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VESS-AJS\Folder Redirection\sarunas\Documents\AJS\Inventory\..Period_End_Adj\"/>
    </mc:Choice>
  </mc:AlternateContent>
  <xr:revisionPtr revIDLastSave="0" documentId="13_ncr:1_{0570D858-408F-4DFF-AF31-6365D0A1D7BA}" xr6:coauthVersionLast="47" xr6:coauthVersionMax="47" xr10:uidLastSave="{00000000-0000-0000-0000-000000000000}"/>
  <bookViews>
    <workbookView xWindow="3090" yWindow="420" windowWidth="23700" windowHeight="15465" xr2:uid="{00000000-000D-0000-FFFF-FFFF00000000}"/>
  </bookViews>
  <sheets>
    <sheet name="master" sheetId="1" r:id="rId1"/>
  </sheets>
  <definedNames>
    <definedName name="Query_from_quantum" localSheetId="0" hidden="1">master!$A$1:$Z$3724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0" i="1" l="1"/>
  <c r="J3217" i="1"/>
  <c r="J396" i="1"/>
  <c r="J2587" i="1"/>
  <c r="J851" i="1"/>
  <c r="J2682" i="1"/>
  <c r="J3478" i="1"/>
  <c r="J3713" i="1"/>
  <c r="J1988" i="1"/>
  <c r="J3252" i="1"/>
  <c r="J425" i="1"/>
  <c r="J784" i="1"/>
  <c r="J497" i="1"/>
  <c r="J1087" i="1"/>
  <c r="J1088" i="1"/>
  <c r="J144" i="1"/>
  <c r="J3691" i="1"/>
  <c r="J2723" i="1"/>
  <c r="J1837" i="1"/>
  <c r="J3692" i="1"/>
  <c r="J1710" i="1"/>
  <c r="J2289" i="1"/>
  <c r="J509" i="1"/>
  <c r="J1508" i="1"/>
  <c r="J924" i="1"/>
  <c r="J529" i="1"/>
  <c r="J1385" i="1"/>
  <c r="J802" i="1"/>
  <c r="J2246" i="1"/>
  <c r="J2245" i="1"/>
  <c r="J2247" i="1"/>
  <c r="J481" i="1"/>
  <c r="J3701" i="1"/>
  <c r="J874" i="1"/>
  <c r="J2262" i="1"/>
  <c r="J1507" i="1"/>
  <c r="J972" i="1"/>
  <c r="J3477" i="1"/>
  <c r="J2632" i="1"/>
  <c r="J2430" i="1"/>
  <c r="J1506" i="1"/>
  <c r="J1700" i="1"/>
  <c r="J968" i="1"/>
  <c r="J754" i="1"/>
  <c r="J2313" i="1"/>
  <c r="J3645" i="1"/>
  <c r="J3638" i="1"/>
  <c r="J464" i="1"/>
  <c r="J2166" i="1"/>
  <c r="J3538" i="1"/>
  <c r="J3107" i="1"/>
  <c r="J3108" i="1"/>
  <c r="J3601" i="1"/>
  <c r="J297" i="1"/>
  <c r="J1139" i="1"/>
  <c r="J1081" i="1"/>
  <c r="J1426" i="1"/>
  <c r="J1357" i="1"/>
  <c r="J1425" i="1"/>
  <c r="J1427" i="1"/>
  <c r="J1122" i="1"/>
  <c r="J567" i="1"/>
  <c r="J1129" i="1"/>
  <c r="J1130" i="1"/>
  <c r="J838" i="1"/>
  <c r="J1131" i="1"/>
  <c r="J2243" i="1"/>
  <c r="J1075" i="1"/>
  <c r="J1696" i="1"/>
  <c r="J3379" i="1"/>
  <c r="J2896" i="1"/>
  <c r="J1676" i="1"/>
  <c r="J3660" i="1"/>
  <c r="J1987" i="1"/>
  <c r="J2086" i="1"/>
  <c r="J2478" i="1"/>
  <c r="J1528" i="1"/>
  <c r="J514" i="1"/>
  <c r="J1535" i="1"/>
  <c r="J3580" i="1"/>
  <c r="J3284" i="1"/>
  <c r="J505" i="1"/>
  <c r="J506" i="1"/>
  <c r="J1428" i="1"/>
  <c r="J1429" i="1"/>
  <c r="J473" i="1"/>
  <c r="J86" i="1"/>
  <c r="J1514" i="1"/>
  <c r="J3539" i="1"/>
  <c r="J1893" i="1"/>
  <c r="J469" i="1"/>
  <c r="J470" i="1"/>
  <c r="J2678" i="1"/>
  <c r="J2049" i="1"/>
  <c r="J418" i="1"/>
  <c r="J3232" i="1"/>
  <c r="J3233" i="1"/>
  <c r="J3234" i="1"/>
  <c r="J3235" i="1"/>
  <c r="J3236" i="1"/>
  <c r="J3230" i="1"/>
  <c r="J3231" i="1"/>
  <c r="J3345" i="1"/>
  <c r="J1079" i="1"/>
  <c r="J1409" i="1"/>
  <c r="J1410" i="1"/>
  <c r="J1430" i="1"/>
  <c r="J1431" i="1"/>
  <c r="J2276" i="1"/>
  <c r="J777" i="1"/>
  <c r="J2146" i="1"/>
  <c r="J3187" i="1"/>
  <c r="J2658" i="1"/>
  <c r="J1120" i="1"/>
  <c r="J1677" i="1"/>
  <c r="J1512" i="1"/>
  <c r="J3304" i="1"/>
  <c r="J494" i="1"/>
  <c r="J3605" i="1"/>
  <c r="J584" i="1"/>
  <c r="J3639" i="1"/>
  <c r="J3622" i="1"/>
  <c r="J2440" i="1"/>
  <c r="J1160" i="1"/>
  <c r="J2766" i="1"/>
  <c r="J1085" i="1"/>
  <c r="J1157" i="1"/>
  <c r="J717" i="1"/>
  <c r="J1835" i="1"/>
  <c r="J485" i="1"/>
  <c r="J1460" i="1"/>
  <c r="J1461" i="1"/>
  <c r="J669" i="1"/>
  <c r="J670" i="1"/>
  <c r="J671" i="1"/>
  <c r="J97" i="1"/>
  <c r="J98" i="1"/>
  <c r="J2721" i="1"/>
  <c r="J133" i="1"/>
  <c r="J1834" i="1"/>
  <c r="J585" i="1"/>
  <c r="J3600" i="1"/>
  <c r="J2042" i="1"/>
  <c r="J1411" i="1"/>
  <c r="J3037" i="1"/>
  <c r="J2333" i="1"/>
  <c r="J2280" i="1"/>
  <c r="J646" i="1"/>
  <c r="J2343" i="1"/>
  <c r="J157" i="1"/>
  <c r="J2050" i="1"/>
  <c r="J1839" i="1"/>
  <c r="J1121" i="1"/>
  <c r="J1625" i="1"/>
  <c r="J2052" i="1"/>
  <c r="J273" i="1"/>
  <c r="J2051" i="1"/>
  <c r="J402" i="1"/>
  <c r="J1953" i="1"/>
  <c r="J271" i="1"/>
  <c r="J274" i="1"/>
  <c r="J507" i="1"/>
  <c r="J2790" i="1"/>
  <c r="J69" i="1"/>
  <c r="J2101" i="1"/>
  <c r="J2278" i="1"/>
  <c r="J3297" i="1"/>
  <c r="J716" i="1"/>
  <c r="J1960" i="1"/>
  <c r="J2279" i="1"/>
  <c r="J2329" i="1"/>
  <c r="J729" i="1"/>
  <c r="J923" i="1"/>
  <c r="J1351" i="1"/>
  <c r="J306" i="1"/>
  <c r="J3242" i="1"/>
  <c r="J2008" i="1"/>
  <c r="J1333" i="1"/>
  <c r="J3019" i="1"/>
  <c r="J3357" i="1"/>
  <c r="J3049" i="1"/>
  <c r="J2727" i="1"/>
  <c r="J2570" i="1"/>
  <c r="J3620" i="1"/>
  <c r="J113" i="1"/>
  <c r="J2202" i="1"/>
  <c r="J1642" i="1"/>
  <c r="J3053" i="1"/>
  <c r="J114" i="1"/>
  <c r="J3614" i="1"/>
  <c r="J2161" i="1"/>
  <c r="J27" i="1"/>
  <c r="J751" i="1"/>
  <c r="J28" i="1"/>
  <c r="J128" i="1"/>
  <c r="J238" i="1"/>
  <c r="J2258" i="1"/>
  <c r="J3142" i="1"/>
  <c r="J525" i="1"/>
  <c r="J2066" i="1"/>
  <c r="J3119" i="1"/>
  <c r="J1609" i="1"/>
  <c r="J570" i="1"/>
  <c r="J2574" i="1"/>
  <c r="J2792" i="1"/>
  <c r="J786" i="1"/>
  <c r="J3229" i="1"/>
  <c r="J554" i="1"/>
  <c r="J3020" i="1"/>
  <c r="J2402" i="1"/>
  <c r="J2889" i="1"/>
  <c r="J2345" i="1"/>
  <c r="J1504" i="1"/>
  <c r="J3265" i="1"/>
  <c r="J2387" i="1"/>
  <c r="J2356" i="1"/>
  <c r="J3051" i="1"/>
  <c r="J2256" i="1"/>
  <c r="J3198" i="1"/>
  <c r="J2401" i="1"/>
  <c r="J3174" i="1"/>
  <c r="J3201" i="1"/>
  <c r="J3200" i="1"/>
  <c r="J3199" i="1"/>
  <c r="J3196" i="1"/>
  <c r="J2945" i="1"/>
  <c r="J2996" i="1"/>
  <c r="J2997" i="1"/>
  <c r="J3062" i="1"/>
  <c r="J2128" i="1"/>
  <c r="J3064" i="1"/>
  <c r="J2378" i="1"/>
  <c r="J2376" i="1"/>
  <c r="J2337" i="1"/>
  <c r="J3068" i="1"/>
  <c r="J2791" i="1"/>
  <c r="J3195" i="1"/>
  <c r="J1466" i="1"/>
  <c r="J752" i="1"/>
  <c r="J2840" i="1"/>
  <c r="J3320" i="1"/>
  <c r="J2942" i="1"/>
  <c r="J2845" i="1"/>
  <c r="J2847" i="1"/>
  <c r="J973" i="1"/>
  <c r="J3483" i="1"/>
  <c r="J3085" i="1"/>
  <c r="J1617" i="1"/>
  <c r="J2267" i="1"/>
  <c r="J255" i="1"/>
  <c r="J2257" i="1"/>
  <c r="J2971" i="1"/>
  <c r="J920" i="1"/>
  <c r="J382" i="1"/>
  <c r="J1980" i="1"/>
  <c r="J401" i="1"/>
  <c r="J491" i="1"/>
  <c r="J2206" i="1"/>
  <c r="J424" i="1"/>
  <c r="J1473" i="1"/>
  <c r="J599" i="1"/>
  <c r="J1498" i="1"/>
  <c r="J1137" i="1"/>
  <c r="J2035" i="1"/>
  <c r="J1575" i="1"/>
  <c r="J1500" i="1"/>
  <c r="J3623" i="1"/>
  <c r="J3624" i="1"/>
  <c r="J2667" i="1"/>
  <c r="J959" i="1"/>
  <c r="J479" i="1"/>
  <c r="J1486" i="1"/>
  <c r="J2719" i="1"/>
  <c r="J480" i="1"/>
  <c r="J1481" i="1"/>
  <c r="J1581" i="1"/>
  <c r="J1590" i="1"/>
  <c r="J3604" i="1"/>
  <c r="J1947" i="1"/>
  <c r="J2318" i="1"/>
  <c r="J335" i="1"/>
  <c r="J336" i="1"/>
  <c r="J2162" i="1"/>
  <c r="J1742" i="1"/>
  <c r="J400" i="1"/>
  <c r="J2191" i="1"/>
  <c r="J600" i="1"/>
  <c r="J1865" i="1"/>
  <c r="J782" i="1"/>
  <c r="J3182" i="1"/>
  <c r="J3346" i="1"/>
  <c r="J1001" i="1"/>
  <c r="J3092" i="1"/>
  <c r="J1784" i="1"/>
  <c r="J1785" i="1"/>
  <c r="J2388" i="1"/>
  <c r="J2389" i="1"/>
  <c r="J2168" i="1"/>
  <c r="J3426" i="1"/>
  <c r="J3113" i="1"/>
  <c r="J2354" i="1"/>
  <c r="J419" i="1"/>
  <c r="J56" i="1"/>
  <c r="J471" i="1"/>
  <c r="J593" i="1"/>
  <c r="J1858" i="1"/>
  <c r="J1860" i="1"/>
  <c r="J1862" i="1"/>
  <c r="J2874" i="1"/>
  <c r="J1861" i="1"/>
  <c r="J1863" i="1"/>
  <c r="J1859" i="1"/>
  <c r="J1648" i="1"/>
  <c r="J3352" i="1"/>
  <c r="J3648" i="1"/>
  <c r="J3070" i="1"/>
  <c r="J918" i="1"/>
  <c r="J277" i="1"/>
  <c r="J919" i="1"/>
  <c r="J673" i="1"/>
  <c r="J2122" i="1"/>
  <c r="J2950" i="1"/>
  <c r="J2386" i="1"/>
  <c r="J3603" i="1"/>
  <c r="J3054" i="1"/>
  <c r="J974" i="1"/>
  <c r="J16" i="1"/>
  <c r="J1116" i="1"/>
  <c r="J2380" i="1"/>
  <c r="J2803" i="1"/>
  <c r="J1020" i="1"/>
  <c r="J3290" i="1"/>
  <c r="J2904" i="1"/>
  <c r="J3543" i="1"/>
  <c r="J126" i="1"/>
  <c r="J1591" i="1"/>
  <c r="J541" i="1"/>
  <c r="J2565" i="1"/>
  <c r="J2568" i="1"/>
  <c r="J3052" i="1"/>
  <c r="J1097" i="1"/>
  <c r="J1487" i="1"/>
  <c r="J3712" i="1"/>
  <c r="J3710" i="1"/>
  <c r="J2711" i="1"/>
  <c r="J1339" i="1"/>
  <c r="J636" i="1"/>
  <c r="J3711" i="1"/>
  <c r="J1098" i="1"/>
  <c r="J1189" i="1"/>
  <c r="J1190" i="1"/>
  <c r="J2301" i="1"/>
  <c r="J1039" i="1"/>
  <c r="J1587" i="1"/>
  <c r="J746" i="1"/>
  <c r="J1451" i="1"/>
  <c r="J583" i="1"/>
  <c r="J745" i="1"/>
  <c r="J1588" i="1"/>
  <c r="J975" i="1"/>
  <c r="J964" i="1"/>
  <c r="J3332" i="1"/>
  <c r="J638" i="1"/>
  <c r="J1358" i="1"/>
  <c r="J1359" i="1"/>
  <c r="J145" i="1"/>
  <c r="J1360" i="1"/>
  <c r="J1391" i="1"/>
  <c r="J93" i="1"/>
  <c r="J2512" i="1"/>
  <c r="J23" i="1"/>
  <c r="J1024" i="1"/>
  <c r="J17" i="1"/>
  <c r="J1361" i="1"/>
  <c r="J1362" i="1"/>
  <c r="J2306" i="1"/>
  <c r="J1363" i="1"/>
  <c r="J1364" i="1"/>
  <c r="J1365" i="1"/>
  <c r="J1366" i="1"/>
  <c r="J1367" i="1"/>
  <c r="J1368" i="1"/>
  <c r="J142" i="1"/>
  <c r="J1369" i="1"/>
  <c r="J1370" i="1"/>
  <c r="J1371" i="1"/>
  <c r="J1393" i="1"/>
  <c r="J1394" i="1"/>
  <c r="J1395" i="1"/>
  <c r="J1372" i="1"/>
  <c r="J1396" i="1"/>
  <c r="J1397" i="1"/>
  <c r="J1392" i="1"/>
  <c r="J3631" i="1"/>
  <c r="J1398" i="1"/>
  <c r="J634" i="1"/>
  <c r="J635" i="1"/>
  <c r="J2044" i="1"/>
  <c r="J2096" i="1"/>
  <c r="J2733" i="1"/>
  <c r="J187" i="1"/>
  <c r="J626" i="1"/>
  <c r="J3410" i="1"/>
  <c r="J437" i="1"/>
  <c r="J1343" i="1"/>
  <c r="J2104" i="1"/>
  <c r="J3599" i="1"/>
  <c r="J2362" i="1"/>
  <c r="J355" i="1"/>
  <c r="J1536" i="1"/>
  <c r="J2106" i="1"/>
  <c r="J1687" i="1"/>
  <c r="J3267" i="1"/>
  <c r="J2332" i="1"/>
  <c r="J1589" i="1"/>
  <c r="J3718" i="1"/>
  <c r="J879" i="1"/>
  <c r="J2848" i="1"/>
  <c r="J1942" i="1"/>
  <c r="J125" i="1"/>
  <c r="J1943" i="1"/>
  <c r="J3598" i="1"/>
  <c r="J74" i="1"/>
  <c r="J3644" i="1"/>
  <c r="J2259" i="1"/>
  <c r="J1457" i="1"/>
  <c r="J1102" i="1"/>
  <c r="J2281" i="1"/>
  <c r="J553" i="1"/>
  <c r="J2633" i="1"/>
  <c r="J1103" i="1"/>
  <c r="J2659" i="1"/>
  <c r="J982" i="1"/>
  <c r="J2929" i="1"/>
  <c r="J3185" i="1"/>
  <c r="J1159" i="1"/>
  <c r="J2315" i="1"/>
  <c r="J1525" i="1"/>
  <c r="J2846" i="1"/>
  <c r="J2645" i="1"/>
  <c r="J997" i="1"/>
  <c r="J1941" i="1"/>
  <c r="J2593" i="1"/>
  <c r="J2594" i="1"/>
  <c r="J1599" i="1"/>
  <c r="J1977" i="1"/>
  <c r="J1890" i="1"/>
  <c r="J197" i="1"/>
  <c r="J3300" i="1"/>
  <c r="J711" i="1"/>
  <c r="J2390" i="1"/>
  <c r="J2335" i="1"/>
  <c r="J3311" i="1"/>
  <c r="J840" i="1"/>
  <c r="J2913" i="1"/>
  <c r="J2908" i="1"/>
  <c r="J1585" i="1"/>
  <c r="J633" i="1"/>
  <c r="J1615" i="1"/>
  <c r="J841" i="1"/>
  <c r="J738" i="1"/>
  <c r="J243" i="1"/>
  <c r="J1515" i="1"/>
  <c r="J1517" i="1"/>
  <c r="J1600" i="1"/>
  <c r="J1601" i="1"/>
  <c r="J2244" i="1"/>
  <c r="J1478" i="1"/>
  <c r="J1586" i="1"/>
  <c r="J2029" i="1"/>
  <c r="J800" i="1"/>
  <c r="J2650" i="1"/>
  <c r="J1497" i="1"/>
  <c r="J3654" i="1"/>
  <c r="J598" i="1"/>
  <c r="J3700" i="1"/>
  <c r="J740" i="1"/>
  <c r="J3722" i="1"/>
  <c r="J737" i="1"/>
  <c r="J971" i="1"/>
  <c r="J582" i="1"/>
  <c r="J632" i="1"/>
  <c r="J1484" i="1"/>
  <c r="J121" i="1"/>
  <c r="J1524" i="1"/>
  <c r="J736" i="1"/>
  <c r="J581" i="1"/>
  <c r="J580" i="1"/>
  <c r="J741" i="1"/>
  <c r="J3686" i="1"/>
  <c r="J3699" i="1"/>
  <c r="J622" i="1"/>
  <c r="J623" i="1"/>
  <c r="J2940" i="1"/>
  <c r="J1077" i="1"/>
  <c r="J59" i="1"/>
  <c r="J1962" i="1"/>
  <c r="J3128" i="1"/>
  <c r="J1686" i="1"/>
  <c r="J1936" i="1"/>
  <c r="J979" i="1"/>
  <c r="J3688" i="1"/>
  <c r="J2317" i="1"/>
  <c r="J3363" i="1"/>
  <c r="J3479" i="1"/>
  <c r="J3317" i="1"/>
  <c r="J726" i="1"/>
  <c r="J2836" i="1"/>
  <c r="J676" i="1"/>
  <c r="J2043" i="1"/>
  <c r="J3616" i="1"/>
  <c r="J100" i="1"/>
  <c r="J1030" i="1"/>
  <c r="J1679" i="1"/>
  <c r="J1192" i="1"/>
  <c r="J3212" i="1"/>
  <c r="J1527" i="1"/>
  <c r="J2742" i="1"/>
  <c r="J3093" i="1"/>
  <c r="J1140" i="1"/>
  <c r="J2449" i="1"/>
  <c r="J1628" i="1"/>
  <c r="J1629" i="1"/>
  <c r="J1630" i="1"/>
  <c r="J1631" i="1"/>
  <c r="J1632" i="1"/>
  <c r="J1633" i="1"/>
  <c r="J1634" i="1"/>
  <c r="J3226" i="1"/>
  <c r="J2448" i="1"/>
  <c r="J3041" i="1"/>
  <c r="J2554" i="1"/>
  <c r="J3288" i="1"/>
  <c r="J3218" i="1"/>
  <c r="J2137" i="1"/>
  <c r="J577" i="1"/>
  <c r="J546" i="1"/>
  <c r="J837" i="1"/>
  <c r="J1961" i="1"/>
  <c r="J2895" i="1"/>
  <c r="J3152" i="1"/>
  <c r="J576" i="1"/>
  <c r="J2998" i="1"/>
  <c r="J3115" i="1"/>
  <c r="J85" i="1"/>
  <c r="J2107" i="1"/>
  <c r="J153" i="1"/>
  <c r="J1741" i="1"/>
  <c r="J1111" i="1"/>
  <c r="J2445" i="1"/>
  <c r="J3436" i="1"/>
  <c r="J2199" i="1"/>
  <c r="J2988" i="1"/>
  <c r="J37" i="1"/>
  <c r="J3211" i="1"/>
  <c r="J397" i="1"/>
  <c r="J3180" i="1"/>
  <c r="J769" i="1"/>
  <c r="J2427" i="1"/>
  <c r="J2093" i="1"/>
  <c r="J2494" i="1"/>
  <c r="J1597" i="1"/>
  <c r="J875" i="1"/>
  <c r="J237" i="1"/>
  <c r="J2383" i="1"/>
  <c r="J2142" i="1"/>
  <c r="J2597" i="1"/>
  <c r="J3365" i="1"/>
  <c r="J3584" i="1"/>
  <c r="J3585" i="1"/>
  <c r="J3586" i="1"/>
  <c r="J2610" i="1"/>
  <c r="J1729" i="1"/>
  <c r="J1681" i="1"/>
  <c r="J322" i="1"/>
  <c r="J413" i="1"/>
  <c r="J1780" i="1"/>
  <c r="J882" i="1"/>
  <c r="J1064" i="1"/>
  <c r="J733" i="1"/>
  <c r="J61" i="1"/>
  <c r="J1821" i="1"/>
  <c r="J1449" i="1"/>
  <c r="J62" i="1"/>
  <c r="J2787" i="1"/>
  <c r="J495" i="1"/>
  <c r="J2163" i="1"/>
  <c r="J3630" i="1"/>
  <c r="J3262" i="1"/>
  <c r="J3040" i="1"/>
  <c r="J3260" i="1"/>
  <c r="J3038" i="1"/>
  <c r="J1756" i="1"/>
  <c r="J1147" i="1"/>
  <c r="J186" i="1"/>
  <c r="J3384" i="1"/>
  <c r="J3149" i="1"/>
  <c r="J3378" i="1"/>
  <c r="J1605" i="1"/>
  <c r="J2171" i="1"/>
  <c r="J2575" i="1"/>
  <c r="J2415" i="1"/>
  <c r="J83" i="1"/>
  <c r="J1954" i="1"/>
  <c r="J3322" i="1"/>
  <c r="J2951" i="1"/>
  <c r="J2934" i="1"/>
  <c r="J3134" i="1"/>
  <c r="J3327" i="1"/>
  <c r="J2939" i="1"/>
  <c r="J2117" i="1"/>
  <c r="J3164" i="1"/>
  <c r="J2952" i="1"/>
  <c r="J3135" i="1"/>
  <c r="J2646" i="1"/>
  <c r="J2905" i="1"/>
  <c r="J3177" i="1"/>
  <c r="J2560" i="1"/>
  <c r="J3221" i="1"/>
  <c r="J2150" i="1"/>
  <c r="J1661" i="1"/>
  <c r="J1662" i="1"/>
  <c r="J832" i="1"/>
  <c r="J1663" i="1"/>
  <c r="J833" i="1"/>
  <c r="J1664" i="1"/>
  <c r="J3353" i="1"/>
  <c r="J714" i="1"/>
  <c r="J1065" i="1"/>
  <c r="J195" i="1"/>
  <c r="J806" i="1"/>
  <c r="J29" i="1"/>
  <c r="J2670" i="1"/>
  <c r="J834" i="1"/>
  <c r="J835" i="1"/>
  <c r="J2967" i="1"/>
  <c r="J2890" i="1"/>
  <c r="J1063" i="1"/>
  <c r="J674" i="1"/>
  <c r="J876" i="1"/>
  <c r="J177" i="1"/>
  <c r="J281" i="1"/>
  <c r="J877" i="1"/>
  <c r="J178" i="1"/>
  <c r="J1067" i="1"/>
  <c r="J878" i="1"/>
  <c r="J796" i="1"/>
  <c r="J2552" i="1"/>
  <c r="J146" i="1"/>
  <c r="J713" i="1"/>
  <c r="J496" i="1"/>
  <c r="J797" i="1"/>
  <c r="J545" i="1"/>
  <c r="J1682" i="1"/>
  <c r="J2642" i="1"/>
  <c r="J2517" i="1"/>
  <c r="J1934" i="1"/>
  <c r="J2539" i="1"/>
  <c r="J3439" i="1"/>
  <c r="J1387" i="1"/>
  <c r="J715" i="1"/>
  <c r="J2624" i="1"/>
  <c r="J1388" i="1"/>
  <c r="J526" i="1"/>
  <c r="J2468" i="1"/>
  <c r="J398" i="1"/>
  <c r="J2435" i="1"/>
  <c r="J3095" i="1"/>
  <c r="J1665" i="1"/>
  <c r="J3022" i="1"/>
  <c r="J986" i="1"/>
  <c r="J1033" i="1"/>
  <c r="J3025" i="1"/>
  <c r="J1034" i="1"/>
  <c r="J307" i="1"/>
  <c r="J1047" i="1"/>
  <c r="J308" i="1"/>
  <c r="J836" i="1"/>
  <c r="J309" i="1"/>
  <c r="J2151" i="1"/>
  <c r="J359" i="1"/>
  <c r="J3374" i="1"/>
  <c r="J1574" i="1"/>
  <c r="J776" i="1"/>
  <c r="J2669" i="1"/>
  <c r="J921" i="1"/>
  <c r="J3275" i="1"/>
  <c r="J592" i="1"/>
  <c r="J595" i="1"/>
  <c r="J320" i="1"/>
  <c r="J589" i="1"/>
  <c r="J594" i="1"/>
  <c r="J2126" i="1"/>
  <c r="J3117" i="1"/>
  <c r="J590" i="1"/>
  <c r="J870" i="1"/>
  <c r="J3210" i="1"/>
  <c r="J596" i="1"/>
  <c r="J3309" i="1"/>
  <c r="J3312" i="1"/>
  <c r="J3305" i="1"/>
  <c r="J3189" i="1"/>
  <c r="J1032" i="1"/>
  <c r="J3285" i="1"/>
  <c r="J1016" i="1"/>
  <c r="J3301" i="1"/>
  <c r="J3078" i="1"/>
  <c r="J3079" i="1"/>
  <c r="J3080" i="1"/>
  <c r="J3375" i="1"/>
  <c r="J2218" i="1"/>
  <c r="J3319" i="1"/>
  <c r="J3568" i="1"/>
  <c r="J2361" i="1"/>
  <c r="J2355" i="1"/>
  <c r="J2323" i="1"/>
  <c r="J2325" i="1"/>
  <c r="J1825" i="1"/>
  <c r="J1078" i="1"/>
  <c r="J2342" i="1"/>
  <c r="J2964" i="1"/>
  <c r="J2194" i="1"/>
  <c r="J2730" i="1"/>
  <c r="J325" i="1"/>
  <c r="J3559" i="1"/>
  <c r="J3047" i="1"/>
  <c r="J3094" i="1"/>
  <c r="J3000" i="1"/>
  <c r="J3048" i="1"/>
  <c r="J3560" i="1"/>
  <c r="J3671" i="1"/>
  <c r="J1901" i="1"/>
  <c r="J2746" i="1"/>
  <c r="J1689" i="1"/>
  <c r="J233" i="1"/>
  <c r="J2291" i="1"/>
  <c r="J3082" i="1"/>
  <c r="J2817" i="1"/>
  <c r="J234" i="1"/>
  <c r="J432" i="1"/>
  <c r="J2260" i="1"/>
  <c r="J2322" i="1"/>
  <c r="J2138" i="1"/>
  <c r="J2010" i="1"/>
  <c r="J310" i="1"/>
  <c r="J528" i="1"/>
  <c r="J778" i="1"/>
  <c r="J24" i="1"/>
  <c r="J3433" i="1"/>
  <c r="J3434" i="1"/>
  <c r="J2909" i="1"/>
  <c r="J2571" i="1"/>
  <c r="J21" i="1"/>
  <c r="J1450" i="1"/>
  <c r="J140" i="1"/>
  <c r="J2668" i="1"/>
  <c r="J2800" i="1"/>
  <c r="J1965" i="1"/>
  <c r="J1423" i="1"/>
  <c r="J2677" i="1"/>
  <c r="J1966" i="1"/>
  <c r="J2457" i="1"/>
  <c r="J3540" i="1"/>
  <c r="J2460" i="1"/>
  <c r="J2458" i="1"/>
  <c r="J1191" i="1"/>
  <c r="J732" i="1"/>
  <c r="J637" i="1"/>
  <c r="J2875" i="1"/>
  <c r="J433" i="1"/>
  <c r="J2572" i="1"/>
  <c r="J3587" i="1"/>
  <c r="J1842" i="1"/>
  <c r="J1843" i="1"/>
  <c r="J1844" i="1"/>
  <c r="J572" i="1"/>
  <c r="J1841" i="1"/>
  <c r="J3031" i="1"/>
  <c r="J3032" i="1"/>
  <c r="J2989" i="1"/>
  <c r="J3033" i="1"/>
  <c r="J2092" i="1"/>
  <c r="J2564" i="1"/>
  <c r="J3571" i="1"/>
  <c r="J2288" i="1"/>
  <c r="J2379" i="1"/>
  <c r="J2585" i="1"/>
  <c r="J1540" i="1"/>
  <c r="J2586" i="1"/>
  <c r="J2958" i="1"/>
  <c r="J2140" i="1"/>
  <c r="J256" i="1"/>
  <c r="J2336" i="1"/>
  <c r="J2242" i="1"/>
  <c r="J2149" i="1"/>
  <c r="J434" i="1"/>
  <c r="J431" i="1"/>
  <c r="J1502" i="1"/>
  <c r="J1685" i="1"/>
  <c r="J1123" i="1"/>
  <c r="J339" i="1"/>
  <c r="J1832" i="1"/>
  <c r="J3239" i="1"/>
  <c r="J3158" i="1"/>
  <c r="J573" i="1"/>
  <c r="J1144" i="1"/>
  <c r="J1650" i="1"/>
  <c r="J245" i="1"/>
  <c r="J922" i="1"/>
  <c r="J542" i="1"/>
  <c r="J319" i="1"/>
  <c r="J1733" i="1"/>
  <c r="J781" i="1"/>
  <c r="J1474" i="1"/>
  <c r="J884" i="1"/>
  <c r="J314" i="1"/>
  <c r="J678" i="1"/>
  <c r="J259" i="1"/>
  <c r="J1007" i="1"/>
  <c r="J1006" i="1"/>
  <c r="J3541" i="1"/>
  <c r="J2148" i="1"/>
  <c r="J3437" i="1"/>
  <c r="J2116" i="1"/>
  <c r="J2273" i="1"/>
  <c r="J2272" i="1"/>
  <c r="J2348" i="1"/>
  <c r="J2296" i="1"/>
  <c r="J2286" i="1"/>
  <c r="J2310" i="1"/>
  <c r="J1824" i="1"/>
  <c r="J430" i="1"/>
  <c r="J2269" i="1"/>
  <c r="J2287" i="1"/>
  <c r="J3063" i="1"/>
  <c r="J90" i="1"/>
  <c r="J2270" i="1"/>
  <c r="J3393" i="1"/>
  <c r="J2364" i="1"/>
  <c r="J3562" i="1"/>
  <c r="J3162" i="1"/>
  <c r="J2749" i="1"/>
  <c r="J2271" i="1"/>
  <c r="J1607" i="1"/>
  <c r="J1610" i="1"/>
  <c r="J1495" i="1"/>
  <c r="J1608" i="1"/>
  <c r="J3366" i="1"/>
  <c r="J1496" i="1"/>
  <c r="J2744" i="1"/>
  <c r="J2350" i="1"/>
  <c r="J3472" i="1"/>
  <c r="J2347" i="1"/>
  <c r="J2346" i="1"/>
  <c r="J138" i="1"/>
  <c r="J1479" i="1"/>
  <c r="J2960" i="1"/>
  <c r="J2118" i="1"/>
  <c r="J2129" i="1"/>
  <c r="J2843" i="1"/>
  <c r="J2039" i="1"/>
  <c r="J1503" i="1"/>
  <c r="J1476" i="1"/>
  <c r="J3348" i="1"/>
  <c r="J2334" i="1"/>
  <c r="J1516" i="1"/>
  <c r="J2879" i="1"/>
  <c r="J2880" i="1"/>
  <c r="J2881" i="1"/>
  <c r="J2882" i="1"/>
  <c r="J2883" i="1"/>
  <c r="J2884" i="1"/>
  <c r="J2885" i="1"/>
  <c r="J2886" i="1"/>
  <c r="J2887" i="1"/>
  <c r="J2888" i="1"/>
  <c r="J1788" i="1"/>
  <c r="J3359" i="1"/>
  <c r="J3356" i="1"/>
  <c r="J3355" i="1"/>
  <c r="J2285" i="1"/>
  <c r="J2284" i="1"/>
  <c r="J1472" i="1"/>
  <c r="J2252" i="1"/>
  <c r="J2253" i="1"/>
  <c r="J3373" i="1"/>
  <c r="J597" i="1"/>
  <c r="J2249" i="1"/>
  <c r="J912" i="1"/>
  <c r="J883" i="1"/>
  <c r="J3333" i="1"/>
  <c r="J3151" i="1"/>
  <c r="J3153" i="1"/>
  <c r="J3274" i="1"/>
  <c r="J3225" i="1"/>
  <c r="J2019" i="1"/>
  <c r="J2835" i="1"/>
  <c r="J3160" i="1"/>
  <c r="J2588" i="1"/>
  <c r="J1925" i="1"/>
  <c r="J3150" i="1"/>
  <c r="J3140" i="1"/>
  <c r="J2984" i="1"/>
  <c r="J1957" i="1"/>
  <c r="J3589" i="1"/>
  <c r="J1146" i="1"/>
  <c r="J867" i="1"/>
  <c r="J2551" i="1"/>
  <c r="J483" i="1"/>
  <c r="J3637" i="1"/>
  <c r="J3351" i="1"/>
  <c r="J3591" i="1"/>
  <c r="J2623" i="1"/>
  <c r="J3362" i="1"/>
  <c r="J785" i="1"/>
  <c r="J2363" i="1"/>
  <c r="J3705" i="1"/>
  <c r="J914" i="1"/>
  <c r="J249" i="1"/>
  <c r="J587" i="1"/>
  <c r="J3263" i="1"/>
  <c r="J3337" i="1"/>
  <c r="J3581" i="1"/>
  <c r="J1796" i="1"/>
  <c r="J3441" i="1"/>
  <c r="J3573" i="1"/>
  <c r="J3086" i="1"/>
  <c r="J1666" i="1"/>
  <c r="J747" i="1"/>
  <c r="J801" i="1"/>
  <c r="J3646" i="1"/>
  <c r="J117" i="1"/>
  <c r="J827" i="1"/>
  <c r="J1483" i="1"/>
  <c r="J2324" i="1"/>
  <c r="J1616" i="1"/>
  <c r="J588" i="1"/>
  <c r="J1606" i="1"/>
  <c r="J1797" i="1"/>
  <c r="J2341" i="1"/>
  <c r="J1493" i="1"/>
  <c r="J2936" i="1"/>
  <c r="J2595" i="1"/>
  <c r="J1571" i="1"/>
  <c r="J1926" i="1"/>
  <c r="J2602" i="1"/>
  <c r="J299" i="1"/>
  <c r="J300" i="1"/>
  <c r="J301" i="1"/>
  <c r="J3145" i="1"/>
  <c r="J2353" i="1"/>
  <c r="J1626" i="1"/>
  <c r="J1899" i="1"/>
  <c r="J2022" i="1"/>
  <c r="J1399" i="1"/>
  <c r="J1373" i="1"/>
  <c r="J1374" i="1"/>
  <c r="J1400" i="1"/>
  <c r="J739" i="1"/>
  <c r="J2738" i="1"/>
  <c r="J983" i="1"/>
  <c r="J2676" i="1"/>
  <c r="J1583" i="1"/>
  <c r="J1584" i="1"/>
  <c r="J3097" i="1"/>
  <c r="J1278" i="1"/>
  <c r="J1532" i="1"/>
  <c r="J1577" i="1"/>
  <c r="J1531" i="1"/>
  <c r="J2751" i="1"/>
  <c r="J3608" i="1"/>
  <c r="J1055" i="1"/>
  <c r="J3609" i="1"/>
  <c r="J683" i="1"/>
  <c r="J684" i="1"/>
  <c r="J3035" i="1"/>
  <c r="J1337" i="1"/>
  <c r="J1798" i="1"/>
  <c r="J72" i="1"/>
  <c r="J1375" i="1"/>
  <c r="J1799" i="1"/>
  <c r="J624" i="1"/>
  <c r="J1526" i="1"/>
  <c r="J631" i="1"/>
  <c r="J981" i="1"/>
  <c r="J3015" i="1"/>
  <c r="J629" i="1"/>
  <c r="J198" i="1"/>
  <c r="J1376" i="1"/>
  <c r="J1377" i="1"/>
  <c r="J1378" i="1"/>
  <c r="J850" i="1"/>
  <c r="J2994" i="1"/>
  <c r="J1538" i="1"/>
  <c r="J2995" i="1"/>
  <c r="J1379" i="1"/>
  <c r="J2923" i="1"/>
  <c r="J3129" i="1"/>
  <c r="J625" i="1"/>
  <c r="J2966" i="1"/>
  <c r="J564" i="1"/>
  <c r="J1851" i="1"/>
  <c r="J1452" i="1"/>
  <c r="J499" i="1"/>
  <c r="J2732" i="1"/>
  <c r="J1096" i="1"/>
  <c r="J182" i="1"/>
  <c r="J183" i="1"/>
  <c r="J194" i="1"/>
  <c r="J2377" i="1"/>
  <c r="J1852" i="1"/>
  <c r="J1534" i="1"/>
  <c r="J730" i="1"/>
  <c r="J1924" i="1"/>
  <c r="J630" i="1"/>
  <c r="J2009" i="1"/>
  <c r="J1453" i="1"/>
  <c r="J289" i="1"/>
  <c r="J143" i="1"/>
  <c r="J7" i="1"/>
  <c r="J1019" i="1"/>
  <c r="J1018" i="1"/>
  <c r="J960" i="1"/>
  <c r="J2834" i="1"/>
  <c r="J1762" i="1"/>
  <c r="J235" i="1"/>
  <c r="J152" i="1"/>
  <c r="J3652" i="1"/>
  <c r="J1003" i="1"/>
  <c r="J2261" i="1"/>
  <c r="J3253" i="1"/>
  <c r="J1107" i="1"/>
  <c r="J2187" i="1"/>
  <c r="J2374" i="1"/>
  <c r="J1969" i="1"/>
  <c r="J2274" i="1"/>
  <c r="J1480" i="1"/>
  <c r="J1380" i="1"/>
  <c r="J3709" i="1"/>
  <c r="J1381" i="1"/>
  <c r="J38" i="1"/>
  <c r="J828" i="1"/>
  <c r="J1800" i="1"/>
  <c r="J1801" i="1"/>
  <c r="J826" i="1"/>
  <c r="J1802" i="1"/>
  <c r="J2372" i="1"/>
  <c r="J2264" i="1"/>
  <c r="J2250" i="1"/>
  <c r="J2251" i="1"/>
  <c r="J1148" i="1"/>
  <c r="J2209" i="1"/>
  <c r="J1803" i="1"/>
  <c r="J2680" i="1"/>
  <c r="J2180" i="1"/>
  <c r="J35" i="1"/>
  <c r="J1667" i="1"/>
  <c r="J1482" i="1"/>
  <c r="J1485" i="1"/>
  <c r="J559" i="1"/>
  <c r="J1668" i="1"/>
  <c r="J1124" i="1"/>
  <c r="J154" i="1"/>
  <c r="J1093" i="1"/>
  <c r="J1530" i="1"/>
  <c r="J1094" i="1"/>
  <c r="J1076" i="1"/>
  <c r="J1134" i="1"/>
  <c r="J1566" i="1"/>
  <c r="J1567" i="1"/>
  <c r="J1568" i="1"/>
  <c r="J1569" i="1"/>
  <c r="J1570" i="1"/>
  <c r="J1556" i="1"/>
  <c r="J1557" i="1"/>
  <c r="J1558" i="1"/>
  <c r="J1559" i="1"/>
  <c r="J1560" i="1"/>
  <c r="J1561" i="1"/>
  <c r="J843" i="1"/>
  <c r="J844" i="1"/>
  <c r="J845" i="1"/>
  <c r="J846" i="1"/>
  <c r="J1976" i="1"/>
  <c r="J2032" i="1"/>
  <c r="J847" i="1"/>
  <c r="J848" i="1"/>
  <c r="J849" i="1"/>
  <c r="J156" i="1"/>
  <c r="J976" i="1"/>
  <c r="J1501" i="1"/>
  <c r="J3448" i="1"/>
  <c r="J15" i="1"/>
  <c r="J2234" i="1"/>
  <c r="J3372" i="1"/>
  <c r="J3724" i="1"/>
  <c r="J2135" i="1"/>
  <c r="J3401" i="1"/>
  <c r="J1348" i="1"/>
  <c r="J1885" i="1"/>
  <c r="J3303" i="1"/>
  <c r="J1935" i="1"/>
  <c r="J3287" i="1"/>
  <c r="J2661" i="1"/>
  <c r="J270" i="1"/>
  <c r="J707" i="1"/>
  <c r="J3286" i="1"/>
  <c r="J2485" i="1"/>
  <c r="J2277" i="1"/>
  <c r="J1964" i="1"/>
  <c r="J3435" i="1"/>
  <c r="J2193" i="1"/>
  <c r="J30" i="1"/>
  <c r="J891" i="1"/>
  <c r="J586" i="1"/>
  <c r="J1163" i="1"/>
  <c r="J2438" i="1"/>
  <c r="J3173" i="1"/>
  <c r="J2660" i="1"/>
  <c r="J3310" i="1"/>
  <c r="J1826" i="1"/>
  <c r="J3306" i="1"/>
  <c r="J3696" i="1"/>
  <c r="J2182" i="1"/>
  <c r="J1344" i="1"/>
  <c r="J1745" i="1"/>
  <c r="J1737" i="1"/>
  <c r="J1738" i="1"/>
  <c r="J1870" i="1"/>
  <c r="J2729" i="1"/>
  <c r="J163" i="1"/>
  <c r="J2954" i="1"/>
  <c r="J80" i="1"/>
  <c r="J547" i="1"/>
  <c r="J2113" i="1"/>
  <c r="J2112" i="1"/>
  <c r="J2131" i="1"/>
  <c r="J3046" i="1"/>
  <c r="J3045" i="1"/>
  <c r="J2311" i="1"/>
  <c r="J1647" i="1"/>
  <c r="J3328" i="1"/>
  <c r="J3318" i="1"/>
  <c r="J3674" i="1"/>
  <c r="J2314" i="1"/>
  <c r="J3422" i="1"/>
  <c r="J3406" i="1"/>
  <c r="J3431" i="1"/>
  <c r="J162" i="1"/>
  <c r="J3105" i="1"/>
  <c r="J3408" i="1"/>
  <c r="J3243" i="1"/>
  <c r="J3205" i="1"/>
  <c r="J3006" i="1"/>
  <c r="J3007" i="1"/>
  <c r="J2811" i="1"/>
  <c r="J2861" i="1"/>
  <c r="J3169" i="1"/>
  <c r="J1864" i="1"/>
  <c r="J3165" i="1"/>
  <c r="J3179" i="1"/>
  <c r="J2716" i="1"/>
  <c r="J2999" i="1"/>
  <c r="J2124" i="1"/>
  <c r="J2183" i="1"/>
  <c r="J2184" i="1"/>
  <c r="J2185" i="1"/>
  <c r="J3067" i="1"/>
  <c r="J36" i="1"/>
  <c r="J442" i="1"/>
  <c r="J810" i="1"/>
  <c r="J1956" i="1"/>
  <c r="J2665" i="1"/>
  <c r="J1624" i="1"/>
  <c r="J2664" i="1"/>
  <c r="J2662" i="1"/>
  <c r="J892" i="1"/>
  <c r="J3661" i="1"/>
  <c r="J2308" i="1"/>
  <c r="J2515" i="1"/>
  <c r="J1454" i="1"/>
  <c r="J2384" i="1"/>
  <c r="J2223" i="1"/>
  <c r="J3056" i="1"/>
  <c r="J2592" i="1"/>
  <c r="J2382" i="1"/>
  <c r="J2596" i="1"/>
  <c r="J1318" i="1"/>
  <c r="J1830" i="1"/>
  <c r="J1820" i="1"/>
  <c r="J1787" i="1"/>
  <c r="J3371" i="1"/>
  <c r="J3578" i="1"/>
  <c r="J1621" i="1"/>
  <c r="J1182" i="1"/>
  <c r="J1622" i="1"/>
  <c r="J3485" i="1"/>
  <c r="J127" i="1"/>
  <c r="J1748" i="1"/>
  <c r="J2046" i="1"/>
  <c r="J3579" i="1"/>
  <c r="J196" i="1"/>
  <c r="J1572" i="1"/>
  <c r="J1573" i="1"/>
  <c r="J1985" i="1"/>
  <c r="J2754" i="1"/>
  <c r="J3481" i="1"/>
  <c r="J1592" i="1"/>
  <c r="J710" i="1"/>
  <c r="J1598" i="1"/>
  <c r="J2851" i="1"/>
  <c r="J2717" i="1"/>
  <c r="J627" i="1"/>
  <c r="J3183" i="1"/>
  <c r="J2224" i="1"/>
  <c r="J2640" i="1"/>
  <c r="J2195" i="1"/>
  <c r="J2838" i="1"/>
  <c r="J2196" i="1"/>
  <c r="J1459" i="1"/>
  <c r="J2058" i="1"/>
  <c r="J3545" i="1"/>
  <c r="J291" i="1"/>
  <c r="J2990" i="1"/>
  <c r="J2601" i="1"/>
  <c r="J2368" i="1"/>
  <c r="J2369" i="1"/>
  <c r="J3256" i="1"/>
  <c r="J2841" i="1"/>
  <c r="J3254" i="1"/>
  <c r="J2467" i="1"/>
  <c r="J2514" i="1"/>
  <c r="J517" i="1"/>
  <c r="J3193" i="1"/>
  <c r="J1651" i="1"/>
  <c r="J2963" i="1"/>
  <c r="J591" i="1"/>
  <c r="J3596" i="1"/>
  <c r="J1271" i="1"/>
  <c r="J3157" i="1"/>
  <c r="J3380" i="1"/>
  <c r="J1056" i="1"/>
  <c r="J2248" i="1"/>
  <c r="J2121" i="1"/>
  <c r="J2119" i="1"/>
  <c r="J73" i="1"/>
  <c r="J2933" i="1"/>
  <c r="J2743" i="1"/>
  <c r="J3341" i="1"/>
  <c r="J2141" i="1"/>
  <c r="J3114" i="1"/>
  <c r="J2675" i="1"/>
  <c r="J403" i="1"/>
  <c r="J2919" i="1"/>
  <c r="J3334" i="1"/>
  <c r="J3077" i="1"/>
  <c r="J2160" i="1"/>
  <c r="J3326" i="1"/>
  <c r="J3028" i="1"/>
  <c r="J3029" i="1"/>
  <c r="J341" i="1"/>
  <c r="J1342" i="1"/>
  <c r="J2600" i="1"/>
  <c r="J3664" i="1"/>
  <c r="J1761" i="1"/>
  <c r="J2302" i="1"/>
  <c r="J1749" i="1"/>
  <c r="J1753" i="1"/>
  <c r="J2293" i="1"/>
  <c r="J3368" i="1"/>
  <c r="J2760" i="1"/>
  <c r="J3665" i="1"/>
  <c r="J2061" i="1"/>
  <c r="J3666" i="1"/>
  <c r="J3667" i="1"/>
  <c r="J3668" i="1"/>
  <c r="J3669" i="1"/>
  <c r="J2473" i="1"/>
  <c r="J2375" i="1"/>
  <c r="J2589" i="1"/>
  <c r="J2750" i="1"/>
  <c r="J3387" i="1"/>
  <c r="J3694" i="1"/>
  <c r="J2556" i="1"/>
  <c r="J2747" i="1"/>
  <c r="J3323" i="1"/>
  <c r="J316" i="1"/>
  <c r="J3073" i="1"/>
  <c r="J3171" i="1"/>
  <c r="J3246" i="1"/>
  <c r="J3118" i="1"/>
  <c r="J3298" i="1"/>
  <c r="J3412" i="1"/>
  <c r="J2654" i="1"/>
  <c r="J3331" i="1"/>
  <c r="J3299" i="1"/>
  <c r="J708" i="1"/>
  <c r="J527" i="1"/>
  <c r="J2225" i="1"/>
  <c r="J3672" i="1"/>
  <c r="J3673" i="1"/>
  <c r="J333" i="1"/>
  <c r="J3213" i="1"/>
  <c r="J1005" i="1"/>
  <c r="J3021" i="1"/>
  <c r="J2373" i="1"/>
  <c r="J2833" i="1"/>
  <c r="J2357" i="1"/>
  <c r="J3069" i="1"/>
  <c r="J2898" i="1"/>
  <c r="J3390" i="1"/>
  <c r="J3072" i="1"/>
  <c r="J3329" i="1"/>
  <c r="J675" i="1"/>
  <c r="J2176" i="1"/>
  <c r="J3042" i="1"/>
  <c r="J2201" i="1"/>
  <c r="J2932" i="1"/>
  <c r="J2303" i="1"/>
  <c r="J2304" i="1"/>
  <c r="J81" i="1"/>
  <c r="J734" i="1"/>
  <c r="J963" i="1"/>
  <c r="J2263" i="1"/>
  <c r="J962" i="1"/>
  <c r="J1356" i="1"/>
  <c r="J645" i="1"/>
  <c r="J1355" i="1"/>
  <c r="J644" i="1"/>
  <c r="J1857" i="1"/>
  <c r="J647" i="1"/>
  <c r="J2393" i="1"/>
  <c r="J3313" i="1"/>
  <c r="J2598" i="1"/>
  <c r="J1513" i="1"/>
  <c r="J2392" i="1"/>
  <c r="J2143" i="1"/>
  <c r="J2123" i="1"/>
  <c r="J1543" i="1"/>
  <c r="J2265" i="1"/>
  <c r="J3209" i="1"/>
  <c r="J3203" i="1"/>
  <c r="J3206" i="1"/>
  <c r="J2283" i="1"/>
  <c r="J3344" i="1"/>
  <c r="J3340" i="1"/>
  <c r="J3321" i="1"/>
  <c r="J2914" i="1"/>
  <c r="J3621" i="1"/>
  <c r="J3391" i="1"/>
  <c r="J2937" i="1"/>
  <c r="J3147" i="1"/>
  <c r="J2899" i="1"/>
  <c r="J2930" i="1"/>
  <c r="J2931" i="1"/>
  <c r="J2980" i="1"/>
  <c r="J2981" i="1"/>
  <c r="J3137" i="1"/>
  <c r="J3001" i="1"/>
  <c r="J2816" i="1"/>
  <c r="J601" i="1"/>
  <c r="J2152" i="1"/>
  <c r="J3106" i="1"/>
  <c r="J2328" i="1"/>
  <c r="J3542" i="1"/>
  <c r="J3549" i="1"/>
  <c r="J2752" i="1"/>
  <c r="J3159" i="1"/>
  <c r="J3057" i="1"/>
  <c r="J2011" i="1"/>
  <c r="J3228" i="1"/>
  <c r="J2359" i="1"/>
  <c r="J2868" i="1"/>
  <c r="J2869" i="1"/>
  <c r="J2761" i="1"/>
  <c r="J2949" i="1"/>
  <c r="J1267" i="1"/>
  <c r="J3186" i="1"/>
  <c r="J3132" i="1"/>
  <c r="J1052" i="1"/>
  <c r="J3399" i="1"/>
  <c r="J1382" i="1"/>
  <c r="J1804" i="1"/>
  <c r="J1805" i="1"/>
  <c r="J1383" i="1"/>
  <c r="J3295" i="1"/>
  <c r="J1440" i="1"/>
  <c r="J2463" i="1"/>
  <c r="J3096" i="1"/>
  <c r="J1025" i="1"/>
  <c r="J3566" i="1"/>
  <c r="J748" i="1"/>
  <c r="J3133" i="1"/>
  <c r="J2808" i="1"/>
  <c r="J2057" i="1"/>
  <c r="J3656" i="1"/>
  <c r="J3222" i="1"/>
  <c r="J3342" i="1"/>
  <c r="J2894" i="1"/>
  <c r="J1166" i="1"/>
  <c r="J3553" i="1"/>
  <c r="J2498" i="1"/>
  <c r="J911" i="1"/>
  <c r="J2499" i="1"/>
  <c r="J3184" i="1"/>
  <c r="J3430" i="1"/>
  <c r="J2900" i="1"/>
  <c r="J1701" i="1"/>
  <c r="J1702" i="1"/>
  <c r="J475" i="1"/>
  <c r="J1703" i="1"/>
  <c r="J3154" i="1"/>
  <c r="J2016" i="1"/>
  <c r="J2626" i="1"/>
  <c r="J66" i="1"/>
  <c r="J2765" i="1"/>
  <c r="J2282" i="1"/>
  <c r="J3392" i="1"/>
  <c r="J3641" i="1"/>
  <c r="J3398" i="1"/>
  <c r="J150" i="1"/>
  <c r="J151" i="1"/>
  <c r="J337" i="1"/>
  <c r="J1353" i="1"/>
  <c r="J1053" i="1"/>
  <c r="J2911" i="1"/>
  <c r="J2426" i="1"/>
  <c r="J3349" i="1"/>
  <c r="J3237" i="1"/>
  <c r="J1593" i="1"/>
  <c r="J1669" i="1"/>
  <c r="J2611" i="1"/>
  <c r="J1827" i="1"/>
  <c r="J2056" i="1"/>
  <c r="J1828" i="1"/>
  <c r="J3163" i="1"/>
  <c r="J1014" i="1"/>
  <c r="J2060" i="1"/>
  <c r="J2297" i="1"/>
  <c r="J2298" i="1"/>
  <c r="J3556" i="1"/>
  <c r="J2973" i="1"/>
  <c r="J873" i="1"/>
  <c r="J1562" i="1"/>
  <c r="J1563" i="1"/>
  <c r="J1564" i="1"/>
  <c r="J1565" i="1"/>
  <c r="J2972" i="1"/>
  <c r="J2897" i="1"/>
  <c r="J1170" i="1"/>
  <c r="J1958" i="1"/>
  <c r="J2178" i="1"/>
  <c r="J439" i="1"/>
  <c r="J443" i="1"/>
  <c r="J1659" i="1"/>
  <c r="J996" i="1"/>
  <c r="J1809" i="1"/>
  <c r="J1810" i="1"/>
  <c r="J444" i="1"/>
  <c r="J445" i="1"/>
  <c r="J446" i="1"/>
  <c r="J1670" i="1"/>
  <c r="J1811" i="1"/>
  <c r="J1812" i="1"/>
  <c r="J1813" i="1"/>
  <c r="J829" i="1"/>
  <c r="J261" i="1"/>
  <c r="J2822" i="1"/>
  <c r="J1013" i="1"/>
  <c r="J3018" i="1"/>
  <c r="J2653" i="1"/>
  <c r="J3204" i="1"/>
  <c r="J3219" i="1"/>
  <c r="J839" i="1"/>
  <c r="J2197" i="1"/>
  <c r="J1848" i="1"/>
  <c r="J3425" i="1"/>
  <c r="J510" i="1"/>
  <c r="J1974" i="1"/>
  <c r="J3635" i="1"/>
  <c r="J236" i="1"/>
  <c r="J3343" i="1"/>
  <c r="J1909" i="1"/>
  <c r="J1070" i="1"/>
  <c r="J2877" i="1"/>
  <c r="J3215" i="1"/>
  <c r="J272" i="1"/>
  <c r="J3400" i="1"/>
  <c r="J3636" i="1"/>
  <c r="J994" i="1"/>
  <c r="J988" i="1"/>
  <c r="J3050" i="1"/>
  <c r="J1594" i="1"/>
  <c r="J447" i="1"/>
  <c r="J1949" i="1"/>
  <c r="J440" i="1"/>
  <c r="J448" i="1"/>
  <c r="J603" i="1"/>
  <c r="J3016" i="1"/>
  <c r="J2012" i="1"/>
  <c r="J3181" i="1"/>
  <c r="J3261" i="1"/>
  <c r="J2852" i="1"/>
  <c r="J2275" i="1"/>
  <c r="J2033" i="1"/>
  <c r="J3607" i="1"/>
  <c r="J3632" i="1"/>
  <c r="J1619" i="1"/>
  <c r="J927" i="1"/>
  <c r="J340" i="1"/>
  <c r="J3416" i="1"/>
  <c r="J1604" i="1"/>
  <c r="J2815" i="1"/>
  <c r="J1520" i="1"/>
  <c r="J1521" i="1"/>
  <c r="J244" i="1"/>
  <c r="J1522" i="1"/>
  <c r="J1603" i="1"/>
  <c r="J2902" i="1"/>
  <c r="J2294" i="1"/>
  <c r="J3557" i="1"/>
  <c r="J3418" i="1"/>
  <c r="J1128" i="1"/>
  <c r="J3091" i="1"/>
  <c r="J1223" i="1"/>
  <c r="J1083" i="1"/>
  <c r="J1401" i="1"/>
  <c r="J1406" i="1"/>
  <c r="J1405" i="1"/>
  <c r="J229" i="1"/>
  <c r="J1541" i="1"/>
  <c r="J1004" i="1"/>
  <c r="J1407" i="1"/>
  <c r="J1435" i="1"/>
  <c r="J1436" i="1"/>
  <c r="J1437" i="1"/>
  <c r="J1438" i="1"/>
  <c r="J1815" i="1"/>
  <c r="J1816" i="1"/>
  <c r="J1445" i="1"/>
  <c r="J1975" i="1"/>
  <c r="J1734" i="1"/>
  <c r="J709" i="1"/>
  <c r="J1446" i="1"/>
  <c r="J1402" i="1"/>
  <c r="J1735" i="1"/>
  <c r="J1602" i="1"/>
  <c r="J1447" i="1"/>
  <c r="J1519" i="1"/>
  <c r="J492" i="1"/>
  <c r="J1518" i="1"/>
  <c r="J1792" i="1"/>
  <c r="J1793" i="1"/>
  <c r="J1795" i="1"/>
  <c r="J1791" i="1"/>
  <c r="J2431" i="1"/>
  <c r="J995" i="1"/>
  <c r="J1736" i="1"/>
  <c r="J1265" i="1"/>
  <c r="J1471" i="1"/>
  <c r="J3427" i="1"/>
  <c r="J1143" i="1"/>
  <c r="J1263" i="1"/>
  <c r="J1086" i="1"/>
  <c r="J1268" i="1"/>
  <c r="J1261" i="1"/>
  <c r="J1442" i="1"/>
  <c r="J1262" i="1"/>
  <c r="J3546" i="1"/>
  <c r="J3547" i="1"/>
  <c r="J313" i="1"/>
  <c r="J1725" i="1"/>
  <c r="J1720" i="1"/>
  <c r="J2855" i="1"/>
  <c r="J1713" i="1"/>
  <c r="J1718" i="1"/>
  <c r="J1719" i="1"/>
  <c r="J1717" i="1"/>
  <c r="J1441" i="1"/>
  <c r="J1711" i="1"/>
  <c r="J1712" i="1"/>
  <c r="J2715" i="1"/>
  <c r="J1156" i="1"/>
  <c r="J1714" i="1"/>
  <c r="J3005" i="1"/>
  <c r="J543" i="1"/>
  <c r="J544" i="1"/>
  <c r="J1253" i="1"/>
  <c r="J3564" i="1"/>
  <c r="J1723" i="1"/>
  <c r="J1724" i="1"/>
  <c r="J1715" i="1"/>
  <c r="J1721" i="1"/>
  <c r="J1716" i="1"/>
  <c r="J1726" i="1"/>
  <c r="J1722" i="1"/>
  <c r="J2489" i="1"/>
  <c r="J723" i="1"/>
  <c r="J1256" i="1"/>
  <c r="J2604" i="1"/>
  <c r="J2339" i="1"/>
  <c r="J1627" i="1"/>
  <c r="J2628" i="1"/>
  <c r="J174" i="1"/>
  <c r="J1939" i="1"/>
  <c r="J3397" i="1"/>
  <c r="J71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2305" i="1"/>
  <c r="J1389" i="1"/>
  <c r="J1291" i="1"/>
  <c r="J1282" i="1"/>
  <c r="J1264" i="1"/>
  <c r="J1782" i="1"/>
  <c r="J1404" i="1"/>
  <c r="J2145" i="1"/>
  <c r="J1955" i="1"/>
  <c r="J3271" i="1"/>
  <c r="J428" i="1"/>
  <c r="J1254" i="1"/>
  <c r="J1283" i="1"/>
  <c r="J1347" i="1"/>
  <c r="J1276" i="1"/>
  <c r="J3405" i="1"/>
  <c r="J2144" i="1"/>
  <c r="J2181" i="1"/>
  <c r="J1655" i="1"/>
  <c r="J342" i="1"/>
  <c r="J2385" i="1"/>
  <c r="J1620" i="1"/>
  <c r="J2704" i="1"/>
  <c r="J2591" i="1"/>
  <c r="J3569" i="1"/>
  <c r="J3012" i="1"/>
  <c r="J3250" i="1"/>
  <c r="J3428" i="1"/>
  <c r="J3429" i="1"/>
  <c r="J3715" i="1"/>
  <c r="J3651" i="1"/>
  <c r="J1345" i="1"/>
  <c r="J1292" i="1"/>
  <c r="J1285" i="1"/>
  <c r="J3615" i="1"/>
  <c r="J1269" i="1"/>
  <c r="J1288" i="1"/>
  <c r="J1272" i="1"/>
  <c r="J1286" i="1"/>
  <c r="J1275" i="1"/>
  <c r="J984" i="1"/>
  <c r="J3570" i="1"/>
  <c r="J910" i="1"/>
  <c r="J3461" i="1"/>
  <c r="J1258" i="1"/>
  <c r="J1289" i="1"/>
  <c r="J1260" i="1"/>
  <c r="J1274" i="1"/>
  <c r="J3259" i="1"/>
  <c r="J1257" i="1"/>
  <c r="J427" i="1"/>
  <c r="J1259" i="1"/>
  <c r="J1290" i="1"/>
  <c r="J2444" i="1"/>
  <c r="J1277" i="1"/>
  <c r="J1335" i="1"/>
  <c r="J1230" i="1"/>
  <c r="J1699" i="1"/>
  <c r="J1255" i="1"/>
  <c r="J1432" i="1"/>
  <c r="J1273" i="1"/>
  <c r="J3423" i="1"/>
  <c r="J1266" i="1"/>
  <c r="J3714" i="1"/>
  <c r="J1281" i="1"/>
  <c r="J1280" i="1"/>
  <c r="J1390" i="1"/>
  <c r="J2797" i="1"/>
  <c r="J1284" i="1"/>
  <c r="J199" i="1"/>
  <c r="J667" i="1"/>
  <c r="J200" i="1"/>
  <c r="J2231" i="1"/>
  <c r="J2230" i="1"/>
  <c r="J1895" i="1"/>
  <c r="J1896" i="1"/>
  <c r="J1897" i="1"/>
  <c r="J2423" i="1"/>
  <c r="J3116" i="1"/>
  <c r="J2920" i="1"/>
  <c r="J2172" i="1"/>
  <c r="J1763" i="1"/>
  <c r="J3296" i="1"/>
  <c r="J2070" i="1"/>
  <c r="J1287" i="1"/>
  <c r="J731" i="1"/>
  <c r="J2443" i="1"/>
  <c r="J3139" i="1"/>
  <c r="J2922" i="1"/>
  <c r="J1444" i="1"/>
  <c r="J2921" i="1"/>
  <c r="J2561" i="1"/>
  <c r="J148" i="1"/>
  <c r="J2469" i="1"/>
  <c r="J3330" i="1"/>
  <c r="J3076" i="1"/>
  <c r="J3081" i="1"/>
  <c r="J3168" i="1"/>
  <c r="J2021" i="1"/>
  <c r="J933" i="1"/>
  <c r="J934" i="1"/>
  <c r="J935" i="1"/>
  <c r="J944" i="1"/>
  <c r="J945" i="1"/>
  <c r="J1354" i="1"/>
  <c r="J611" i="1"/>
  <c r="J612" i="1"/>
  <c r="J613" i="1"/>
  <c r="J2672" i="1"/>
  <c r="J2673" i="1"/>
  <c r="J2674" i="1"/>
  <c r="J2671" i="1"/>
  <c r="J793" i="1"/>
  <c r="J3120" i="1"/>
  <c r="J1946" i="1"/>
  <c r="J2089" i="1"/>
  <c r="J1298" i="1"/>
  <c r="J1299" i="1"/>
  <c r="J2080" i="1"/>
  <c r="J614" i="1"/>
  <c r="J3121" i="1"/>
  <c r="J3122" i="1"/>
  <c r="J2190" i="1"/>
  <c r="J334" i="1"/>
  <c r="J2903" i="1"/>
  <c r="J728" i="1"/>
  <c r="J2045" i="1"/>
  <c r="J504" i="1"/>
  <c r="J1641" i="1"/>
  <c r="J1294" i="1"/>
  <c r="J956" i="1"/>
  <c r="J2081" i="1"/>
  <c r="J1301" i="1"/>
  <c r="J1304" i="1"/>
  <c r="J2090" i="1"/>
  <c r="J1300" i="1"/>
  <c r="J1312" i="1"/>
  <c r="J161" i="1"/>
  <c r="J160" i="1"/>
  <c r="J500" i="1"/>
  <c r="J705" i="1"/>
  <c r="J3276" i="1"/>
  <c r="J247" i="1"/>
  <c r="J3457" i="1"/>
  <c r="J925" i="1"/>
  <c r="J1640" i="1"/>
  <c r="J2082" i="1"/>
  <c r="J2083" i="1"/>
  <c r="J615" i="1"/>
  <c r="J794" i="1"/>
  <c r="J486" i="1"/>
  <c r="J2084" i="1"/>
  <c r="J936" i="1"/>
  <c r="J937" i="1"/>
  <c r="J946" i="1"/>
  <c r="J768" i="1"/>
  <c r="J938" i="1"/>
  <c r="J939" i="1"/>
  <c r="J947" i="1"/>
  <c r="J940" i="1"/>
  <c r="J948" i="1"/>
  <c r="J949" i="1"/>
  <c r="J950" i="1"/>
  <c r="J951" i="1"/>
  <c r="J952" i="1"/>
  <c r="J953" i="1"/>
  <c r="J941" i="1"/>
  <c r="J3625" i="1"/>
  <c r="J926" i="1"/>
  <c r="J1125" i="1"/>
  <c r="J1313" i="1"/>
  <c r="J1314" i="1"/>
  <c r="J1315" i="1"/>
  <c r="J1316" i="1"/>
  <c r="J1317" i="1"/>
  <c r="J173" i="1"/>
  <c r="J2091" i="1"/>
  <c r="J1928" i="1"/>
  <c r="J421" i="1"/>
  <c r="J1233" i="1"/>
  <c r="J780" i="1"/>
  <c r="J1232" i="1"/>
  <c r="J294" i="1"/>
  <c r="J1323" i="1"/>
  <c r="J303" i="1"/>
  <c r="J3258" i="1"/>
  <c r="J1197" i="1"/>
  <c r="J302" i="1"/>
  <c r="J1199" i="1"/>
  <c r="J3324" i="1"/>
  <c r="J1539" i="1"/>
  <c r="J604" i="1"/>
  <c r="J10" i="1"/>
  <c r="J11" i="1"/>
  <c r="J605" i="1"/>
  <c r="J3124" i="1"/>
  <c r="J2876" i="1"/>
  <c r="J487" i="1"/>
  <c r="J2226" i="1"/>
  <c r="J2227" i="1"/>
  <c r="J2228" i="1"/>
  <c r="J1295" i="1"/>
  <c r="J1296" i="1"/>
  <c r="J1184" i="1"/>
  <c r="J2229" i="1"/>
  <c r="J700" i="1"/>
  <c r="J792" i="1"/>
  <c r="J3131" i="1"/>
  <c r="J1579" i="1"/>
  <c r="J571" i="1"/>
  <c r="J3156" i="1"/>
  <c r="J1306" i="1"/>
  <c r="J338" i="1"/>
  <c r="J618" i="1"/>
  <c r="J2731" i="1"/>
  <c r="J1307" i="1"/>
  <c r="J3214" i="1"/>
  <c r="J1327" i="1"/>
  <c r="J1224" i="1"/>
  <c r="J1225" i="1"/>
  <c r="J2961" i="1"/>
  <c r="J2235" i="1"/>
  <c r="J1302" i="1"/>
  <c r="J257" i="1"/>
  <c r="J258" i="1"/>
  <c r="J521" i="1"/>
  <c r="J1308" i="1"/>
  <c r="J3582" i="1"/>
  <c r="J520" i="1"/>
  <c r="J1237" i="1"/>
  <c r="J1236" i="1"/>
  <c r="J619" i="1"/>
  <c r="J1303" i="1"/>
  <c r="J1330" i="1"/>
  <c r="J2236" i="1"/>
  <c r="J2802" i="1"/>
  <c r="J568" i="1"/>
  <c r="J1309" i="1"/>
  <c r="J3125" i="1"/>
  <c r="J1252" i="1"/>
  <c r="J2381" i="1"/>
  <c r="J688" i="1"/>
  <c r="J292" i="1"/>
  <c r="J1154" i="1"/>
  <c r="J1329" i="1"/>
  <c r="J1326" i="1"/>
  <c r="J1202" i="1"/>
  <c r="J1325" i="1"/>
  <c r="J1231" i="1"/>
  <c r="J1198" i="1"/>
  <c r="J2807" i="1"/>
  <c r="J522" i="1"/>
  <c r="J689" i="1"/>
  <c r="J1999" i="1"/>
  <c r="J1994" i="1"/>
  <c r="J1995" i="1"/>
  <c r="J2002" i="1"/>
  <c r="J2006" i="1"/>
  <c r="J701" i="1"/>
  <c r="J620" i="1"/>
  <c r="J1996" i="1"/>
  <c r="J2000" i="1"/>
  <c r="J1997" i="1"/>
  <c r="J2003" i="1"/>
  <c r="J2001" i="1"/>
  <c r="J2005" i="1"/>
  <c r="J1998" i="1"/>
  <c r="J2004" i="1"/>
  <c r="J699" i="1"/>
  <c r="J687" i="1"/>
  <c r="J690" i="1"/>
  <c r="J3289" i="1"/>
  <c r="J2300" i="1"/>
  <c r="J2097" i="1"/>
  <c r="J686" i="1"/>
  <c r="J3061" i="1"/>
  <c r="J3059" i="1"/>
  <c r="J3060" i="1"/>
  <c r="J2842" i="1"/>
  <c r="J1321" i="1"/>
  <c r="J293" i="1"/>
  <c r="J1201" i="1"/>
  <c r="J694" i="1"/>
  <c r="J697" i="1"/>
  <c r="J696" i="1"/>
  <c r="J1684" i="1"/>
  <c r="J1320" i="1"/>
  <c r="J1200" i="1"/>
  <c r="J295" i="1"/>
  <c r="J1203" i="1"/>
  <c r="J3127" i="1"/>
  <c r="J1322" i="1"/>
  <c r="J3126" i="1"/>
  <c r="J3458" i="1"/>
  <c r="J3459" i="1"/>
  <c r="J860" i="1"/>
  <c r="J863" i="1"/>
  <c r="J695" i="1"/>
  <c r="J862" i="1"/>
  <c r="J954" i="1"/>
  <c r="J864" i="1"/>
  <c r="J942" i="1"/>
  <c r="J955" i="1"/>
  <c r="J1688" i="1"/>
  <c r="J698" i="1"/>
  <c r="J691" i="1"/>
  <c r="J692" i="1"/>
  <c r="J693" i="1"/>
  <c r="J2169" i="1"/>
  <c r="J3245" i="1"/>
  <c r="J482" i="1"/>
  <c r="J859" i="1"/>
  <c r="J2403" i="1"/>
  <c r="J1499" i="1"/>
  <c r="J25" i="1"/>
  <c r="J621" i="1"/>
  <c r="J2590" i="1"/>
  <c r="J2115" i="1"/>
  <c r="J3590" i="1"/>
  <c r="J2450" i="1"/>
  <c r="J2534" i="1"/>
  <c r="J3388" i="1"/>
  <c r="J2456" i="1"/>
  <c r="J3148" i="1"/>
  <c r="J1042" i="1"/>
  <c r="J1204" i="1"/>
  <c r="J1208" i="1"/>
  <c r="J1206" i="1"/>
  <c r="J1210" i="1"/>
  <c r="J1219" i="1"/>
  <c r="J1209" i="1"/>
  <c r="J1216" i="1"/>
  <c r="J1207" i="1"/>
  <c r="J1212" i="1"/>
  <c r="J312" i="1"/>
  <c r="J165" i="1"/>
  <c r="J1695" i="1"/>
  <c r="J1694" i="1"/>
  <c r="J985" i="1"/>
  <c r="J2432" i="1"/>
  <c r="J3676" i="1"/>
  <c r="J3677" i="1"/>
  <c r="J1846" i="1"/>
  <c r="J3678" i="1"/>
  <c r="J3679" i="1"/>
  <c r="J3680" i="1"/>
  <c r="J3681" i="1"/>
  <c r="J3682" i="1"/>
  <c r="J3683" i="1"/>
  <c r="J3684" i="1"/>
  <c r="J3685" i="1"/>
  <c r="J2812" i="1"/>
  <c r="J2577" i="1"/>
  <c r="J1855" i="1"/>
  <c r="J1214" i="1"/>
  <c r="J1211" i="1"/>
  <c r="J1215" i="1"/>
  <c r="J1171" i="1"/>
  <c r="J1187" i="1"/>
  <c r="J1178" i="1"/>
  <c r="J1181" i="1"/>
  <c r="J1213" i="1"/>
  <c r="J1180" i="1"/>
  <c r="J1179" i="1"/>
  <c r="J1217" i="1"/>
  <c r="J1218" i="1"/>
  <c r="J1310" i="1"/>
  <c r="J1173" i="1"/>
  <c r="J1174" i="1"/>
  <c r="J1205" i="1"/>
  <c r="J1188" i="1"/>
  <c r="J1789" i="1"/>
  <c r="J1238" i="1"/>
  <c r="J1239" i="1"/>
  <c r="J1172" i="1"/>
  <c r="J1340" i="1"/>
  <c r="J1185" i="1"/>
  <c r="J1186" i="1"/>
  <c r="J1240" i="1"/>
  <c r="J2307" i="1"/>
  <c r="J3339" i="1"/>
  <c r="J2767" i="1"/>
  <c r="J1106" i="1"/>
  <c r="J1135" i="1"/>
  <c r="J1220" i="1"/>
  <c r="J1221" i="1"/>
  <c r="J1222" i="1"/>
  <c r="J1133" i="1"/>
  <c r="J1698" i="1"/>
  <c r="J1328" i="1"/>
  <c r="J2891" i="1"/>
  <c r="J2892" i="1"/>
  <c r="J250" i="1"/>
  <c r="J1169" i="1"/>
  <c r="J2863" i="1"/>
  <c r="J2864" i="1"/>
  <c r="J2818" i="1"/>
  <c r="J2865" i="1"/>
  <c r="J2819" i="1"/>
  <c r="J2820" i="1"/>
  <c r="J2866" i="1"/>
  <c r="J1305" i="1"/>
  <c r="J2821" i="1"/>
  <c r="J2867" i="1"/>
  <c r="J1311" i="1"/>
  <c r="J2015" i="1"/>
  <c r="J2030" i="1"/>
  <c r="J1297" i="1"/>
  <c r="J2656" i="1"/>
  <c r="J9" i="1"/>
  <c r="J407" i="1"/>
  <c r="J3706" i="1"/>
  <c r="J2232" i="1"/>
  <c r="J3417" i="1"/>
  <c r="J2111" i="1"/>
  <c r="J1249" i="1"/>
  <c r="J1245" i="1"/>
  <c r="J1247" i="1"/>
  <c r="J1246" i="1"/>
  <c r="J1242" i="1"/>
  <c r="J1250" i="1"/>
  <c r="J685" i="1"/>
  <c r="J1241" i="1"/>
  <c r="J1248" i="1"/>
  <c r="J1183" i="1"/>
  <c r="J1243" i="1"/>
  <c r="J1244" i="1"/>
  <c r="J1177" i="1"/>
  <c r="J1981" i="1"/>
  <c r="J569" i="1"/>
  <c r="J1138" i="1"/>
  <c r="J75" i="1"/>
  <c r="J3004" i="1"/>
  <c r="J248" i="1"/>
  <c r="J565" i="1"/>
  <c r="J602" i="1"/>
  <c r="J2405" i="1"/>
  <c r="J2631" i="1"/>
  <c r="J1529" i="1"/>
  <c r="J2" i="1"/>
  <c r="J3" i="1"/>
  <c r="J3565" i="1"/>
  <c r="J4" i="1"/>
  <c r="J5" i="1"/>
  <c r="J6" i="1"/>
  <c r="J2599" i="1"/>
  <c r="J2941" i="1"/>
  <c r="J3273" i="1"/>
  <c r="J232" i="1"/>
  <c r="J2147" i="1"/>
  <c r="J2114" i="1"/>
  <c r="J3161" i="1"/>
  <c r="J1989" i="1"/>
  <c r="J228" i="1"/>
  <c r="J2424" i="1"/>
  <c r="J1595" i="1"/>
  <c r="J1854" i="1"/>
  <c r="J1856" i="1"/>
  <c r="J2105" i="1"/>
  <c r="J1477" i="1"/>
  <c r="J1195" i="1"/>
  <c r="J1196" i="1"/>
  <c r="J1319" i="1"/>
  <c r="J230" i="1"/>
  <c r="J1193" i="1"/>
  <c r="J1194" i="1"/>
  <c r="J774" i="1"/>
  <c r="J60" i="1"/>
  <c r="J706" i="1"/>
  <c r="J2238" i="1"/>
  <c r="J1270" i="1"/>
  <c r="J1279" i="1"/>
  <c r="J1433" i="1"/>
  <c r="J660" i="1"/>
  <c r="J1403" i="1"/>
  <c r="J1707" i="1"/>
  <c r="J1706" i="1"/>
  <c r="J1708" i="1"/>
  <c r="J2222" i="1"/>
  <c r="J1922" i="1"/>
  <c r="J3277" i="1"/>
  <c r="J3278" i="1"/>
  <c r="J1871" i="1"/>
  <c r="J2975" i="1"/>
  <c r="J3325" i="1"/>
  <c r="J2912" i="1"/>
  <c r="J1751" i="1"/>
  <c r="J3717" i="1"/>
  <c r="J3089" i="1"/>
  <c r="J2737" i="1"/>
  <c r="J2299" i="1"/>
  <c r="J3675" i="1"/>
  <c r="J1990" i="1"/>
  <c r="J773" i="1"/>
  <c r="J361" i="1"/>
  <c r="J1750" i="1"/>
  <c r="J1983" i="1"/>
  <c r="J331" i="1"/>
  <c r="J1709" i="1"/>
  <c r="J465" i="1"/>
  <c r="J449" i="1"/>
  <c r="J450" i="1"/>
  <c r="J682" i="1"/>
  <c r="J1932" i="1"/>
  <c r="J909" i="1"/>
  <c r="J1057" i="1"/>
  <c r="J451" i="1"/>
  <c r="J3593" i="1"/>
  <c r="J3594" i="1"/>
  <c r="J3595" i="1"/>
  <c r="J452" i="1"/>
  <c r="J453" i="1"/>
  <c r="J454" i="1"/>
  <c r="J455" i="1"/>
  <c r="J1469" i="1"/>
  <c r="J456" i="1"/>
  <c r="J457" i="1"/>
  <c r="J458" i="1"/>
  <c r="J459" i="1"/>
  <c r="J460" i="1"/>
  <c r="J1458" i="1"/>
  <c r="J2500" i="1"/>
  <c r="J896" i="1"/>
  <c r="J917" i="1"/>
  <c r="J888" i="1"/>
  <c r="J915" i="1"/>
  <c r="J898" i="1"/>
  <c r="J889" i="1"/>
  <c r="J904" i="1"/>
  <c r="J899" i="1"/>
  <c r="J1582" i="1"/>
  <c r="J907" i="1"/>
  <c r="J900" i="1"/>
  <c r="J893" i="1"/>
  <c r="J901" i="1"/>
  <c r="J903" i="1"/>
  <c r="J906" i="1"/>
  <c r="J905" i="1"/>
  <c r="J902" i="1"/>
  <c r="J890" i="1"/>
  <c r="J895" i="1"/>
  <c r="J894" i="1"/>
  <c r="J3555" i="1"/>
  <c r="J3030" i="1"/>
  <c r="J3155" i="1"/>
  <c r="J1167" i="1"/>
  <c r="J1176" i="1"/>
  <c r="J943" i="1"/>
  <c r="J2768" i="1"/>
  <c r="J2769" i="1"/>
  <c r="J3075" i="1"/>
  <c r="J3279" i="1"/>
  <c r="J2770" i="1"/>
  <c r="J2979" i="1"/>
  <c r="J1168" i="1"/>
  <c r="J3627" i="1"/>
  <c r="J461" i="1"/>
  <c r="J467" i="1"/>
  <c r="J2078" i="1"/>
  <c r="J1692" i="1"/>
  <c r="J1693" i="1"/>
  <c r="J1448" i="1"/>
  <c r="J462" i="1"/>
  <c r="J463" i="1"/>
  <c r="J441" i="1"/>
  <c r="J3447" i="1"/>
  <c r="J2771" i="1"/>
  <c r="J2772" i="1"/>
  <c r="J2773" i="1"/>
  <c r="J2774" i="1"/>
  <c r="J2775" i="1"/>
  <c r="J2776" i="1"/>
  <c r="J2777" i="1"/>
  <c r="J2778" i="1"/>
  <c r="J2779" i="1"/>
  <c r="J616" i="1"/>
  <c r="J1929" i="1"/>
  <c r="J2780" i="1"/>
  <c r="J2781" i="1"/>
  <c r="J1866" i="1"/>
  <c r="J2782" i="1"/>
  <c r="J2783" i="1"/>
  <c r="J2784" i="1"/>
  <c r="J2785" i="1"/>
  <c r="J2786" i="1"/>
  <c r="J535" i="1"/>
  <c r="J3421" i="1"/>
  <c r="J2188" i="1"/>
  <c r="J534" i="1"/>
  <c r="J288" i="1"/>
  <c r="J3419" i="1"/>
  <c r="J3693" i="1"/>
  <c r="J92" i="1"/>
  <c r="J2620" i="1"/>
  <c r="J275" i="1"/>
  <c r="J3141" i="1"/>
  <c r="J2529" i="1"/>
  <c r="J276" i="1"/>
  <c r="J2621" i="1"/>
  <c r="J1509" i="1"/>
  <c r="J3240" i="1"/>
  <c r="J1878" i="1"/>
  <c r="J3136" i="1"/>
  <c r="J2110" i="1"/>
  <c r="J1537" i="1"/>
  <c r="J3338" i="1"/>
  <c r="J3626" i="1"/>
  <c r="J2844" i="1"/>
  <c r="J3424" i="1"/>
  <c r="J3558" i="1"/>
  <c r="J702" i="1"/>
  <c r="J3548" i="1"/>
  <c r="J2312" i="1"/>
  <c r="J3175" i="1"/>
  <c r="J2918" i="1"/>
  <c r="J2326" i="1"/>
  <c r="J3550" i="1"/>
  <c r="J179" i="1"/>
  <c r="J2330" i="1"/>
  <c r="J1618" i="1"/>
  <c r="J2584" i="1"/>
  <c r="J3358" i="1"/>
  <c r="J2064" i="1"/>
  <c r="J2031" i="1"/>
  <c r="J2709" i="1"/>
  <c r="J2710" i="1"/>
  <c r="J129" i="1"/>
  <c r="J2400" i="1"/>
  <c r="J3084" i="1"/>
  <c r="J703" i="1"/>
  <c r="J2320" i="1"/>
  <c r="J3572" i="1"/>
  <c r="J3482" i="1"/>
  <c r="J2399" i="1"/>
  <c r="J2461" i="1"/>
  <c r="J2530" i="1"/>
  <c r="J2531" i="1"/>
  <c r="J286" i="1"/>
  <c r="J3376" i="1"/>
  <c r="J147" i="1"/>
  <c r="J2367" i="1"/>
  <c r="J435" i="1"/>
  <c r="J1833" i="1"/>
  <c r="J3023" i="1"/>
  <c r="J3314" i="1"/>
  <c r="J1790" i="1"/>
  <c r="J2527" i="1"/>
  <c r="J1235" i="1"/>
  <c r="J1234" i="1"/>
  <c r="J1175" i="1"/>
  <c r="J2040" i="1"/>
  <c r="J1227" i="1"/>
  <c r="J1228" i="1"/>
  <c r="J1229" i="1"/>
  <c r="J1226" i="1"/>
  <c r="J3087" i="1"/>
  <c r="J1978" i="1"/>
  <c r="J3112" i="1"/>
  <c r="J2170" i="1"/>
  <c r="J3111" i="1"/>
  <c r="J3708" i="1"/>
  <c r="J3597" i="1"/>
  <c r="J3653" i="1"/>
  <c r="J1035" i="1"/>
  <c r="J2853" i="1"/>
  <c r="J1126" i="1"/>
  <c r="J3034" i="1"/>
  <c r="J260" i="1"/>
  <c r="J2484" i="1"/>
  <c r="J3227" i="1"/>
  <c r="J2034" i="1"/>
  <c r="J2366" i="1"/>
  <c r="J1336" i="1"/>
  <c r="J1434" i="1"/>
  <c r="J1872" i="1"/>
  <c r="J2837" i="1"/>
  <c r="J524" i="1"/>
  <c r="J1704" i="1"/>
  <c r="J2173" i="1"/>
  <c r="J67" i="1"/>
  <c r="J2365" i="1"/>
  <c r="J1439" i="1"/>
  <c r="J1982" i="1"/>
  <c r="J420" i="1"/>
  <c r="J677" i="1"/>
  <c r="J775" i="1"/>
  <c r="J3697" i="1"/>
  <c r="J296" i="1"/>
  <c r="J1424" i="1"/>
  <c r="J1873" i="1"/>
  <c r="J2555" i="1"/>
  <c r="J1882" i="1"/>
  <c r="J3172" i="1"/>
  <c r="J3192" i="1"/>
  <c r="J395" i="1"/>
  <c r="J1847" i="1"/>
  <c r="J2071" i="1"/>
  <c r="J137" i="1"/>
  <c r="J20" i="1"/>
  <c r="J3561" i="1"/>
  <c r="J1011" i="1"/>
  <c r="J3690" i="1"/>
  <c r="J3480" i="1"/>
  <c r="J2578" i="1"/>
  <c r="J2634" i="1"/>
  <c r="J3460" i="1"/>
  <c r="J2316" i="1"/>
  <c r="J176" i="1"/>
  <c r="J1728" i="1"/>
  <c r="J139" i="1"/>
  <c r="J2094" i="1"/>
  <c r="J40" i="1"/>
  <c r="J155" i="1"/>
  <c r="J503" i="1"/>
  <c r="J3698" i="1"/>
  <c r="J2239" i="1"/>
  <c r="J1874" i="1"/>
  <c r="J1875" i="1"/>
  <c r="J2240" i="1"/>
  <c r="J1059" i="1"/>
  <c r="J315" i="1"/>
  <c r="J2991" i="1"/>
  <c r="J3383" i="1"/>
  <c r="J2233" i="1"/>
  <c r="J3530" i="1"/>
  <c r="J2681" i="1"/>
  <c r="J1488" i="1"/>
  <c r="J1489" i="1"/>
  <c r="J617" i="1"/>
  <c r="J3336" i="1"/>
  <c r="J1002" i="1"/>
  <c r="J58" i="1"/>
  <c r="J1060" i="1"/>
  <c r="J2943" i="1"/>
  <c r="J3109" i="1"/>
  <c r="J2944" i="1"/>
  <c r="J1058" i="1"/>
  <c r="J1739" i="1"/>
  <c r="J606" i="1"/>
  <c r="J1880" i="1"/>
  <c r="J2496" i="1"/>
  <c r="J2501" i="1"/>
  <c r="J928" i="1"/>
  <c r="J1542" i="1"/>
  <c r="J3528" i="1"/>
  <c r="J2067" i="1"/>
  <c r="J607" i="1"/>
  <c r="J159" i="1"/>
  <c r="J1898" i="1"/>
  <c r="J429" i="1"/>
  <c r="J1888" i="1"/>
  <c r="J3302" i="1"/>
  <c r="J2125" i="1"/>
  <c r="J2102" i="1"/>
  <c r="J3462" i="1"/>
  <c r="J468" i="1"/>
  <c r="J1740" i="1"/>
  <c r="J332" i="1"/>
  <c r="J3264" i="1"/>
  <c r="J130" i="1"/>
  <c r="J131" i="1"/>
  <c r="J2221" i="1"/>
  <c r="J2406" i="1"/>
  <c r="J3191" i="1"/>
  <c r="J1894" i="1"/>
  <c r="J41" i="1"/>
  <c r="J1705" i="1"/>
  <c r="J328" i="1"/>
  <c r="J329" i="1"/>
  <c r="J330" i="1"/>
  <c r="J2047" i="1"/>
  <c r="J1162" i="1"/>
  <c r="J2013" i="1"/>
  <c r="J2079" i="1"/>
  <c r="J3523" i="1"/>
  <c r="J1153" i="1"/>
  <c r="J1158" i="1"/>
  <c r="J1152" i="1"/>
  <c r="J2541" i="1"/>
  <c r="J3662" i="1"/>
  <c r="J3307" i="1"/>
  <c r="J2544" i="1"/>
  <c r="J929" i="1"/>
  <c r="J1475" i="1"/>
  <c r="J2186" i="1"/>
  <c r="J1868" i="1"/>
  <c r="J1151" i="1"/>
  <c r="J134" i="1"/>
  <c r="J2038" i="1"/>
  <c r="J2507" i="1"/>
  <c r="J1891" i="1"/>
  <c r="J91" i="1"/>
  <c r="J548" i="1"/>
  <c r="J2615" i="1"/>
  <c r="J2519" i="1"/>
  <c r="J13" i="1"/>
  <c r="J1082" i="1"/>
  <c r="J14" i="1"/>
  <c r="J2502" i="1"/>
  <c r="J1831" i="1"/>
  <c r="J132" i="1"/>
  <c r="J1836" i="1"/>
  <c r="J1884" i="1"/>
  <c r="J3055" i="1"/>
  <c r="J2491" i="1"/>
  <c r="J3291" i="1"/>
  <c r="J3382" i="1"/>
  <c r="J978" i="1"/>
  <c r="J2495" i="1"/>
  <c r="J2497" i="1"/>
  <c r="J2924" i="1"/>
  <c r="J2576" i="1"/>
  <c r="J3266" i="1"/>
  <c r="J3394" i="1"/>
  <c r="J1886" i="1"/>
  <c r="J1022" i="1"/>
  <c r="J3065" i="1"/>
  <c r="J3024" i="1"/>
  <c r="J2910" i="1"/>
  <c r="J2309" i="1"/>
  <c r="J3208" i="1"/>
  <c r="J3003" i="1"/>
  <c r="J279" i="1"/>
  <c r="J1840" i="1"/>
  <c r="J2547" i="1"/>
  <c r="J1136" i="1"/>
  <c r="J2906" i="1"/>
  <c r="J2725" i="1"/>
  <c r="J2292" i="1"/>
  <c r="J2454" i="1"/>
  <c r="J2935" i="1"/>
  <c r="J3039" i="1"/>
  <c r="J3071" i="1"/>
  <c r="J472" i="1"/>
  <c r="J1806" i="1"/>
  <c r="J2801" i="1"/>
  <c r="J311" i="1"/>
  <c r="J278" i="1"/>
  <c r="J2488" i="1"/>
  <c r="J866" i="1"/>
  <c r="J2663" i="1"/>
  <c r="J3002" i="1"/>
  <c r="J2237" i="1"/>
  <c r="J1993" i="1"/>
  <c r="J3083" i="1"/>
  <c r="J3367" i="1"/>
  <c r="J3716" i="1"/>
  <c r="J3074" i="1"/>
  <c r="J31" i="1"/>
  <c r="J2603" i="1"/>
  <c r="J3194" i="1"/>
  <c r="J2349" i="1"/>
  <c r="J2167" i="1"/>
  <c r="J1494" i="1"/>
  <c r="J2455" i="1"/>
  <c r="J3670" i="1"/>
  <c r="J2452" i="1"/>
  <c r="J2453" i="1"/>
  <c r="J2959" i="1"/>
  <c r="J608" i="1"/>
  <c r="J3178" i="1"/>
  <c r="J1845" i="1"/>
  <c r="J136" i="1"/>
  <c r="J1643" i="1"/>
  <c r="J3013" i="1"/>
  <c r="J2059" i="1"/>
  <c r="J3043" i="1"/>
  <c r="J1950" i="1"/>
  <c r="J1068" i="1"/>
  <c r="J1069" i="1"/>
  <c r="J3247" i="1"/>
  <c r="J2714" i="1"/>
  <c r="J269" i="1"/>
  <c r="J1674" i="1"/>
  <c r="J2493" i="1"/>
  <c r="J2926" i="1"/>
  <c r="J3606" i="1"/>
  <c r="J2734" i="1"/>
  <c r="J2504" i="1"/>
  <c r="J2643" i="1"/>
  <c r="J2627" i="1"/>
  <c r="J3248" i="1"/>
  <c r="J284" i="1"/>
  <c r="J283" i="1"/>
  <c r="J1150" i="1"/>
  <c r="J1967" i="1"/>
  <c r="J1968" i="1"/>
  <c r="J282" i="1"/>
  <c r="J977" i="1"/>
  <c r="J3629" i="1"/>
  <c r="J3414" i="1"/>
  <c r="J3415" i="1"/>
  <c r="J3647" i="1"/>
  <c r="J550" i="1"/>
  <c r="J1730" i="1"/>
  <c r="J246" i="1"/>
  <c r="J2619" i="1"/>
  <c r="J3634" i="1"/>
  <c r="J375" i="1"/>
  <c r="J347" i="1"/>
  <c r="J366" i="1"/>
  <c r="J371" i="1"/>
  <c r="J1671" i="1"/>
  <c r="J2535" i="1"/>
  <c r="J99" i="1"/>
  <c r="J1073" i="1"/>
  <c r="J1623" i="1"/>
  <c r="J551" i="1"/>
  <c r="J1074" i="1"/>
  <c r="J1675" i="1"/>
  <c r="J3088" i="1"/>
  <c r="J539" i="1"/>
  <c r="J540" i="1"/>
  <c r="J2087" i="1"/>
  <c r="J2505" i="1"/>
  <c r="J3216" i="1"/>
  <c r="J2798" i="1"/>
  <c r="J2799" i="1"/>
  <c r="J2446" i="1"/>
  <c r="J2344" i="1"/>
  <c r="J436" i="1"/>
  <c r="J2850" i="1"/>
  <c r="J2810" i="1"/>
  <c r="J1876" i="1"/>
  <c r="J1877" i="1"/>
  <c r="J3238" i="1"/>
  <c r="J2503" i="1"/>
  <c r="J3101" i="1"/>
  <c r="J3099" i="1"/>
  <c r="J2290" i="1"/>
  <c r="J3098" i="1"/>
  <c r="J3100" i="1"/>
  <c r="J3633" i="1"/>
  <c r="J3707" i="1"/>
  <c r="J2041" i="1"/>
  <c r="J3197" i="1"/>
  <c r="J3463" i="1"/>
  <c r="J2391" i="1"/>
  <c r="J1142" i="1"/>
  <c r="J116" i="1"/>
  <c r="J368" i="1"/>
  <c r="J370" i="1"/>
  <c r="J3130" i="1"/>
  <c r="J350" i="1"/>
  <c r="J381" i="1"/>
  <c r="J2859" i="1"/>
  <c r="J380" i="1"/>
  <c r="J346" i="1"/>
  <c r="J369" i="1"/>
  <c r="J390" i="1"/>
  <c r="J351" i="1"/>
  <c r="J2860" i="1"/>
  <c r="J344" i="1"/>
  <c r="J388" i="1"/>
  <c r="J345" i="1"/>
  <c r="J360" i="1"/>
  <c r="J3223" i="1"/>
  <c r="J372" i="1"/>
  <c r="J376" i="1"/>
  <c r="J349" i="1"/>
  <c r="J2037" i="1"/>
  <c r="J379" i="1"/>
  <c r="J362" i="1"/>
  <c r="J2657" i="1"/>
  <c r="J2956" i="1"/>
  <c r="J367" i="1"/>
  <c r="J377" i="1"/>
  <c r="J365" i="1"/>
  <c r="J343" i="1"/>
  <c r="J352" i="1"/>
  <c r="J2968" i="1"/>
  <c r="J3224" i="1"/>
  <c r="J389" i="1"/>
  <c r="J391" i="1"/>
  <c r="J348" i="1"/>
  <c r="J373" i="1"/>
  <c r="J374" i="1"/>
  <c r="J378" i="1"/>
  <c r="J363" i="1"/>
  <c r="J2893" i="1"/>
  <c r="J364" i="1"/>
  <c r="J2370" i="1"/>
  <c r="J2371" i="1"/>
  <c r="J1113" i="1"/>
  <c r="J1114" i="1"/>
  <c r="J39" i="1"/>
  <c r="J1072" i="1"/>
  <c r="J1578" i="1"/>
  <c r="J1089" i="1"/>
  <c r="J3010" i="1"/>
  <c r="J511" i="1"/>
  <c r="J1467" i="1"/>
  <c r="J2026" i="1"/>
  <c r="J1468" i="1"/>
  <c r="J3464" i="1"/>
  <c r="J3281" i="1"/>
  <c r="J3188" i="1"/>
  <c r="J2741" i="1"/>
  <c r="J2907" i="1"/>
  <c r="J285" i="1"/>
  <c r="J3283" i="1"/>
  <c r="J2358" i="1"/>
  <c r="J3044" i="1"/>
  <c r="J3008" i="1"/>
  <c r="J1758" i="1"/>
  <c r="J1029" i="1"/>
  <c r="J2566" i="1"/>
  <c r="J2985" i="1"/>
  <c r="J2558" i="1"/>
  <c r="J2830" i="1"/>
  <c r="J1115" i="1"/>
  <c r="J2917" i="1"/>
  <c r="J2520" i="1"/>
  <c r="J384" i="1"/>
  <c r="J385" i="1"/>
  <c r="J135" i="1"/>
  <c r="J2319" i="1"/>
  <c r="J3588" i="1"/>
  <c r="J3190" i="1"/>
  <c r="J1040" i="1"/>
  <c r="J26" i="1"/>
  <c r="J227" i="1"/>
  <c r="J2726" i="1"/>
  <c r="J2470" i="1"/>
  <c r="J1165" i="1"/>
  <c r="J2506" i="1"/>
  <c r="J2027" i="1"/>
  <c r="J2759" i="1"/>
  <c r="J2758" i="1"/>
  <c r="J2020" i="1"/>
  <c r="J2351" i="1"/>
  <c r="J3176" i="1"/>
  <c r="J2745" i="1"/>
  <c r="J3389" i="1"/>
  <c r="J656" i="1"/>
  <c r="J518" i="1"/>
  <c r="J3207" i="1"/>
  <c r="J2636" i="1"/>
  <c r="J932" i="1"/>
  <c r="J2192" i="1"/>
  <c r="J2755" i="1"/>
  <c r="J1071" i="1"/>
  <c r="J3269" i="1"/>
  <c r="J119" i="1"/>
  <c r="J749" i="1"/>
  <c r="J1639" i="1"/>
  <c r="J2065" i="1"/>
  <c r="J2826" i="1"/>
  <c r="J2827" i="1"/>
  <c r="J2824" i="1"/>
  <c r="J2825" i="1"/>
  <c r="J1091" i="1"/>
  <c r="J1101" i="1"/>
  <c r="J1652" i="1"/>
  <c r="J2048" i="1"/>
  <c r="J2088" i="1"/>
  <c r="J1580" i="1"/>
  <c r="J2915" i="1"/>
  <c r="J2870" i="1"/>
  <c r="J2871" i="1"/>
  <c r="J3249" i="1"/>
  <c r="J240" i="1"/>
  <c r="J880" i="1"/>
  <c r="J1869" i="1"/>
  <c r="J2548" i="1"/>
  <c r="J239" i="1"/>
  <c r="J1349" i="1"/>
  <c r="J280" i="1"/>
  <c r="J192" i="1"/>
  <c r="J1100" i="1"/>
  <c r="J2254" i="1"/>
  <c r="J2216" i="1"/>
  <c r="J241" i="1"/>
  <c r="J166" i="1"/>
  <c r="J94" i="1"/>
  <c r="J680" i="1"/>
  <c r="J1849" i="1"/>
  <c r="J1850" i="1"/>
  <c r="J1644" i="1"/>
  <c r="J2255" i="1"/>
  <c r="J970" i="1"/>
  <c r="J3526" i="1"/>
  <c r="J1421" i="1"/>
  <c r="J744" i="1"/>
  <c r="J64" i="1"/>
  <c r="J515" i="1"/>
  <c r="J88" i="1"/>
  <c r="J89" i="1"/>
  <c r="J1051" i="1"/>
  <c r="J1783" i="1"/>
  <c r="J3501" i="1"/>
  <c r="J965" i="1"/>
  <c r="J3504" i="1"/>
  <c r="J1108" i="1"/>
  <c r="J3502" i="1"/>
  <c r="J3503" i="1"/>
  <c r="J1638" i="1"/>
  <c r="J416" i="1"/>
  <c r="J411" i="1"/>
  <c r="J12" i="1"/>
  <c r="J3551" i="1"/>
  <c r="J3487" i="1"/>
  <c r="J989" i="1"/>
  <c r="J742" i="1"/>
  <c r="J516" i="1"/>
  <c r="J2028" i="1"/>
  <c r="J1697" i="1"/>
  <c r="J422" i="1"/>
  <c r="J2796" i="1"/>
  <c r="J556" i="1"/>
  <c r="J1649" i="1"/>
  <c r="J1008" i="1"/>
  <c r="J2832" i="1"/>
  <c r="J881" i="1"/>
  <c r="J3058" i="1"/>
  <c r="J532" i="1"/>
  <c r="J1672" i="1"/>
  <c r="J120" i="1"/>
  <c r="J3489" i="1"/>
  <c r="J3659" i="1"/>
  <c r="J3395" i="1"/>
  <c r="J2563" i="1"/>
  <c r="J1505" i="1"/>
  <c r="J650" i="1"/>
  <c r="J3486" i="1"/>
  <c r="J3488" i="1"/>
  <c r="J2974" i="1"/>
  <c r="J169" i="1"/>
  <c r="J170" i="1"/>
  <c r="J171" i="1"/>
  <c r="J172" i="1"/>
  <c r="J386" i="1"/>
  <c r="J3527" i="1"/>
  <c r="J658" i="1"/>
  <c r="J3515" i="1"/>
  <c r="J2331" i="1"/>
  <c r="J1927" i="1"/>
  <c r="J387" i="1"/>
  <c r="J3505" i="1"/>
  <c r="J501" i="1"/>
  <c r="J3506" i="1"/>
  <c r="J655" i="1"/>
  <c r="J2762" i="1"/>
  <c r="J3663" i="1"/>
  <c r="J82" i="1"/>
  <c r="J3529" i="1"/>
  <c r="J1747" i="1"/>
  <c r="J2428" i="1"/>
  <c r="J1744" i="1"/>
  <c r="J549" i="1"/>
  <c r="J1048" i="1"/>
  <c r="J2055" i="1"/>
  <c r="J2805" i="1"/>
  <c r="J1781" i="1"/>
  <c r="J3518" i="1"/>
  <c r="J1752" i="1"/>
  <c r="J1510" i="1"/>
  <c r="J1334" i="1"/>
  <c r="J908" i="1"/>
  <c r="J8" i="1"/>
  <c r="J3519" i="1"/>
  <c r="J3520" i="1"/>
  <c r="J3521" i="1"/>
  <c r="J190" i="1"/>
  <c r="J191" i="1"/>
  <c r="J1654" i="1"/>
  <c r="J1511" i="1"/>
  <c r="J2736" i="1"/>
  <c r="J265" i="1"/>
  <c r="J771" i="1"/>
  <c r="J770" i="1"/>
  <c r="J772" i="1"/>
  <c r="J404" i="1"/>
  <c r="J266" i="1"/>
  <c r="J1149" i="1"/>
  <c r="J317" i="1"/>
  <c r="J426" i="1"/>
  <c r="J304" i="1"/>
  <c r="J318" i="1"/>
  <c r="J3446" i="1"/>
  <c r="J1923" i="1"/>
  <c r="J1883" i="1"/>
  <c r="J321" i="1"/>
  <c r="J3453" i="1"/>
  <c r="J3455" i="1"/>
  <c r="J3445" i="1"/>
  <c r="J3443" i="1"/>
  <c r="J3444" i="1"/>
  <c r="J807" i="1"/>
  <c r="J1991" i="1"/>
  <c r="J414" i="1"/>
  <c r="J3454" i="1"/>
  <c r="J3449" i="1"/>
  <c r="J809" i="1"/>
  <c r="J3450" i="1"/>
  <c r="J3456" i="1"/>
  <c r="J415" i="1"/>
  <c r="J3442" i="1"/>
  <c r="J1963" i="1"/>
  <c r="J305" i="1"/>
  <c r="J3451" i="1"/>
  <c r="J3452" i="1"/>
  <c r="J2806" i="1"/>
  <c r="J1384" i="1"/>
  <c r="J1973" i="1"/>
  <c r="J1415" i="1"/>
  <c r="J842" i="1"/>
  <c r="J811" i="1"/>
  <c r="J3516" i="1"/>
  <c r="J1416" i="1"/>
  <c r="J3517" i="1"/>
  <c r="J1417" i="1"/>
  <c r="J502" i="1"/>
  <c r="J1746" i="1"/>
  <c r="J1443" i="1"/>
  <c r="J2459" i="1"/>
  <c r="J1251" i="1"/>
  <c r="J2763" i="1"/>
  <c r="J2451" i="1"/>
  <c r="J2809" i="1"/>
  <c r="J2103" i="1"/>
  <c r="J3509" i="1"/>
  <c r="J3510" i="1"/>
  <c r="J3511" i="1"/>
  <c r="J3512" i="1"/>
  <c r="J3513" i="1"/>
  <c r="J3522" i="1"/>
  <c r="J3514" i="1"/>
  <c r="J3507" i="1"/>
  <c r="J3508" i="1"/>
  <c r="J392" i="1"/>
  <c r="J393" i="1"/>
  <c r="J394" i="1"/>
  <c r="J1141" i="1"/>
  <c r="J3525" i="1"/>
  <c r="J961" i="1"/>
  <c r="J2856" i="1"/>
  <c r="J2857" i="1"/>
  <c r="J357" i="1"/>
  <c r="J180" i="1"/>
  <c r="J181" i="1"/>
  <c r="J2948" i="1"/>
  <c r="J1921" i="1"/>
  <c r="J653" i="1"/>
  <c r="J2486" i="1"/>
  <c r="J76" i="1"/>
  <c r="J3537" i="1"/>
  <c r="J1465" i="1"/>
  <c r="J668" i="1"/>
  <c r="J1412" i="1"/>
  <c r="J2474" i="1"/>
  <c r="J287" i="1"/>
  <c r="J2605" i="1"/>
  <c r="J22" i="1"/>
  <c r="J1948" i="1"/>
  <c r="J1054" i="1"/>
  <c r="J560" i="1"/>
  <c r="J1164" i="1"/>
  <c r="J417" i="1"/>
  <c r="J561" i="1"/>
  <c r="J466" i="1"/>
  <c r="J2174" i="1"/>
  <c r="J2062" i="1"/>
  <c r="J2175" i="1"/>
  <c r="J2073" i="1"/>
  <c r="J2075" i="1"/>
  <c r="J562" i="1"/>
  <c r="J2728" i="1"/>
  <c r="J32" i="1"/>
  <c r="J33" i="1"/>
  <c r="J2612" i="1"/>
  <c r="J2617" i="1"/>
  <c r="J2614" i="1"/>
  <c r="J2616" i="1"/>
  <c r="J2613" i="1"/>
  <c r="J2862" i="1"/>
  <c r="J3347" i="1"/>
  <c r="J3272" i="1"/>
  <c r="J34" i="1"/>
  <c r="J2018" i="1"/>
  <c r="J3270" i="1"/>
  <c r="J1324" i="1"/>
  <c r="J2982" i="1"/>
  <c r="J3009" i="1"/>
  <c r="J2986" i="1"/>
  <c r="J2983" i="1"/>
  <c r="J2957" i="1"/>
  <c r="J2976" i="1"/>
  <c r="J2977" i="1"/>
  <c r="J2978" i="1"/>
  <c r="J2177" i="1"/>
  <c r="J2189" i="1"/>
  <c r="J2200" i="1"/>
  <c r="J2471" i="1"/>
  <c r="J3407" i="1"/>
  <c r="J3411" i="1"/>
  <c r="J3420" i="1"/>
  <c r="J3413" i="1"/>
  <c r="J3468" i="1"/>
  <c r="J3469" i="1"/>
  <c r="J3563" i="1"/>
  <c r="J3610" i="1"/>
  <c r="J3403" i="1"/>
  <c r="J3385" i="1"/>
  <c r="J1867" i="1"/>
  <c r="J3404" i="1"/>
  <c r="J3386" i="1"/>
  <c r="J1678" i="1"/>
  <c r="J1879" i="1"/>
  <c r="J2023" i="1"/>
  <c r="J2024" i="1"/>
  <c r="J2472" i="1"/>
  <c r="J2528" i="1"/>
  <c r="J2559" i="1"/>
  <c r="J2567" i="1"/>
  <c r="J727" i="1"/>
  <c r="J2436" i="1"/>
  <c r="J3381" i="1"/>
  <c r="J2526" i="1"/>
  <c r="J2475" i="1"/>
  <c r="J2476" i="1"/>
  <c r="J2477" i="1"/>
  <c r="J2510" i="1"/>
  <c r="J3241" i="1"/>
  <c r="J3166" i="1"/>
  <c r="J3402" i="1"/>
  <c r="J3396" i="1"/>
  <c r="J2557" i="1"/>
  <c r="J3138" i="1"/>
  <c r="J3036" i="1"/>
  <c r="J3167" i="1"/>
  <c r="J3026" i="1"/>
  <c r="J323" i="1"/>
  <c r="J2017" i="1"/>
  <c r="J3220" i="1"/>
  <c r="J1823" i="1"/>
  <c r="J563" i="1"/>
  <c r="J3495" i="1"/>
  <c r="J3612" i="1"/>
  <c r="J2788" i="1"/>
  <c r="J2823" i="1"/>
  <c r="J3361" i="1"/>
  <c r="J2925" i="1"/>
  <c r="J3014" i="1"/>
  <c r="J3017" i="1"/>
  <c r="J2074" i="1"/>
  <c r="J3308" i="1"/>
  <c r="J3364" i="1"/>
  <c r="J3335" i="1"/>
  <c r="J3360" i="1"/>
  <c r="J3011" i="1"/>
  <c r="J3315" i="1"/>
  <c r="J2120" i="1"/>
  <c r="J3202" i="1"/>
  <c r="J2735" i="1"/>
  <c r="J2789" i="1"/>
  <c r="J3143" i="1"/>
  <c r="J3251" i="1"/>
  <c r="J3377" i="1"/>
  <c r="J652" i="1"/>
  <c r="J648" i="1"/>
  <c r="J998" i="1"/>
  <c r="J649" i="1"/>
  <c r="J651" i="1"/>
  <c r="J3655" i="1"/>
  <c r="J2928" i="1"/>
  <c r="J84" i="1"/>
  <c r="J2130" i="1"/>
  <c r="J1691" i="1"/>
  <c r="J1889" i="1"/>
  <c r="J2537" i="1"/>
  <c r="J324" i="1"/>
  <c r="J68" i="1"/>
  <c r="J3592" i="1"/>
  <c r="J1731" i="1"/>
  <c r="J3490" i="1"/>
  <c r="J3491" i="1"/>
  <c r="J3492" i="1"/>
  <c r="J1331" i="1"/>
  <c r="J410" i="1"/>
  <c r="J2849" i="1"/>
  <c r="J2666" i="1"/>
  <c r="J2220" i="1"/>
  <c r="J3066" i="1"/>
  <c r="J1420" i="1"/>
  <c r="J158" i="1"/>
  <c r="J251" i="1"/>
  <c r="J252" i="1"/>
  <c r="J253" i="1"/>
  <c r="J254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656" i="1"/>
  <c r="J3103" i="1"/>
  <c r="J3104" i="1"/>
  <c r="J1657" i="1"/>
  <c r="J2562" i="1"/>
  <c r="J579" i="1"/>
  <c r="J566" i="1"/>
  <c r="J1062" i="1"/>
  <c r="J3657" i="1"/>
  <c r="J42" i="1"/>
  <c r="J43" i="1"/>
  <c r="J44" i="1"/>
  <c r="J45" i="1"/>
  <c r="J46" i="1"/>
  <c r="J47" i="1"/>
  <c r="J48" i="1"/>
  <c r="J49" i="1"/>
  <c r="J50" i="1"/>
  <c r="J51" i="1"/>
  <c r="J52" i="1"/>
  <c r="J53" i="1"/>
  <c r="J2069" i="1"/>
  <c r="J724" i="1"/>
  <c r="J63" i="1"/>
  <c r="J2878" i="1"/>
  <c r="J1021" i="1"/>
  <c r="J474" i="1"/>
  <c r="J2217" i="1"/>
  <c r="J3123" i="1"/>
  <c r="J1523" i="1"/>
  <c r="J1838" i="1"/>
  <c r="J1576" i="1"/>
  <c r="J290" i="1"/>
  <c r="J1930" i="1"/>
  <c r="J1931" i="1"/>
  <c r="J3493" i="1"/>
  <c r="J3494" i="1"/>
  <c r="J3554" i="1"/>
  <c r="J788" i="1"/>
  <c r="J789" i="1"/>
  <c r="J3544" i="1"/>
  <c r="J1905" i="1"/>
  <c r="J3146" i="1"/>
  <c r="J2764" i="1"/>
  <c r="J3524" i="1"/>
  <c r="J3090" i="1"/>
  <c r="J2072" i="1"/>
  <c r="J2492" i="1"/>
  <c r="J3628" i="1"/>
  <c r="J3640" i="1"/>
  <c r="J2651" i="1"/>
  <c r="J753" i="1"/>
  <c r="J991" i="1"/>
  <c r="J3475" i="1"/>
  <c r="J1653" i="1"/>
  <c r="J2938" i="1"/>
  <c r="J3687" i="1"/>
  <c r="J1727" i="1"/>
  <c r="J2757" i="1"/>
  <c r="J2756" i="1"/>
  <c r="J3268" i="1"/>
  <c r="J825" i="1"/>
  <c r="J2321" i="1"/>
  <c r="J2205" i="1"/>
  <c r="J681" i="1"/>
  <c r="J803" i="1"/>
  <c r="J3354" i="1"/>
  <c r="J1881" i="1"/>
  <c r="J1887" i="1"/>
  <c r="J78" i="1"/>
  <c r="J533" i="1"/>
  <c r="J262" i="1"/>
  <c r="J3466" i="1"/>
  <c r="J2429" i="1"/>
  <c r="J1145" i="1"/>
  <c r="J2219" i="1"/>
  <c r="J409" i="1"/>
  <c r="J659" i="1"/>
  <c r="J987" i="1"/>
  <c r="J1293" i="1"/>
  <c r="J1945" i="1"/>
  <c r="J2652" i="1"/>
  <c r="J2207" i="1"/>
  <c r="J2210" i="1"/>
  <c r="J853" i="1"/>
  <c r="J990" i="1"/>
  <c r="J264" i="1"/>
  <c r="J609" i="1"/>
  <c r="J1041" i="1"/>
  <c r="J383" i="1"/>
  <c r="J512" i="1"/>
  <c r="J2713" i="1"/>
  <c r="J3642" i="1"/>
  <c r="J1010" i="1"/>
  <c r="J1829" i="1"/>
  <c r="J718" i="1"/>
  <c r="J719" i="1"/>
  <c r="J1912" i="1"/>
  <c r="J219" i="1"/>
  <c r="J3496" i="1"/>
  <c r="J3500" i="1"/>
  <c r="J3497" i="1"/>
  <c r="J3498" i="1"/>
  <c r="J3499" i="1"/>
  <c r="J654" i="1"/>
  <c r="J79" i="1"/>
  <c r="J493" i="1"/>
  <c r="J1127" i="1"/>
  <c r="J1596" i="1"/>
  <c r="J2360" i="1"/>
  <c r="J1009" i="1"/>
  <c r="J220" i="1"/>
  <c r="J201" i="1"/>
  <c r="J2607" i="1"/>
  <c r="J2609" i="1"/>
  <c r="J2608" i="1"/>
  <c r="J3467" i="1"/>
  <c r="J1117" i="1"/>
  <c r="J1118" i="1"/>
  <c r="J1119" i="1"/>
  <c r="J2198" i="1"/>
  <c r="J202" i="1"/>
  <c r="J203" i="1"/>
  <c r="J555" i="1"/>
  <c r="J204" i="1"/>
  <c r="J205" i="1"/>
  <c r="J206" i="1"/>
  <c r="J207" i="1"/>
  <c r="J208" i="1"/>
  <c r="J209" i="1"/>
  <c r="J210" i="1"/>
  <c r="J211" i="1"/>
  <c r="J212" i="1"/>
  <c r="J213" i="1"/>
  <c r="J225" i="1"/>
  <c r="J1028" i="1"/>
  <c r="J214" i="1"/>
  <c r="J1807" i="1"/>
  <c r="J224" i="1"/>
  <c r="J812" i="1"/>
  <c r="J221" i="1"/>
  <c r="J218" i="1"/>
  <c r="J222" i="1"/>
  <c r="J215" i="1"/>
  <c r="J216" i="1"/>
  <c r="J223" i="1"/>
  <c r="J217" i="1"/>
  <c r="J1049" i="1"/>
  <c r="J1660" i="1"/>
  <c r="J19" i="1"/>
  <c r="J1933" i="1"/>
  <c r="J2641" i="1"/>
  <c r="J77" i="1"/>
  <c r="J2804" i="1"/>
  <c r="J2214" i="1"/>
  <c r="J2215" i="1"/>
  <c r="J226" i="1"/>
  <c r="J2211" i="1"/>
  <c r="J2212" i="1"/>
  <c r="J3602" i="1"/>
  <c r="J2213" i="1"/>
  <c r="J2153" i="1"/>
  <c r="J3432" i="1"/>
  <c r="J2352" i="1"/>
  <c r="J2108" i="1"/>
  <c r="J2447" i="1"/>
  <c r="J2638" i="1"/>
  <c r="J2639" i="1"/>
  <c r="J2295" i="1"/>
  <c r="J538" i="1"/>
  <c r="J3471" i="1"/>
  <c r="J2962" i="1"/>
  <c r="J3110" i="1"/>
  <c r="J2338" i="1"/>
  <c r="J2927" i="1"/>
  <c r="J530" i="1"/>
  <c r="J857" i="1"/>
  <c r="J326" i="1"/>
  <c r="J805" i="1"/>
  <c r="J804" i="1"/>
  <c r="J184" i="1"/>
  <c r="J18" i="1"/>
  <c r="J1338" i="1"/>
  <c r="J2268" i="1"/>
  <c r="J2165" i="1"/>
  <c r="J2433" i="1"/>
  <c r="J2133" i="1"/>
  <c r="J3409" i="1"/>
  <c r="J2136" i="1"/>
  <c r="J2132" i="1"/>
  <c r="J2748" i="1"/>
  <c r="J531" i="1"/>
  <c r="J356" i="1"/>
  <c r="J2724" i="1"/>
  <c r="J3257" i="1"/>
  <c r="J2987" i="1"/>
  <c r="J3292" i="1"/>
  <c r="J3293" i="1"/>
  <c r="J3294" i="1"/>
  <c r="J3720" i="1"/>
  <c r="J2753" i="1"/>
  <c r="J2127" i="1"/>
  <c r="J2901" i="1"/>
  <c r="J2340" i="1"/>
  <c r="J704" i="1"/>
  <c r="J353" i="1"/>
  <c r="J1080" i="1"/>
  <c r="J3534" i="1"/>
  <c r="J65" i="1"/>
  <c r="J2946" i="1"/>
  <c r="J2953" i="1"/>
  <c r="J3465" i="1"/>
  <c r="J523" i="1"/>
  <c r="J1350" i="1"/>
  <c r="J2508" i="1"/>
  <c r="J1036" i="1"/>
  <c r="J1037" i="1"/>
  <c r="J1038" i="1"/>
  <c r="J1757" i="1"/>
  <c r="J2637" i="1"/>
  <c r="J2947" i="1"/>
  <c r="J168" i="1"/>
  <c r="J2553" i="1"/>
  <c r="J2540" i="1"/>
  <c r="J1984" i="1"/>
  <c r="J2533" i="1"/>
  <c r="J2969" i="1"/>
  <c r="J1408" i="1"/>
  <c r="J795" i="1"/>
  <c r="J1786" i="1"/>
  <c r="J868" i="1"/>
  <c r="J869" i="1"/>
  <c r="J57" i="1"/>
  <c r="J3438" i="1"/>
  <c r="J3574" i="1"/>
  <c r="J3575" i="1"/>
  <c r="J2511" i="1"/>
  <c r="J1414" i="1"/>
  <c r="J3577" i="1"/>
  <c r="J3576" i="1"/>
  <c r="J1352" i="1"/>
  <c r="J1944" i="1"/>
  <c r="J1099" i="1"/>
  <c r="J2409" i="1"/>
  <c r="J2955" i="1"/>
  <c r="J2109" i="1"/>
  <c r="J3617" i="1"/>
  <c r="J3244" i="1"/>
  <c r="J2208" i="1"/>
  <c r="J1455" i="1"/>
  <c r="J1910" i="1"/>
  <c r="J188" i="1"/>
  <c r="J2425" i="1"/>
  <c r="J552" i="1"/>
  <c r="J1900" i="1"/>
  <c r="J1611" i="1"/>
  <c r="J1612" i="1"/>
  <c r="J3370" i="1"/>
  <c r="J750" i="1"/>
  <c r="J2077" i="1"/>
  <c r="J508" i="1"/>
  <c r="J2583" i="1"/>
  <c r="J327" i="1"/>
  <c r="J1911" i="1"/>
  <c r="J141" i="1"/>
  <c r="J2513" i="1"/>
  <c r="J610" i="1"/>
  <c r="J3583" i="1"/>
  <c r="J164" i="1"/>
  <c r="J1456" i="1"/>
  <c r="J2618" i="1"/>
  <c r="J405" i="1"/>
  <c r="J498" i="1"/>
  <c r="J1031" i="1"/>
  <c r="J2407" i="1"/>
  <c r="J1794" i="1"/>
  <c r="J1646" i="1"/>
  <c r="J189" i="1"/>
  <c r="J2462" i="1"/>
  <c r="J2203" i="1"/>
  <c r="J406" i="1"/>
  <c r="J1613" i="1"/>
  <c r="J1614" i="1"/>
  <c r="J1092" i="1"/>
  <c r="J115" i="1"/>
  <c r="J2204" i="1"/>
  <c r="J885" i="1"/>
  <c r="J886" i="1"/>
  <c r="J887" i="1"/>
  <c r="J2831" i="1"/>
  <c r="J2134" i="1"/>
  <c r="J1105" i="1"/>
  <c r="J3440" i="1"/>
  <c r="J722" i="1"/>
  <c r="J2139" i="1"/>
  <c r="J2518" i="1"/>
  <c r="J3170" i="1"/>
  <c r="J2647" i="1"/>
  <c r="J1422" i="1"/>
  <c r="J2549" i="1"/>
  <c r="J2550" i="1"/>
  <c r="J3144" i="1"/>
  <c r="J1637" i="1"/>
  <c r="J1759" i="1"/>
  <c r="J852" i="1"/>
  <c r="J3695" i="1"/>
  <c r="J2516" i="1"/>
  <c r="J167" i="1"/>
  <c r="J2509" i="1"/>
  <c r="J263" i="1"/>
  <c r="J3552" i="1"/>
  <c r="J3255" i="1"/>
  <c r="J3719" i="1"/>
  <c r="J2965" i="1"/>
  <c r="J3721" i="1"/>
  <c r="J476" i="1"/>
  <c r="J2085" i="1"/>
  <c r="J267" i="1"/>
  <c r="J268" i="1"/>
  <c r="J513" i="1"/>
  <c r="J3027" i="1"/>
  <c r="J478" i="1"/>
  <c r="J743" i="1"/>
  <c r="J3102" i="1"/>
  <c r="J798" i="1"/>
  <c r="J2538" i="1"/>
  <c r="J557" i="1"/>
  <c r="J2408" i="1"/>
  <c r="J1132" i="1"/>
  <c r="J2813" i="1"/>
  <c r="J969" i="1"/>
  <c r="J1919" i="1"/>
  <c r="J1920" i="1"/>
  <c r="J408" i="1"/>
  <c r="J1015" i="1"/>
  <c r="J1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2814" i="1"/>
  <c r="J3535" i="1"/>
  <c r="J3536" i="1"/>
  <c r="J3613" i="1"/>
  <c r="J1916" i="1"/>
  <c r="J2649" i="1"/>
  <c r="J2691" i="1"/>
  <c r="J2685" i="1"/>
  <c r="J2690" i="1"/>
  <c r="J2688" i="1"/>
  <c r="J2684" i="1"/>
  <c r="J2687" i="1"/>
  <c r="J2697" i="1"/>
  <c r="J2698" i="1"/>
  <c r="J2699" i="1"/>
  <c r="J2700" i="1"/>
  <c r="J2702" i="1"/>
  <c r="J2703" i="1"/>
  <c r="J2701" i="1"/>
  <c r="J2689" i="1"/>
  <c r="J2686" i="1"/>
  <c r="J2683" i="1"/>
  <c r="J1913" i="1"/>
  <c r="J1914" i="1"/>
  <c r="J574" i="1"/>
  <c r="J575" i="1"/>
  <c r="J1917" i="1"/>
  <c r="J1915" i="1"/>
  <c r="J2693" i="1"/>
  <c r="J2706" i="1"/>
  <c r="J2398" i="1"/>
  <c r="J2692" i="1"/>
  <c r="J2705" i="1"/>
  <c r="J2694" i="1"/>
  <c r="J2695" i="1"/>
  <c r="J2696" i="1"/>
  <c r="J2707" i="1"/>
  <c r="J2708" i="1"/>
  <c r="J672" i="1"/>
  <c r="J966" i="1"/>
  <c r="J2098" i="1"/>
  <c r="J2441" i="1"/>
  <c r="J2839" i="1"/>
  <c r="J1023" i="1"/>
  <c r="J2992" i="1"/>
  <c r="J2993" i="1"/>
  <c r="J2829" i="1"/>
  <c r="J1903" i="1"/>
  <c r="J1902" i="1"/>
  <c r="J1904" i="1"/>
  <c r="J122" i="1"/>
  <c r="J1940" i="1"/>
  <c r="J2542" i="1"/>
  <c r="J438" i="1"/>
  <c r="J1937" i="1"/>
  <c r="J791" i="1"/>
  <c r="J1907" i="1"/>
  <c r="J640" i="1"/>
  <c r="J993" i="1"/>
  <c r="J641" i="1"/>
  <c r="J2095" i="1"/>
  <c r="J861" i="1"/>
  <c r="J2420" i="1"/>
  <c r="J2179" i="1"/>
  <c r="J2644" i="1"/>
  <c r="J2718" i="1"/>
  <c r="J3473" i="1"/>
  <c r="J2464" i="1"/>
  <c r="J1970" i="1"/>
  <c r="J1645" i="1"/>
  <c r="J2466" i="1"/>
  <c r="J2522" i="1"/>
  <c r="J2523" i="1"/>
  <c r="J2521" i="1"/>
  <c r="J661" i="1"/>
  <c r="J665" i="1"/>
  <c r="J1095" i="1"/>
  <c r="J799" i="1"/>
  <c r="J123" i="1"/>
  <c r="J1155" i="1"/>
  <c r="J858" i="1"/>
  <c r="J1908" i="1"/>
  <c r="J2606" i="1"/>
  <c r="J3350" i="1"/>
  <c r="J808" i="1"/>
  <c r="J578" i="1"/>
  <c r="J3658" i="1"/>
  <c r="J1470" i="1"/>
  <c r="J1971" i="1"/>
  <c r="J2794" i="1"/>
  <c r="J2054" i="1"/>
  <c r="J2007" i="1"/>
  <c r="J2545" i="1"/>
  <c r="J2546" i="1"/>
  <c r="J957" i="1"/>
  <c r="J2063" i="1"/>
  <c r="J2858" i="1"/>
  <c r="J2569" i="1"/>
  <c r="J642" i="1"/>
  <c r="J643" i="1"/>
  <c r="J992" i="1"/>
  <c r="J2793" i="1"/>
  <c r="J2795" i="1"/>
  <c r="J639" i="1"/>
  <c r="J2266" i="1"/>
  <c r="J980" i="1"/>
  <c r="J831" i="1"/>
  <c r="J662" i="1"/>
  <c r="J1061" i="1"/>
  <c r="J87" i="1"/>
  <c r="J2970" i="1"/>
  <c r="J3484" i="1"/>
  <c r="J3723" i="1"/>
  <c r="J1819" i="1"/>
  <c r="J1892" i="1"/>
  <c r="J2036" i="1"/>
  <c r="J871" i="1"/>
  <c r="J790" i="1"/>
  <c r="J2854" i="1"/>
  <c r="J2916" i="1"/>
  <c r="J2159" i="1"/>
  <c r="J725" i="1"/>
  <c r="J1413" i="1"/>
  <c r="J967" i="1"/>
  <c r="J1533" i="1"/>
  <c r="J484" i="1"/>
  <c r="J872" i="1"/>
  <c r="J1109" i="1"/>
  <c r="J1490" i="1"/>
  <c r="J2722" i="1"/>
  <c r="J2439" i="1"/>
  <c r="J2422" i="1"/>
  <c r="J1951" i="1"/>
  <c r="J628" i="1"/>
  <c r="J2635" i="1"/>
  <c r="J720" i="1"/>
  <c r="J124" i="1"/>
  <c r="J721" i="1"/>
  <c r="J3611" i="1"/>
  <c r="J865" i="1"/>
  <c r="J3280" i="1"/>
  <c r="J2099" i="1"/>
  <c r="J1918" i="1"/>
  <c r="J1419" i="1"/>
  <c r="J1418" i="1"/>
  <c r="J712" i="1"/>
  <c r="J399" i="1"/>
  <c r="J1986" i="1"/>
  <c r="J519" i="1"/>
  <c r="J2327" i="1"/>
  <c r="J2525" i="1"/>
  <c r="J2679" i="1"/>
  <c r="J2739" i="1"/>
  <c r="J2740" i="1"/>
  <c r="J1952" i="1"/>
  <c r="J537" i="1"/>
  <c r="J536" i="1"/>
  <c r="J1110" i="1"/>
  <c r="J2532" i="1"/>
  <c r="J1673" i="1"/>
  <c r="J666" i="1"/>
  <c r="J657" i="1"/>
  <c r="J2410" i="1"/>
  <c r="J488" i="1"/>
  <c r="J2418" i="1"/>
  <c r="J2100" i="1"/>
  <c r="J1760" i="1"/>
  <c r="J2648" i="1"/>
  <c r="J3689" i="1"/>
  <c r="J931" i="1"/>
  <c r="J1000" i="1"/>
  <c r="J679" i="1"/>
  <c r="J2712" i="1"/>
  <c r="J1658" i="1"/>
  <c r="J2416" i="1"/>
  <c r="J2536" i="1"/>
  <c r="J54" i="1"/>
  <c r="J55" i="1"/>
  <c r="J2404" i="1"/>
  <c r="J1814" i="1"/>
  <c r="J2828" i="1"/>
  <c r="J2417" i="1"/>
  <c r="J663" i="1"/>
  <c r="J664" i="1"/>
  <c r="J1959" i="1"/>
  <c r="J1817" i="1"/>
  <c r="J3369" i="1"/>
  <c r="J2419" i="1"/>
  <c r="J1027" i="1"/>
  <c r="J2573" i="1"/>
  <c r="J2434" i="1"/>
  <c r="J2411" i="1"/>
  <c r="J2479" i="1"/>
  <c r="J2480" i="1"/>
  <c r="J2481" i="1"/>
  <c r="J489" i="1"/>
  <c r="J2076" i="1"/>
  <c r="J2622" i="1"/>
  <c r="J3476" i="1"/>
  <c r="J2482" i="1"/>
  <c r="J2483" i="1"/>
  <c r="J3567" i="1"/>
  <c r="J1084" i="1"/>
  <c r="J2437" i="1"/>
  <c r="J70" i="1"/>
  <c r="J2068" i="1"/>
  <c r="J2487" i="1"/>
  <c r="J2720" i="1"/>
  <c r="J1050" i="1"/>
  <c r="J856" i="1"/>
  <c r="J1346" i="1"/>
  <c r="J1906" i="1"/>
  <c r="J3474" i="1"/>
  <c r="J1332" i="1"/>
  <c r="J1938" i="1"/>
  <c r="J1972" i="1"/>
  <c r="J1464" i="1"/>
  <c r="J1463" i="1"/>
  <c r="J999" i="1"/>
  <c r="J95" i="1"/>
  <c r="J96" i="1"/>
  <c r="J2396" i="1"/>
  <c r="J2395" i="1"/>
  <c r="J2490" i="1"/>
  <c r="J193" i="1"/>
  <c r="J1822" i="1"/>
  <c r="J1491" i="1"/>
  <c r="J916" i="1"/>
  <c r="J1492" i="1"/>
  <c r="J830" i="1"/>
  <c r="J477" i="1"/>
  <c r="J2655" i="1"/>
  <c r="J412" i="1"/>
  <c r="J1979" i="1"/>
  <c r="J3282" i="1"/>
  <c r="J1341" i="1"/>
  <c r="J3470" i="1"/>
  <c r="J735" i="1"/>
  <c r="J813" i="1"/>
  <c r="J2413" i="1"/>
  <c r="J2414" i="1"/>
  <c r="J1680" i="1"/>
  <c r="J3650" i="1"/>
  <c r="J2625" i="1"/>
  <c r="J1043" i="1"/>
  <c r="J814" i="1"/>
  <c r="J815" i="1"/>
  <c r="J816" i="1"/>
  <c r="J817" i="1"/>
  <c r="J818" i="1"/>
  <c r="J824" i="1"/>
  <c r="J819" i="1"/>
  <c r="J820" i="1"/>
  <c r="J821" i="1"/>
  <c r="J822" i="1"/>
  <c r="J823" i="1"/>
  <c r="J2394" i="1"/>
  <c r="J1044" i="1"/>
  <c r="J1683" i="1"/>
  <c r="J3532" i="1"/>
  <c r="J1045" i="1"/>
  <c r="J185" i="1"/>
  <c r="J1992" i="1"/>
  <c r="J1046" i="1"/>
  <c r="J2421" i="1"/>
  <c r="J3531" i="1"/>
  <c r="J855" i="1"/>
  <c r="J1808" i="1"/>
  <c r="J2579" i="1"/>
  <c r="J2412" i="1"/>
  <c r="J854" i="1"/>
  <c r="J2580" i="1"/>
  <c r="J2581" i="1"/>
  <c r="J3533" i="1"/>
  <c r="J779" i="1"/>
  <c r="J2582" i="1"/>
  <c r="J3649" i="1"/>
  <c r="J423" i="1"/>
  <c r="J2465" i="1"/>
  <c r="J1635" i="1"/>
  <c r="J1026" i="1"/>
  <c r="J1636" i="1"/>
  <c r="J2397" i="1"/>
  <c r="J149" i="1"/>
  <c r="J958" i="1"/>
  <c r="J3702" i="1"/>
  <c r="J3703" i="1"/>
  <c r="J3704" i="1"/>
  <c r="J783" i="1"/>
  <c r="J358" i="1"/>
  <c r="J1818" i="1"/>
  <c r="J1690" i="1"/>
  <c r="J1161" i="1"/>
  <c r="J2629" i="1"/>
  <c r="J2053" i="1"/>
  <c r="J2442" i="1"/>
  <c r="J2630" i="1"/>
  <c r="J913" i="1"/>
  <c r="J1017" i="1"/>
  <c r="J1066" i="1"/>
  <c r="J118" i="1"/>
  <c r="J787" i="1"/>
  <c r="J2164" i="1"/>
  <c r="J1104" i="1"/>
  <c r="J1743" i="1"/>
  <c r="J3618" i="1"/>
  <c r="J3619" i="1"/>
  <c r="J1012" i="1"/>
  <c r="J3643" i="1"/>
  <c r="J2524" i="1"/>
  <c r="J2872" i="1"/>
  <c r="J2873" i="1"/>
  <c r="J175" i="1"/>
  <c r="J558" i="1"/>
  <c r="J2157" i="1"/>
  <c r="J2154" i="1"/>
  <c r="J1112" i="1"/>
  <c r="J2155" i="1"/>
  <c r="J2158" i="1"/>
  <c r="J2156" i="1"/>
  <c r="J1853" i="1"/>
  <c r="J3316" i="1"/>
  <c r="J354" i="1"/>
  <c r="J298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462" i="1"/>
  <c r="J930" i="1"/>
  <c r="J1755" i="1"/>
  <c r="J1732" i="1"/>
  <c r="J2014" i="1"/>
  <c r="J2025" i="1"/>
  <c r="J2543" i="1"/>
  <c r="J1090" i="1"/>
  <c r="J2241" i="1"/>
  <c r="J242" i="1"/>
  <c r="J1386" i="1"/>
  <c r="J897" i="1"/>
  <c r="J231" i="1"/>
  <c r="K490" i="1"/>
  <c r="K3217" i="1"/>
  <c r="K396" i="1"/>
  <c r="K2587" i="1"/>
  <c r="K851" i="1"/>
  <c r="K2682" i="1"/>
  <c r="K3478" i="1"/>
  <c r="K3713" i="1"/>
  <c r="K1988" i="1"/>
  <c r="K3252" i="1"/>
  <c r="K425" i="1"/>
  <c r="K784" i="1"/>
  <c r="K497" i="1"/>
  <c r="K1087" i="1"/>
  <c r="K1088" i="1"/>
  <c r="K144" i="1"/>
  <c r="K3691" i="1"/>
  <c r="K2723" i="1"/>
  <c r="K1837" i="1"/>
  <c r="K3692" i="1"/>
  <c r="K1710" i="1"/>
  <c r="K2289" i="1"/>
  <c r="K509" i="1"/>
  <c r="K1508" i="1"/>
  <c r="K924" i="1"/>
  <c r="K529" i="1"/>
  <c r="K1385" i="1"/>
  <c r="K802" i="1"/>
  <c r="K2246" i="1"/>
  <c r="K2245" i="1"/>
  <c r="K2247" i="1"/>
  <c r="K481" i="1"/>
  <c r="K3701" i="1"/>
  <c r="K874" i="1"/>
  <c r="K2262" i="1"/>
  <c r="K1507" i="1"/>
  <c r="K972" i="1"/>
  <c r="K3477" i="1"/>
  <c r="K2632" i="1"/>
  <c r="K2430" i="1"/>
  <c r="K1506" i="1"/>
  <c r="K1700" i="1"/>
  <c r="K968" i="1"/>
  <c r="K754" i="1"/>
  <c r="K2313" i="1"/>
  <c r="K3645" i="1"/>
  <c r="K3638" i="1"/>
  <c r="K464" i="1"/>
  <c r="K2166" i="1"/>
  <c r="K3538" i="1"/>
  <c r="K3107" i="1"/>
  <c r="K3108" i="1"/>
  <c r="K3601" i="1"/>
  <c r="K297" i="1"/>
  <c r="K1139" i="1"/>
  <c r="K1081" i="1"/>
  <c r="K1426" i="1"/>
  <c r="K1357" i="1"/>
  <c r="K1425" i="1"/>
  <c r="K1427" i="1"/>
  <c r="K1122" i="1"/>
  <c r="K567" i="1"/>
  <c r="K1129" i="1"/>
  <c r="K1130" i="1"/>
  <c r="K838" i="1"/>
  <c r="K1131" i="1"/>
  <c r="K2243" i="1"/>
  <c r="K1075" i="1"/>
  <c r="K1696" i="1"/>
  <c r="K3379" i="1"/>
  <c r="K2896" i="1"/>
  <c r="K1676" i="1"/>
  <c r="K3660" i="1"/>
  <c r="K1987" i="1"/>
  <c r="K2086" i="1"/>
  <c r="K2478" i="1"/>
  <c r="K1528" i="1"/>
  <c r="K514" i="1"/>
  <c r="K1535" i="1"/>
  <c r="K3580" i="1"/>
  <c r="K3284" i="1"/>
  <c r="K505" i="1"/>
  <c r="K506" i="1"/>
  <c r="K1428" i="1"/>
  <c r="K1429" i="1"/>
  <c r="K473" i="1"/>
  <c r="K86" i="1"/>
  <c r="K1514" i="1"/>
  <c r="K3539" i="1"/>
  <c r="K1893" i="1"/>
  <c r="K469" i="1"/>
  <c r="K470" i="1"/>
  <c r="K2678" i="1"/>
  <c r="K2049" i="1"/>
  <c r="K418" i="1"/>
  <c r="K3232" i="1"/>
  <c r="K3233" i="1"/>
  <c r="K3234" i="1"/>
  <c r="K3235" i="1"/>
  <c r="K3236" i="1"/>
  <c r="K3230" i="1"/>
  <c r="K3231" i="1"/>
  <c r="K3345" i="1"/>
  <c r="K1079" i="1"/>
  <c r="K1409" i="1"/>
  <c r="K1410" i="1"/>
  <c r="K1430" i="1"/>
  <c r="K1431" i="1"/>
  <c r="K2276" i="1"/>
  <c r="K777" i="1"/>
  <c r="K2146" i="1"/>
  <c r="K3187" i="1"/>
  <c r="K2658" i="1"/>
  <c r="K1120" i="1"/>
  <c r="K1677" i="1"/>
  <c r="K1512" i="1"/>
  <c r="K3304" i="1"/>
  <c r="K494" i="1"/>
  <c r="K3605" i="1"/>
  <c r="K584" i="1"/>
  <c r="K3639" i="1"/>
  <c r="K3622" i="1"/>
  <c r="K2440" i="1"/>
  <c r="K1160" i="1"/>
  <c r="K2766" i="1"/>
  <c r="K1085" i="1"/>
  <c r="K1157" i="1"/>
  <c r="K717" i="1"/>
  <c r="K1835" i="1"/>
  <c r="K485" i="1"/>
  <c r="K1460" i="1"/>
  <c r="K1461" i="1"/>
  <c r="K669" i="1"/>
  <c r="K670" i="1"/>
  <c r="K671" i="1"/>
  <c r="K97" i="1"/>
  <c r="K98" i="1"/>
  <c r="K2721" i="1"/>
  <c r="K133" i="1"/>
  <c r="K1834" i="1"/>
  <c r="K585" i="1"/>
  <c r="K3600" i="1"/>
  <c r="K2042" i="1"/>
  <c r="K1411" i="1"/>
  <c r="K3037" i="1"/>
  <c r="K2333" i="1"/>
  <c r="K2280" i="1"/>
  <c r="K646" i="1"/>
  <c r="K2343" i="1"/>
  <c r="K157" i="1"/>
  <c r="K2050" i="1"/>
  <c r="K1839" i="1"/>
  <c r="K1121" i="1"/>
  <c r="K1625" i="1"/>
  <c r="K2052" i="1"/>
  <c r="K273" i="1"/>
  <c r="K2051" i="1"/>
  <c r="K402" i="1"/>
  <c r="K1953" i="1"/>
  <c r="K271" i="1"/>
  <c r="K274" i="1"/>
  <c r="K507" i="1"/>
  <c r="K2790" i="1"/>
  <c r="K69" i="1"/>
  <c r="K2101" i="1"/>
  <c r="K2278" i="1"/>
  <c r="K3297" i="1"/>
  <c r="K716" i="1"/>
  <c r="K1960" i="1"/>
  <c r="K2279" i="1"/>
  <c r="K2329" i="1"/>
  <c r="K729" i="1"/>
  <c r="K923" i="1"/>
  <c r="K1351" i="1"/>
  <c r="K306" i="1"/>
  <c r="K3242" i="1"/>
  <c r="K2008" i="1"/>
  <c r="K1333" i="1"/>
  <c r="K3019" i="1"/>
  <c r="K3357" i="1"/>
  <c r="K3049" i="1"/>
  <c r="K2727" i="1"/>
  <c r="K2570" i="1"/>
  <c r="K3620" i="1"/>
  <c r="K113" i="1"/>
  <c r="K2202" i="1"/>
  <c r="K1642" i="1"/>
  <c r="K3053" i="1"/>
  <c r="K114" i="1"/>
  <c r="K3614" i="1"/>
  <c r="K2161" i="1"/>
  <c r="K27" i="1"/>
  <c r="K751" i="1"/>
  <c r="K28" i="1"/>
  <c r="K128" i="1"/>
  <c r="K238" i="1"/>
  <c r="K2258" i="1"/>
  <c r="K3142" i="1"/>
  <c r="K525" i="1"/>
  <c r="K2066" i="1"/>
  <c r="K3119" i="1"/>
  <c r="K1609" i="1"/>
  <c r="K570" i="1"/>
  <c r="K2574" i="1"/>
  <c r="K2792" i="1"/>
  <c r="K786" i="1"/>
  <c r="K3229" i="1"/>
  <c r="K554" i="1"/>
  <c r="K3020" i="1"/>
  <c r="K2402" i="1"/>
  <c r="K2889" i="1"/>
  <c r="K2345" i="1"/>
  <c r="K1504" i="1"/>
  <c r="K3265" i="1"/>
  <c r="K2387" i="1"/>
  <c r="K2356" i="1"/>
  <c r="K3051" i="1"/>
  <c r="K2256" i="1"/>
  <c r="K3198" i="1"/>
  <c r="K2401" i="1"/>
  <c r="K3174" i="1"/>
  <c r="K3201" i="1"/>
  <c r="K3200" i="1"/>
  <c r="K3199" i="1"/>
  <c r="K3196" i="1"/>
  <c r="K2945" i="1"/>
  <c r="K2996" i="1"/>
  <c r="K2997" i="1"/>
  <c r="K3062" i="1"/>
  <c r="K2128" i="1"/>
  <c r="K3064" i="1"/>
  <c r="K2378" i="1"/>
  <c r="K2376" i="1"/>
  <c r="K2337" i="1"/>
  <c r="K3068" i="1"/>
  <c r="K2791" i="1"/>
  <c r="K3195" i="1"/>
  <c r="K1466" i="1"/>
  <c r="K752" i="1"/>
  <c r="K2840" i="1"/>
  <c r="K3320" i="1"/>
  <c r="K2942" i="1"/>
  <c r="K2845" i="1"/>
  <c r="K2847" i="1"/>
  <c r="K973" i="1"/>
  <c r="K3483" i="1"/>
  <c r="K3085" i="1"/>
  <c r="K1617" i="1"/>
  <c r="K2267" i="1"/>
  <c r="K255" i="1"/>
  <c r="K2257" i="1"/>
  <c r="K2971" i="1"/>
  <c r="K920" i="1"/>
  <c r="K382" i="1"/>
  <c r="K1980" i="1"/>
  <c r="K401" i="1"/>
  <c r="K491" i="1"/>
  <c r="K2206" i="1"/>
  <c r="K424" i="1"/>
  <c r="K1473" i="1"/>
  <c r="K599" i="1"/>
  <c r="K1498" i="1"/>
  <c r="K1137" i="1"/>
  <c r="K2035" i="1"/>
  <c r="K1575" i="1"/>
  <c r="K1500" i="1"/>
  <c r="K3623" i="1"/>
  <c r="K3624" i="1"/>
  <c r="K2667" i="1"/>
  <c r="K959" i="1"/>
  <c r="K479" i="1"/>
  <c r="K1486" i="1"/>
  <c r="K2719" i="1"/>
  <c r="K480" i="1"/>
  <c r="K1481" i="1"/>
  <c r="K1581" i="1"/>
  <c r="K1590" i="1"/>
  <c r="K3604" i="1"/>
  <c r="K1947" i="1"/>
  <c r="K2318" i="1"/>
  <c r="K335" i="1"/>
  <c r="K336" i="1"/>
  <c r="K2162" i="1"/>
  <c r="K1742" i="1"/>
  <c r="K400" i="1"/>
  <c r="K2191" i="1"/>
  <c r="K600" i="1"/>
  <c r="K1865" i="1"/>
  <c r="K782" i="1"/>
  <c r="K3182" i="1"/>
  <c r="K3346" i="1"/>
  <c r="K1001" i="1"/>
  <c r="K3092" i="1"/>
  <c r="K1784" i="1"/>
  <c r="K1785" i="1"/>
  <c r="K2388" i="1"/>
  <c r="K2389" i="1"/>
  <c r="K2168" i="1"/>
  <c r="K3426" i="1"/>
  <c r="K3113" i="1"/>
  <c r="K2354" i="1"/>
  <c r="K419" i="1"/>
  <c r="K56" i="1"/>
  <c r="K471" i="1"/>
  <c r="K593" i="1"/>
  <c r="K1858" i="1"/>
  <c r="K1860" i="1"/>
  <c r="K1862" i="1"/>
  <c r="K2874" i="1"/>
  <c r="K1861" i="1"/>
  <c r="K1863" i="1"/>
  <c r="K1859" i="1"/>
  <c r="K1648" i="1"/>
  <c r="K3352" i="1"/>
  <c r="K3648" i="1"/>
  <c r="K3070" i="1"/>
  <c r="K918" i="1"/>
  <c r="K277" i="1"/>
  <c r="K919" i="1"/>
  <c r="K673" i="1"/>
  <c r="K2122" i="1"/>
  <c r="K2950" i="1"/>
  <c r="K2386" i="1"/>
  <c r="K3603" i="1"/>
  <c r="K3054" i="1"/>
  <c r="K974" i="1"/>
  <c r="K16" i="1"/>
  <c r="K1116" i="1"/>
  <c r="K2380" i="1"/>
  <c r="K2803" i="1"/>
  <c r="K1020" i="1"/>
  <c r="K3290" i="1"/>
  <c r="K2904" i="1"/>
  <c r="K3543" i="1"/>
  <c r="K126" i="1"/>
  <c r="K1591" i="1"/>
  <c r="K541" i="1"/>
  <c r="K2565" i="1"/>
  <c r="K2568" i="1"/>
  <c r="K3052" i="1"/>
  <c r="K1097" i="1"/>
  <c r="K1487" i="1"/>
  <c r="K3712" i="1"/>
  <c r="K3710" i="1"/>
  <c r="K2711" i="1"/>
  <c r="K1339" i="1"/>
  <c r="K636" i="1"/>
  <c r="K3711" i="1"/>
  <c r="K1098" i="1"/>
  <c r="K1189" i="1"/>
  <c r="K1190" i="1"/>
  <c r="K2301" i="1"/>
  <c r="K1039" i="1"/>
  <c r="K1587" i="1"/>
  <c r="K746" i="1"/>
  <c r="K1451" i="1"/>
  <c r="K583" i="1"/>
  <c r="K745" i="1"/>
  <c r="K1588" i="1"/>
  <c r="K975" i="1"/>
  <c r="K964" i="1"/>
  <c r="K3332" i="1"/>
  <c r="K638" i="1"/>
  <c r="K1358" i="1"/>
  <c r="K1359" i="1"/>
  <c r="K145" i="1"/>
  <c r="K1360" i="1"/>
  <c r="K1391" i="1"/>
  <c r="K93" i="1"/>
  <c r="K2512" i="1"/>
  <c r="K23" i="1"/>
  <c r="K1024" i="1"/>
  <c r="K17" i="1"/>
  <c r="K1361" i="1"/>
  <c r="K1362" i="1"/>
  <c r="K2306" i="1"/>
  <c r="K1363" i="1"/>
  <c r="K1364" i="1"/>
  <c r="K1365" i="1"/>
  <c r="K1366" i="1"/>
  <c r="K1367" i="1"/>
  <c r="K1368" i="1"/>
  <c r="K142" i="1"/>
  <c r="K1369" i="1"/>
  <c r="K1370" i="1"/>
  <c r="K1371" i="1"/>
  <c r="K1393" i="1"/>
  <c r="K1394" i="1"/>
  <c r="K1395" i="1"/>
  <c r="K1372" i="1"/>
  <c r="K1396" i="1"/>
  <c r="K1397" i="1"/>
  <c r="K1392" i="1"/>
  <c r="K3631" i="1"/>
  <c r="K1398" i="1"/>
  <c r="K634" i="1"/>
  <c r="K635" i="1"/>
  <c r="K2044" i="1"/>
  <c r="K2096" i="1"/>
  <c r="K2733" i="1"/>
  <c r="K187" i="1"/>
  <c r="K626" i="1"/>
  <c r="K3410" i="1"/>
  <c r="K437" i="1"/>
  <c r="K1343" i="1"/>
  <c r="K2104" i="1"/>
  <c r="K3599" i="1"/>
  <c r="K2362" i="1"/>
  <c r="K355" i="1"/>
  <c r="K1536" i="1"/>
  <c r="K2106" i="1"/>
  <c r="K1687" i="1"/>
  <c r="K3267" i="1"/>
  <c r="K2332" i="1"/>
  <c r="K1589" i="1"/>
  <c r="K3718" i="1"/>
  <c r="K879" i="1"/>
  <c r="K2848" i="1"/>
  <c r="K1942" i="1"/>
  <c r="K125" i="1"/>
  <c r="K1943" i="1"/>
  <c r="K3598" i="1"/>
  <c r="K74" i="1"/>
  <c r="K3644" i="1"/>
  <c r="K2259" i="1"/>
  <c r="K1457" i="1"/>
  <c r="K1102" i="1"/>
  <c r="K2281" i="1"/>
  <c r="K553" i="1"/>
  <c r="K2633" i="1"/>
  <c r="K1103" i="1"/>
  <c r="K2659" i="1"/>
  <c r="K982" i="1"/>
  <c r="K2929" i="1"/>
  <c r="K3185" i="1"/>
  <c r="K1159" i="1"/>
  <c r="K2315" i="1"/>
  <c r="K1525" i="1"/>
  <c r="K2846" i="1"/>
  <c r="K2645" i="1"/>
  <c r="K997" i="1"/>
  <c r="K1941" i="1"/>
  <c r="K2593" i="1"/>
  <c r="K2594" i="1"/>
  <c r="K1599" i="1"/>
  <c r="K1977" i="1"/>
  <c r="K1890" i="1"/>
  <c r="K197" i="1"/>
  <c r="K3300" i="1"/>
  <c r="K711" i="1"/>
  <c r="K2390" i="1"/>
  <c r="K2335" i="1"/>
  <c r="K3311" i="1"/>
  <c r="K840" i="1"/>
  <c r="K2913" i="1"/>
  <c r="K2908" i="1"/>
  <c r="K1585" i="1"/>
  <c r="K633" i="1"/>
  <c r="K1615" i="1"/>
  <c r="K841" i="1"/>
  <c r="K738" i="1"/>
  <c r="K243" i="1"/>
  <c r="K1515" i="1"/>
  <c r="K1517" i="1"/>
  <c r="K1600" i="1"/>
  <c r="K1601" i="1"/>
  <c r="K2244" i="1"/>
  <c r="K1478" i="1"/>
  <c r="K1586" i="1"/>
  <c r="K2029" i="1"/>
  <c r="K800" i="1"/>
  <c r="K2650" i="1"/>
  <c r="K1497" i="1"/>
  <c r="K3654" i="1"/>
  <c r="K598" i="1"/>
  <c r="K3700" i="1"/>
  <c r="K740" i="1"/>
  <c r="K3722" i="1"/>
  <c r="K737" i="1"/>
  <c r="K971" i="1"/>
  <c r="K582" i="1"/>
  <c r="K632" i="1"/>
  <c r="K1484" i="1"/>
  <c r="K121" i="1"/>
  <c r="K1524" i="1"/>
  <c r="K736" i="1"/>
  <c r="K581" i="1"/>
  <c r="K580" i="1"/>
  <c r="K741" i="1"/>
  <c r="K3686" i="1"/>
  <c r="K3699" i="1"/>
  <c r="K622" i="1"/>
  <c r="K623" i="1"/>
  <c r="K2940" i="1"/>
  <c r="K1077" i="1"/>
  <c r="K59" i="1"/>
  <c r="K1962" i="1"/>
  <c r="K3128" i="1"/>
  <c r="K1686" i="1"/>
  <c r="K1936" i="1"/>
  <c r="K979" i="1"/>
  <c r="K3688" i="1"/>
  <c r="K2317" i="1"/>
  <c r="K3363" i="1"/>
  <c r="K3479" i="1"/>
  <c r="K3317" i="1"/>
  <c r="K726" i="1"/>
  <c r="K2836" i="1"/>
  <c r="K676" i="1"/>
  <c r="K2043" i="1"/>
  <c r="K3616" i="1"/>
  <c r="K100" i="1"/>
  <c r="K1030" i="1"/>
  <c r="K1679" i="1"/>
  <c r="K1192" i="1"/>
  <c r="K3212" i="1"/>
  <c r="K1527" i="1"/>
  <c r="K2742" i="1"/>
  <c r="K3093" i="1"/>
  <c r="K1140" i="1"/>
  <c r="K2449" i="1"/>
  <c r="K1628" i="1"/>
  <c r="K1629" i="1"/>
  <c r="K1630" i="1"/>
  <c r="K1631" i="1"/>
  <c r="K1632" i="1"/>
  <c r="K1633" i="1"/>
  <c r="K1634" i="1"/>
  <c r="K3226" i="1"/>
  <c r="K2448" i="1"/>
  <c r="K3041" i="1"/>
  <c r="K2554" i="1"/>
  <c r="K3288" i="1"/>
  <c r="K3218" i="1"/>
  <c r="K2137" i="1"/>
  <c r="K577" i="1"/>
  <c r="K546" i="1"/>
  <c r="K837" i="1"/>
  <c r="K1961" i="1"/>
  <c r="K2895" i="1"/>
  <c r="K3152" i="1"/>
  <c r="K576" i="1"/>
  <c r="K2998" i="1"/>
  <c r="K3115" i="1"/>
  <c r="K85" i="1"/>
  <c r="K2107" i="1"/>
  <c r="K153" i="1"/>
  <c r="K1741" i="1"/>
  <c r="K1111" i="1"/>
  <c r="K2445" i="1"/>
  <c r="K3436" i="1"/>
  <c r="K2199" i="1"/>
  <c r="K2988" i="1"/>
  <c r="K37" i="1"/>
  <c r="K3211" i="1"/>
  <c r="K397" i="1"/>
  <c r="K3180" i="1"/>
  <c r="K769" i="1"/>
  <c r="K2427" i="1"/>
  <c r="K2093" i="1"/>
  <c r="K2494" i="1"/>
  <c r="K1597" i="1"/>
  <c r="K875" i="1"/>
  <c r="K237" i="1"/>
  <c r="K2383" i="1"/>
  <c r="K2142" i="1"/>
  <c r="K2597" i="1"/>
  <c r="K3365" i="1"/>
  <c r="K3584" i="1"/>
  <c r="K3585" i="1"/>
  <c r="K3586" i="1"/>
  <c r="K2610" i="1"/>
  <c r="K1729" i="1"/>
  <c r="K1681" i="1"/>
  <c r="K322" i="1"/>
  <c r="K413" i="1"/>
  <c r="K1780" i="1"/>
  <c r="K882" i="1"/>
  <c r="K1064" i="1"/>
  <c r="K733" i="1"/>
  <c r="K61" i="1"/>
  <c r="K1821" i="1"/>
  <c r="K1449" i="1"/>
  <c r="K62" i="1"/>
  <c r="K2787" i="1"/>
  <c r="K495" i="1"/>
  <c r="K2163" i="1"/>
  <c r="K3630" i="1"/>
  <c r="K3262" i="1"/>
  <c r="K3040" i="1"/>
  <c r="K3260" i="1"/>
  <c r="K3038" i="1"/>
  <c r="K1756" i="1"/>
  <c r="K1147" i="1"/>
  <c r="K186" i="1"/>
  <c r="K3384" i="1"/>
  <c r="K3149" i="1"/>
  <c r="K3378" i="1"/>
  <c r="K1605" i="1"/>
  <c r="K2171" i="1"/>
  <c r="K2575" i="1"/>
  <c r="K2415" i="1"/>
  <c r="K83" i="1"/>
  <c r="K1954" i="1"/>
  <c r="K3322" i="1"/>
  <c r="K2951" i="1"/>
  <c r="K2934" i="1"/>
  <c r="K3134" i="1"/>
  <c r="K3327" i="1"/>
  <c r="K2939" i="1"/>
  <c r="K2117" i="1"/>
  <c r="K3164" i="1"/>
  <c r="K2952" i="1"/>
  <c r="K3135" i="1"/>
  <c r="K2646" i="1"/>
  <c r="K2905" i="1"/>
  <c r="K3177" i="1"/>
  <c r="K2560" i="1"/>
  <c r="K3221" i="1"/>
  <c r="K2150" i="1"/>
  <c r="K1661" i="1"/>
  <c r="K1662" i="1"/>
  <c r="K832" i="1"/>
  <c r="K1663" i="1"/>
  <c r="K833" i="1"/>
  <c r="K1664" i="1"/>
  <c r="K3353" i="1"/>
  <c r="K714" i="1"/>
  <c r="K1065" i="1"/>
  <c r="K195" i="1"/>
  <c r="K806" i="1"/>
  <c r="K29" i="1"/>
  <c r="K2670" i="1"/>
  <c r="K834" i="1"/>
  <c r="K835" i="1"/>
  <c r="K2967" i="1"/>
  <c r="K2890" i="1"/>
  <c r="K1063" i="1"/>
  <c r="K674" i="1"/>
  <c r="K876" i="1"/>
  <c r="K177" i="1"/>
  <c r="K281" i="1"/>
  <c r="K877" i="1"/>
  <c r="K178" i="1"/>
  <c r="K1067" i="1"/>
  <c r="K878" i="1"/>
  <c r="K796" i="1"/>
  <c r="K2552" i="1"/>
  <c r="K146" i="1"/>
  <c r="K713" i="1"/>
  <c r="K496" i="1"/>
  <c r="K797" i="1"/>
  <c r="K545" i="1"/>
  <c r="K1682" i="1"/>
  <c r="K2642" i="1"/>
  <c r="K2517" i="1"/>
  <c r="K1934" i="1"/>
  <c r="K2539" i="1"/>
  <c r="K3439" i="1"/>
  <c r="K1387" i="1"/>
  <c r="K715" i="1"/>
  <c r="K2624" i="1"/>
  <c r="K1388" i="1"/>
  <c r="K526" i="1"/>
  <c r="K2468" i="1"/>
  <c r="K398" i="1"/>
  <c r="K2435" i="1"/>
  <c r="K3095" i="1"/>
  <c r="K1665" i="1"/>
  <c r="K3022" i="1"/>
  <c r="K986" i="1"/>
  <c r="K1033" i="1"/>
  <c r="K3025" i="1"/>
  <c r="K1034" i="1"/>
  <c r="K307" i="1"/>
  <c r="K1047" i="1"/>
  <c r="K308" i="1"/>
  <c r="K836" i="1"/>
  <c r="K309" i="1"/>
  <c r="K2151" i="1"/>
  <c r="K359" i="1"/>
  <c r="K3374" i="1"/>
  <c r="K1574" i="1"/>
  <c r="K776" i="1"/>
  <c r="K2669" i="1"/>
  <c r="K921" i="1"/>
  <c r="K3275" i="1"/>
  <c r="K592" i="1"/>
  <c r="K595" i="1"/>
  <c r="K320" i="1"/>
  <c r="K589" i="1"/>
  <c r="K594" i="1"/>
  <c r="K2126" i="1"/>
  <c r="K3117" i="1"/>
  <c r="K590" i="1"/>
  <c r="K870" i="1"/>
  <c r="K3210" i="1"/>
  <c r="K596" i="1"/>
  <c r="K3309" i="1"/>
  <c r="K3312" i="1"/>
  <c r="K3305" i="1"/>
  <c r="K3189" i="1"/>
  <c r="K1032" i="1"/>
  <c r="K3285" i="1"/>
  <c r="K1016" i="1"/>
  <c r="K3301" i="1"/>
  <c r="K3078" i="1"/>
  <c r="K3079" i="1"/>
  <c r="K3080" i="1"/>
  <c r="K3375" i="1"/>
  <c r="K2218" i="1"/>
  <c r="K3319" i="1"/>
  <c r="K3568" i="1"/>
  <c r="K2361" i="1"/>
  <c r="K2355" i="1"/>
  <c r="K2323" i="1"/>
  <c r="K2325" i="1"/>
  <c r="K1825" i="1"/>
  <c r="K1078" i="1"/>
  <c r="K2342" i="1"/>
  <c r="K2964" i="1"/>
  <c r="K2194" i="1"/>
  <c r="K2730" i="1"/>
  <c r="K325" i="1"/>
  <c r="K3559" i="1"/>
  <c r="K3047" i="1"/>
  <c r="K3094" i="1"/>
  <c r="K3000" i="1"/>
  <c r="K3048" i="1"/>
  <c r="K3560" i="1"/>
  <c r="K3671" i="1"/>
  <c r="K1901" i="1"/>
  <c r="K2746" i="1"/>
  <c r="K1689" i="1"/>
  <c r="K233" i="1"/>
  <c r="K2291" i="1"/>
  <c r="K3082" i="1"/>
  <c r="K2817" i="1"/>
  <c r="K234" i="1"/>
  <c r="K432" i="1"/>
  <c r="K2260" i="1"/>
  <c r="K2322" i="1"/>
  <c r="K2138" i="1"/>
  <c r="K2010" i="1"/>
  <c r="K310" i="1"/>
  <c r="K528" i="1"/>
  <c r="K778" i="1"/>
  <c r="K24" i="1"/>
  <c r="K3433" i="1"/>
  <c r="K3434" i="1"/>
  <c r="K2909" i="1"/>
  <c r="K2571" i="1"/>
  <c r="K21" i="1"/>
  <c r="K1450" i="1"/>
  <c r="K140" i="1"/>
  <c r="K2668" i="1"/>
  <c r="K2800" i="1"/>
  <c r="K1965" i="1"/>
  <c r="K1423" i="1"/>
  <c r="K2677" i="1"/>
  <c r="K1966" i="1"/>
  <c r="K2457" i="1"/>
  <c r="K3540" i="1"/>
  <c r="K2460" i="1"/>
  <c r="K2458" i="1"/>
  <c r="K1191" i="1"/>
  <c r="K732" i="1"/>
  <c r="K637" i="1"/>
  <c r="K2875" i="1"/>
  <c r="K433" i="1"/>
  <c r="K2572" i="1"/>
  <c r="K3587" i="1"/>
  <c r="K1842" i="1"/>
  <c r="K1843" i="1"/>
  <c r="K1844" i="1"/>
  <c r="K572" i="1"/>
  <c r="K1841" i="1"/>
  <c r="K3031" i="1"/>
  <c r="K3032" i="1"/>
  <c r="K2989" i="1"/>
  <c r="K3033" i="1"/>
  <c r="K2092" i="1"/>
  <c r="K2564" i="1"/>
  <c r="K3571" i="1"/>
  <c r="K2288" i="1"/>
  <c r="K2379" i="1"/>
  <c r="K2585" i="1"/>
  <c r="K1540" i="1"/>
  <c r="K2586" i="1"/>
  <c r="K2958" i="1"/>
  <c r="K2140" i="1"/>
  <c r="K256" i="1"/>
  <c r="K2336" i="1"/>
  <c r="K2242" i="1"/>
  <c r="K2149" i="1"/>
  <c r="K434" i="1"/>
  <c r="K431" i="1"/>
  <c r="K1502" i="1"/>
  <c r="K1685" i="1"/>
  <c r="K1123" i="1"/>
  <c r="K339" i="1"/>
  <c r="K1832" i="1"/>
  <c r="K3239" i="1"/>
  <c r="K3158" i="1"/>
  <c r="K573" i="1"/>
  <c r="K1144" i="1"/>
  <c r="K1650" i="1"/>
  <c r="K245" i="1"/>
  <c r="K922" i="1"/>
  <c r="K542" i="1"/>
  <c r="K319" i="1"/>
  <c r="K1733" i="1"/>
  <c r="K781" i="1"/>
  <c r="K1474" i="1"/>
  <c r="K884" i="1"/>
  <c r="K314" i="1"/>
  <c r="K678" i="1"/>
  <c r="K259" i="1"/>
  <c r="K1007" i="1"/>
  <c r="K1006" i="1"/>
  <c r="K3541" i="1"/>
  <c r="K2148" i="1"/>
  <c r="K3437" i="1"/>
  <c r="K2116" i="1"/>
  <c r="K2273" i="1"/>
  <c r="K2272" i="1"/>
  <c r="K2348" i="1"/>
  <c r="K2296" i="1"/>
  <c r="K2286" i="1"/>
  <c r="K2310" i="1"/>
  <c r="K1824" i="1"/>
  <c r="K430" i="1"/>
  <c r="K2269" i="1"/>
  <c r="K2287" i="1"/>
  <c r="K3063" i="1"/>
  <c r="K90" i="1"/>
  <c r="K2270" i="1"/>
  <c r="K3393" i="1"/>
  <c r="K2364" i="1"/>
  <c r="K3562" i="1"/>
  <c r="K3162" i="1"/>
  <c r="K2749" i="1"/>
  <c r="K2271" i="1"/>
  <c r="K1607" i="1"/>
  <c r="K1610" i="1"/>
  <c r="K1495" i="1"/>
  <c r="K1608" i="1"/>
  <c r="K3366" i="1"/>
  <c r="K1496" i="1"/>
  <c r="K2744" i="1"/>
  <c r="K2350" i="1"/>
  <c r="K3472" i="1"/>
  <c r="K2347" i="1"/>
  <c r="K2346" i="1"/>
  <c r="K138" i="1"/>
  <c r="K1479" i="1"/>
  <c r="K2960" i="1"/>
  <c r="K2118" i="1"/>
  <c r="K2129" i="1"/>
  <c r="K2843" i="1"/>
  <c r="K2039" i="1"/>
  <c r="K1503" i="1"/>
  <c r="K1476" i="1"/>
  <c r="K3348" i="1"/>
  <c r="K2334" i="1"/>
  <c r="K1516" i="1"/>
  <c r="K2879" i="1"/>
  <c r="K2880" i="1"/>
  <c r="K2881" i="1"/>
  <c r="K2882" i="1"/>
  <c r="K2883" i="1"/>
  <c r="K2884" i="1"/>
  <c r="K2885" i="1"/>
  <c r="K2886" i="1"/>
  <c r="K2887" i="1"/>
  <c r="K2888" i="1"/>
  <c r="K1788" i="1"/>
  <c r="K3359" i="1"/>
  <c r="K3356" i="1"/>
  <c r="K3355" i="1"/>
  <c r="K2285" i="1"/>
  <c r="K2284" i="1"/>
  <c r="K1472" i="1"/>
  <c r="K2252" i="1"/>
  <c r="K2253" i="1"/>
  <c r="K3373" i="1"/>
  <c r="K597" i="1"/>
  <c r="K2249" i="1"/>
  <c r="K912" i="1"/>
  <c r="K883" i="1"/>
  <c r="K3333" i="1"/>
  <c r="K3151" i="1"/>
  <c r="K3153" i="1"/>
  <c r="K3274" i="1"/>
  <c r="K3225" i="1"/>
  <c r="K2019" i="1"/>
  <c r="K2835" i="1"/>
  <c r="K3160" i="1"/>
  <c r="K2588" i="1"/>
  <c r="K1925" i="1"/>
  <c r="K3150" i="1"/>
  <c r="K3140" i="1"/>
  <c r="K2984" i="1"/>
  <c r="K1957" i="1"/>
  <c r="K3589" i="1"/>
  <c r="K1146" i="1"/>
  <c r="K867" i="1"/>
  <c r="K2551" i="1"/>
  <c r="K483" i="1"/>
  <c r="K3637" i="1"/>
  <c r="K3351" i="1"/>
  <c r="K3591" i="1"/>
  <c r="K2623" i="1"/>
  <c r="K3362" i="1"/>
  <c r="K785" i="1"/>
  <c r="K2363" i="1"/>
  <c r="K3705" i="1"/>
  <c r="K914" i="1"/>
  <c r="K249" i="1"/>
  <c r="K587" i="1"/>
  <c r="K3263" i="1"/>
  <c r="K3337" i="1"/>
  <c r="K3581" i="1"/>
  <c r="K1796" i="1"/>
  <c r="K3441" i="1"/>
  <c r="K3573" i="1"/>
  <c r="K3086" i="1"/>
  <c r="K1666" i="1"/>
  <c r="K747" i="1"/>
  <c r="K801" i="1"/>
  <c r="K3646" i="1"/>
  <c r="K117" i="1"/>
  <c r="K827" i="1"/>
  <c r="K1483" i="1"/>
  <c r="K2324" i="1"/>
  <c r="K1616" i="1"/>
  <c r="K588" i="1"/>
  <c r="K1606" i="1"/>
  <c r="K1797" i="1"/>
  <c r="K2341" i="1"/>
  <c r="K1493" i="1"/>
  <c r="K2936" i="1"/>
  <c r="K2595" i="1"/>
  <c r="K1571" i="1"/>
  <c r="K1926" i="1"/>
  <c r="K2602" i="1"/>
  <c r="K299" i="1"/>
  <c r="K300" i="1"/>
  <c r="K301" i="1"/>
  <c r="K3145" i="1"/>
  <c r="K2353" i="1"/>
  <c r="K1626" i="1"/>
  <c r="K1899" i="1"/>
  <c r="K2022" i="1"/>
  <c r="K1399" i="1"/>
  <c r="K1373" i="1"/>
  <c r="K1374" i="1"/>
  <c r="K1400" i="1"/>
  <c r="K739" i="1"/>
  <c r="K2738" i="1"/>
  <c r="K983" i="1"/>
  <c r="K2676" i="1"/>
  <c r="K1583" i="1"/>
  <c r="K1584" i="1"/>
  <c r="K3097" i="1"/>
  <c r="K1278" i="1"/>
  <c r="K1532" i="1"/>
  <c r="K1577" i="1"/>
  <c r="K1531" i="1"/>
  <c r="K2751" i="1"/>
  <c r="K3608" i="1"/>
  <c r="K1055" i="1"/>
  <c r="K3609" i="1"/>
  <c r="K683" i="1"/>
  <c r="K684" i="1"/>
  <c r="K3035" i="1"/>
  <c r="K1337" i="1"/>
  <c r="K1798" i="1"/>
  <c r="K72" i="1"/>
  <c r="K1375" i="1"/>
  <c r="K1799" i="1"/>
  <c r="K624" i="1"/>
  <c r="K1526" i="1"/>
  <c r="K631" i="1"/>
  <c r="K981" i="1"/>
  <c r="K3015" i="1"/>
  <c r="K629" i="1"/>
  <c r="K198" i="1"/>
  <c r="K1376" i="1"/>
  <c r="K1377" i="1"/>
  <c r="K1378" i="1"/>
  <c r="K850" i="1"/>
  <c r="K2994" i="1"/>
  <c r="K1538" i="1"/>
  <c r="K2995" i="1"/>
  <c r="K1379" i="1"/>
  <c r="K2923" i="1"/>
  <c r="K3129" i="1"/>
  <c r="K625" i="1"/>
  <c r="K2966" i="1"/>
  <c r="K564" i="1"/>
  <c r="K1851" i="1"/>
  <c r="K1452" i="1"/>
  <c r="K499" i="1"/>
  <c r="K2732" i="1"/>
  <c r="K1096" i="1"/>
  <c r="K182" i="1"/>
  <c r="K183" i="1"/>
  <c r="K194" i="1"/>
  <c r="K2377" i="1"/>
  <c r="K1852" i="1"/>
  <c r="K1534" i="1"/>
  <c r="K730" i="1"/>
  <c r="K1924" i="1"/>
  <c r="K630" i="1"/>
  <c r="K2009" i="1"/>
  <c r="K1453" i="1"/>
  <c r="K289" i="1"/>
  <c r="K143" i="1"/>
  <c r="K7" i="1"/>
  <c r="K1019" i="1"/>
  <c r="K1018" i="1"/>
  <c r="K960" i="1"/>
  <c r="K2834" i="1"/>
  <c r="K1762" i="1"/>
  <c r="K235" i="1"/>
  <c r="K152" i="1"/>
  <c r="K3652" i="1"/>
  <c r="K1003" i="1"/>
  <c r="K2261" i="1"/>
  <c r="K3253" i="1"/>
  <c r="K1107" i="1"/>
  <c r="K2187" i="1"/>
  <c r="K2374" i="1"/>
  <c r="K1969" i="1"/>
  <c r="K2274" i="1"/>
  <c r="K1480" i="1"/>
  <c r="K1380" i="1"/>
  <c r="K3709" i="1"/>
  <c r="K1381" i="1"/>
  <c r="K38" i="1"/>
  <c r="K828" i="1"/>
  <c r="K1800" i="1"/>
  <c r="K1801" i="1"/>
  <c r="K826" i="1"/>
  <c r="K1802" i="1"/>
  <c r="K2372" i="1"/>
  <c r="K2264" i="1"/>
  <c r="K2250" i="1"/>
  <c r="K2251" i="1"/>
  <c r="K1148" i="1"/>
  <c r="K2209" i="1"/>
  <c r="K1803" i="1"/>
  <c r="K2680" i="1"/>
  <c r="K2180" i="1"/>
  <c r="K35" i="1"/>
  <c r="K1667" i="1"/>
  <c r="K1482" i="1"/>
  <c r="K1485" i="1"/>
  <c r="K559" i="1"/>
  <c r="K1668" i="1"/>
  <c r="K1124" i="1"/>
  <c r="K154" i="1"/>
  <c r="K1093" i="1"/>
  <c r="K1530" i="1"/>
  <c r="K1094" i="1"/>
  <c r="K1076" i="1"/>
  <c r="K1134" i="1"/>
  <c r="K1566" i="1"/>
  <c r="K1567" i="1"/>
  <c r="K1568" i="1"/>
  <c r="K1569" i="1"/>
  <c r="K1570" i="1"/>
  <c r="K1556" i="1"/>
  <c r="K1557" i="1"/>
  <c r="K1558" i="1"/>
  <c r="K1559" i="1"/>
  <c r="K1560" i="1"/>
  <c r="K1561" i="1"/>
  <c r="K843" i="1"/>
  <c r="K844" i="1"/>
  <c r="K845" i="1"/>
  <c r="K846" i="1"/>
  <c r="K1976" i="1"/>
  <c r="K2032" i="1"/>
  <c r="K847" i="1"/>
  <c r="K848" i="1"/>
  <c r="K849" i="1"/>
  <c r="K156" i="1"/>
  <c r="K976" i="1"/>
  <c r="K1501" i="1"/>
  <c r="K3448" i="1"/>
  <c r="K15" i="1"/>
  <c r="K2234" i="1"/>
  <c r="K3372" i="1"/>
  <c r="K3724" i="1"/>
  <c r="K2135" i="1"/>
  <c r="K3401" i="1"/>
  <c r="K1348" i="1"/>
  <c r="K1885" i="1"/>
  <c r="K3303" i="1"/>
  <c r="K1935" i="1"/>
  <c r="K3287" i="1"/>
  <c r="K2661" i="1"/>
  <c r="K270" i="1"/>
  <c r="K707" i="1"/>
  <c r="K3286" i="1"/>
  <c r="K2485" i="1"/>
  <c r="K2277" i="1"/>
  <c r="K1964" i="1"/>
  <c r="K3435" i="1"/>
  <c r="K2193" i="1"/>
  <c r="K30" i="1"/>
  <c r="K891" i="1"/>
  <c r="K586" i="1"/>
  <c r="K1163" i="1"/>
  <c r="K2438" i="1"/>
  <c r="K3173" i="1"/>
  <c r="K2660" i="1"/>
  <c r="K3310" i="1"/>
  <c r="K1826" i="1"/>
  <c r="K3306" i="1"/>
  <c r="K3696" i="1"/>
  <c r="K2182" i="1"/>
  <c r="K1344" i="1"/>
  <c r="K1745" i="1"/>
  <c r="K1737" i="1"/>
  <c r="K1738" i="1"/>
  <c r="K1870" i="1"/>
  <c r="K2729" i="1"/>
  <c r="K163" i="1"/>
  <c r="K2954" i="1"/>
  <c r="K80" i="1"/>
  <c r="K547" i="1"/>
  <c r="K2113" i="1"/>
  <c r="K2112" i="1"/>
  <c r="K2131" i="1"/>
  <c r="K3046" i="1"/>
  <c r="K3045" i="1"/>
  <c r="K2311" i="1"/>
  <c r="K1647" i="1"/>
  <c r="K3328" i="1"/>
  <c r="K3318" i="1"/>
  <c r="K3674" i="1"/>
  <c r="K2314" i="1"/>
  <c r="K3422" i="1"/>
  <c r="K3406" i="1"/>
  <c r="K3431" i="1"/>
  <c r="K162" i="1"/>
  <c r="K3105" i="1"/>
  <c r="K3408" i="1"/>
  <c r="K3243" i="1"/>
  <c r="K3205" i="1"/>
  <c r="K3006" i="1"/>
  <c r="K3007" i="1"/>
  <c r="K2811" i="1"/>
  <c r="K2861" i="1"/>
  <c r="K3169" i="1"/>
  <c r="K1864" i="1"/>
  <c r="K3165" i="1"/>
  <c r="K3179" i="1"/>
  <c r="K2716" i="1"/>
  <c r="K2999" i="1"/>
  <c r="K2124" i="1"/>
  <c r="K2183" i="1"/>
  <c r="K2184" i="1"/>
  <c r="K2185" i="1"/>
  <c r="K3067" i="1"/>
  <c r="K36" i="1"/>
  <c r="K442" i="1"/>
  <c r="K810" i="1"/>
  <c r="K1956" i="1"/>
  <c r="K2665" i="1"/>
  <c r="K1624" i="1"/>
  <c r="K2664" i="1"/>
  <c r="K2662" i="1"/>
  <c r="K892" i="1"/>
  <c r="K3661" i="1"/>
  <c r="K2308" i="1"/>
  <c r="K2515" i="1"/>
  <c r="K1454" i="1"/>
  <c r="K2384" i="1"/>
  <c r="K2223" i="1"/>
  <c r="K3056" i="1"/>
  <c r="K2592" i="1"/>
  <c r="K2382" i="1"/>
  <c r="K2596" i="1"/>
  <c r="K1318" i="1"/>
  <c r="K1830" i="1"/>
  <c r="K1820" i="1"/>
  <c r="K1787" i="1"/>
  <c r="K3371" i="1"/>
  <c r="K3578" i="1"/>
  <c r="K1621" i="1"/>
  <c r="K1182" i="1"/>
  <c r="K1622" i="1"/>
  <c r="K3485" i="1"/>
  <c r="K127" i="1"/>
  <c r="K1748" i="1"/>
  <c r="K2046" i="1"/>
  <c r="K3579" i="1"/>
  <c r="K196" i="1"/>
  <c r="K1572" i="1"/>
  <c r="K1573" i="1"/>
  <c r="K1985" i="1"/>
  <c r="K2754" i="1"/>
  <c r="K3481" i="1"/>
  <c r="K1592" i="1"/>
  <c r="K710" i="1"/>
  <c r="K1598" i="1"/>
  <c r="K2851" i="1"/>
  <c r="K2717" i="1"/>
  <c r="K627" i="1"/>
  <c r="K3183" i="1"/>
  <c r="K2224" i="1"/>
  <c r="K2640" i="1"/>
  <c r="K2195" i="1"/>
  <c r="K2838" i="1"/>
  <c r="K2196" i="1"/>
  <c r="K1459" i="1"/>
  <c r="K2058" i="1"/>
  <c r="K3545" i="1"/>
  <c r="K291" i="1"/>
  <c r="K2990" i="1"/>
  <c r="K2601" i="1"/>
  <c r="K2368" i="1"/>
  <c r="K2369" i="1"/>
  <c r="K3256" i="1"/>
  <c r="K2841" i="1"/>
  <c r="K3254" i="1"/>
  <c r="K2467" i="1"/>
  <c r="K2514" i="1"/>
  <c r="K517" i="1"/>
  <c r="K3193" i="1"/>
  <c r="K1651" i="1"/>
  <c r="K2963" i="1"/>
  <c r="K591" i="1"/>
  <c r="K3596" i="1"/>
  <c r="K1271" i="1"/>
  <c r="K3157" i="1"/>
  <c r="K3380" i="1"/>
  <c r="K1056" i="1"/>
  <c r="K2248" i="1"/>
  <c r="K2121" i="1"/>
  <c r="K2119" i="1"/>
  <c r="K73" i="1"/>
  <c r="K2933" i="1"/>
  <c r="K2743" i="1"/>
  <c r="K3341" i="1"/>
  <c r="K2141" i="1"/>
  <c r="K3114" i="1"/>
  <c r="K2675" i="1"/>
  <c r="K403" i="1"/>
  <c r="K2919" i="1"/>
  <c r="K3334" i="1"/>
  <c r="K3077" i="1"/>
  <c r="K2160" i="1"/>
  <c r="K3326" i="1"/>
  <c r="K3028" i="1"/>
  <c r="K3029" i="1"/>
  <c r="K341" i="1"/>
  <c r="K1342" i="1"/>
  <c r="K2600" i="1"/>
  <c r="K3664" i="1"/>
  <c r="K1761" i="1"/>
  <c r="K2302" i="1"/>
  <c r="K1749" i="1"/>
  <c r="K1753" i="1"/>
  <c r="K2293" i="1"/>
  <c r="K3368" i="1"/>
  <c r="K2760" i="1"/>
  <c r="K3665" i="1"/>
  <c r="K2061" i="1"/>
  <c r="K3666" i="1"/>
  <c r="K3667" i="1"/>
  <c r="K3668" i="1"/>
  <c r="K3669" i="1"/>
  <c r="K2473" i="1"/>
  <c r="K2375" i="1"/>
  <c r="K2589" i="1"/>
  <c r="K2750" i="1"/>
  <c r="K3387" i="1"/>
  <c r="K3694" i="1"/>
  <c r="K2556" i="1"/>
  <c r="K2747" i="1"/>
  <c r="K3323" i="1"/>
  <c r="K316" i="1"/>
  <c r="K3073" i="1"/>
  <c r="K3171" i="1"/>
  <c r="K3246" i="1"/>
  <c r="K3118" i="1"/>
  <c r="K3298" i="1"/>
  <c r="K3412" i="1"/>
  <c r="K2654" i="1"/>
  <c r="K3331" i="1"/>
  <c r="K3299" i="1"/>
  <c r="K708" i="1"/>
  <c r="K527" i="1"/>
  <c r="K2225" i="1"/>
  <c r="K3672" i="1"/>
  <c r="K3673" i="1"/>
  <c r="K333" i="1"/>
  <c r="K3213" i="1"/>
  <c r="K1005" i="1"/>
  <c r="K3021" i="1"/>
  <c r="K2373" i="1"/>
  <c r="K2833" i="1"/>
  <c r="K2357" i="1"/>
  <c r="K3069" i="1"/>
  <c r="K2898" i="1"/>
  <c r="K3390" i="1"/>
  <c r="K3072" i="1"/>
  <c r="K3329" i="1"/>
  <c r="K675" i="1"/>
  <c r="K2176" i="1"/>
  <c r="K3042" i="1"/>
  <c r="K2201" i="1"/>
  <c r="K2932" i="1"/>
  <c r="K2303" i="1"/>
  <c r="K2304" i="1"/>
  <c r="K81" i="1"/>
  <c r="K734" i="1"/>
  <c r="K963" i="1"/>
  <c r="K2263" i="1"/>
  <c r="K962" i="1"/>
  <c r="K1356" i="1"/>
  <c r="K645" i="1"/>
  <c r="K1355" i="1"/>
  <c r="K644" i="1"/>
  <c r="K1857" i="1"/>
  <c r="K647" i="1"/>
  <c r="K2393" i="1"/>
  <c r="K3313" i="1"/>
  <c r="K2598" i="1"/>
  <c r="K1513" i="1"/>
  <c r="K2392" i="1"/>
  <c r="K2143" i="1"/>
  <c r="K2123" i="1"/>
  <c r="K1543" i="1"/>
  <c r="K2265" i="1"/>
  <c r="K3209" i="1"/>
  <c r="K3203" i="1"/>
  <c r="K3206" i="1"/>
  <c r="K2283" i="1"/>
  <c r="K3344" i="1"/>
  <c r="K3340" i="1"/>
  <c r="K3321" i="1"/>
  <c r="K2914" i="1"/>
  <c r="K3621" i="1"/>
  <c r="K3391" i="1"/>
  <c r="K2937" i="1"/>
  <c r="K3147" i="1"/>
  <c r="K2899" i="1"/>
  <c r="K2930" i="1"/>
  <c r="K2931" i="1"/>
  <c r="K2980" i="1"/>
  <c r="K2981" i="1"/>
  <c r="K3137" i="1"/>
  <c r="K3001" i="1"/>
  <c r="K2816" i="1"/>
  <c r="K601" i="1"/>
  <c r="K2152" i="1"/>
  <c r="K3106" i="1"/>
  <c r="K2328" i="1"/>
  <c r="K3542" i="1"/>
  <c r="K3549" i="1"/>
  <c r="K2752" i="1"/>
  <c r="K3159" i="1"/>
  <c r="K3057" i="1"/>
  <c r="K2011" i="1"/>
  <c r="K3228" i="1"/>
  <c r="K2359" i="1"/>
  <c r="K2868" i="1"/>
  <c r="K2869" i="1"/>
  <c r="K2761" i="1"/>
  <c r="K2949" i="1"/>
  <c r="K1267" i="1"/>
  <c r="K3186" i="1"/>
  <c r="K3132" i="1"/>
  <c r="K1052" i="1"/>
  <c r="K3399" i="1"/>
  <c r="K1382" i="1"/>
  <c r="K1804" i="1"/>
  <c r="K1805" i="1"/>
  <c r="K1383" i="1"/>
  <c r="K3295" i="1"/>
  <c r="K1440" i="1"/>
  <c r="K2463" i="1"/>
  <c r="K3096" i="1"/>
  <c r="K1025" i="1"/>
  <c r="K3566" i="1"/>
  <c r="K748" i="1"/>
  <c r="K3133" i="1"/>
  <c r="K2808" i="1"/>
  <c r="K2057" i="1"/>
  <c r="K3656" i="1"/>
  <c r="K3222" i="1"/>
  <c r="K3342" i="1"/>
  <c r="K2894" i="1"/>
  <c r="K1166" i="1"/>
  <c r="K3553" i="1"/>
  <c r="K2498" i="1"/>
  <c r="K911" i="1"/>
  <c r="K2499" i="1"/>
  <c r="K3184" i="1"/>
  <c r="K3430" i="1"/>
  <c r="K2900" i="1"/>
  <c r="K1701" i="1"/>
  <c r="K1702" i="1"/>
  <c r="K475" i="1"/>
  <c r="K1703" i="1"/>
  <c r="K3154" i="1"/>
  <c r="K2016" i="1"/>
  <c r="K2626" i="1"/>
  <c r="K66" i="1"/>
  <c r="K2765" i="1"/>
  <c r="K2282" i="1"/>
  <c r="K3392" i="1"/>
  <c r="K3641" i="1"/>
  <c r="K3398" i="1"/>
  <c r="K150" i="1"/>
  <c r="K151" i="1"/>
  <c r="K337" i="1"/>
  <c r="K1353" i="1"/>
  <c r="K1053" i="1"/>
  <c r="K2911" i="1"/>
  <c r="K2426" i="1"/>
  <c r="K3349" i="1"/>
  <c r="K3237" i="1"/>
  <c r="K1593" i="1"/>
  <c r="K1669" i="1"/>
  <c r="K2611" i="1"/>
  <c r="K1827" i="1"/>
  <c r="K2056" i="1"/>
  <c r="K1828" i="1"/>
  <c r="K3163" i="1"/>
  <c r="K1014" i="1"/>
  <c r="K2060" i="1"/>
  <c r="K2297" i="1"/>
  <c r="K2298" i="1"/>
  <c r="K3556" i="1"/>
  <c r="K2973" i="1"/>
  <c r="K873" i="1"/>
  <c r="K1562" i="1"/>
  <c r="K1563" i="1"/>
  <c r="K1564" i="1"/>
  <c r="K1565" i="1"/>
  <c r="K2972" i="1"/>
  <c r="K2897" i="1"/>
  <c r="K1170" i="1"/>
  <c r="K1958" i="1"/>
  <c r="K2178" i="1"/>
  <c r="K439" i="1"/>
  <c r="K443" i="1"/>
  <c r="K1659" i="1"/>
  <c r="K996" i="1"/>
  <c r="K1809" i="1"/>
  <c r="K1810" i="1"/>
  <c r="K444" i="1"/>
  <c r="K445" i="1"/>
  <c r="K446" i="1"/>
  <c r="K1670" i="1"/>
  <c r="K1811" i="1"/>
  <c r="K1812" i="1"/>
  <c r="K1813" i="1"/>
  <c r="K829" i="1"/>
  <c r="K261" i="1"/>
  <c r="K2822" i="1"/>
  <c r="K1013" i="1"/>
  <c r="K3018" i="1"/>
  <c r="K2653" i="1"/>
  <c r="K3204" i="1"/>
  <c r="K3219" i="1"/>
  <c r="K839" i="1"/>
  <c r="K2197" i="1"/>
  <c r="K1848" i="1"/>
  <c r="K3425" i="1"/>
  <c r="K510" i="1"/>
  <c r="K1974" i="1"/>
  <c r="K3635" i="1"/>
  <c r="K236" i="1"/>
  <c r="K3343" i="1"/>
  <c r="K1909" i="1"/>
  <c r="K1070" i="1"/>
  <c r="K2877" i="1"/>
  <c r="K3215" i="1"/>
  <c r="K272" i="1"/>
  <c r="K3400" i="1"/>
  <c r="K3636" i="1"/>
  <c r="K994" i="1"/>
  <c r="K988" i="1"/>
  <c r="K3050" i="1"/>
  <c r="K1594" i="1"/>
  <c r="K447" i="1"/>
  <c r="K1949" i="1"/>
  <c r="K440" i="1"/>
  <c r="K448" i="1"/>
  <c r="K603" i="1"/>
  <c r="K3016" i="1"/>
  <c r="K2012" i="1"/>
  <c r="K3181" i="1"/>
  <c r="K3261" i="1"/>
  <c r="K2852" i="1"/>
  <c r="K2275" i="1"/>
  <c r="K2033" i="1"/>
  <c r="K3607" i="1"/>
  <c r="K3632" i="1"/>
  <c r="K1619" i="1"/>
  <c r="K927" i="1"/>
  <c r="K340" i="1"/>
  <c r="K3416" i="1"/>
  <c r="K1604" i="1"/>
  <c r="K2815" i="1"/>
  <c r="K1520" i="1"/>
  <c r="K1521" i="1"/>
  <c r="K244" i="1"/>
  <c r="K1522" i="1"/>
  <c r="K1603" i="1"/>
  <c r="K2902" i="1"/>
  <c r="K2294" i="1"/>
  <c r="K3557" i="1"/>
  <c r="K3418" i="1"/>
  <c r="K1128" i="1"/>
  <c r="K3091" i="1"/>
  <c r="K1223" i="1"/>
  <c r="K1083" i="1"/>
  <c r="K1401" i="1"/>
  <c r="K1406" i="1"/>
  <c r="K1405" i="1"/>
  <c r="K229" i="1"/>
  <c r="K1541" i="1"/>
  <c r="K1004" i="1"/>
  <c r="K1407" i="1"/>
  <c r="K1435" i="1"/>
  <c r="K1436" i="1"/>
  <c r="K1437" i="1"/>
  <c r="K1438" i="1"/>
  <c r="K1815" i="1"/>
  <c r="K1816" i="1"/>
  <c r="K1445" i="1"/>
  <c r="K1975" i="1"/>
  <c r="K1734" i="1"/>
  <c r="K709" i="1"/>
  <c r="K1446" i="1"/>
  <c r="K1402" i="1"/>
  <c r="K1735" i="1"/>
  <c r="K1602" i="1"/>
  <c r="K1447" i="1"/>
  <c r="K1519" i="1"/>
  <c r="K492" i="1"/>
  <c r="K1518" i="1"/>
  <c r="K1792" i="1"/>
  <c r="K1793" i="1"/>
  <c r="K1795" i="1"/>
  <c r="K1791" i="1"/>
  <c r="K2431" i="1"/>
  <c r="K995" i="1"/>
  <c r="K1736" i="1"/>
  <c r="K1265" i="1"/>
  <c r="K1471" i="1"/>
  <c r="K3427" i="1"/>
  <c r="K1143" i="1"/>
  <c r="K1263" i="1"/>
  <c r="K1086" i="1"/>
  <c r="K1268" i="1"/>
  <c r="K1261" i="1"/>
  <c r="K1442" i="1"/>
  <c r="K1262" i="1"/>
  <c r="K3546" i="1"/>
  <c r="K3547" i="1"/>
  <c r="K313" i="1"/>
  <c r="K1725" i="1"/>
  <c r="K1720" i="1"/>
  <c r="K2855" i="1"/>
  <c r="K1713" i="1"/>
  <c r="K1718" i="1"/>
  <c r="K1719" i="1"/>
  <c r="K1717" i="1"/>
  <c r="K1441" i="1"/>
  <c r="K1711" i="1"/>
  <c r="K1712" i="1"/>
  <c r="K2715" i="1"/>
  <c r="K1156" i="1"/>
  <c r="K1714" i="1"/>
  <c r="K3005" i="1"/>
  <c r="K543" i="1"/>
  <c r="K544" i="1"/>
  <c r="K1253" i="1"/>
  <c r="K3564" i="1"/>
  <c r="K1723" i="1"/>
  <c r="K1724" i="1"/>
  <c r="K1715" i="1"/>
  <c r="K1721" i="1"/>
  <c r="K1716" i="1"/>
  <c r="K1726" i="1"/>
  <c r="K1722" i="1"/>
  <c r="K2489" i="1"/>
  <c r="K723" i="1"/>
  <c r="K1256" i="1"/>
  <c r="K2604" i="1"/>
  <c r="K2339" i="1"/>
  <c r="K1627" i="1"/>
  <c r="K2628" i="1"/>
  <c r="K174" i="1"/>
  <c r="K1939" i="1"/>
  <c r="K3397" i="1"/>
  <c r="K71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2305" i="1"/>
  <c r="K1389" i="1"/>
  <c r="K1291" i="1"/>
  <c r="K1282" i="1"/>
  <c r="K1264" i="1"/>
  <c r="K1782" i="1"/>
  <c r="K1404" i="1"/>
  <c r="K2145" i="1"/>
  <c r="K1955" i="1"/>
  <c r="K3271" i="1"/>
  <c r="K428" i="1"/>
  <c r="K1254" i="1"/>
  <c r="K1283" i="1"/>
  <c r="K1347" i="1"/>
  <c r="K1276" i="1"/>
  <c r="K3405" i="1"/>
  <c r="K2144" i="1"/>
  <c r="K2181" i="1"/>
  <c r="K1655" i="1"/>
  <c r="K342" i="1"/>
  <c r="K2385" i="1"/>
  <c r="K1620" i="1"/>
  <c r="K2704" i="1"/>
  <c r="K2591" i="1"/>
  <c r="K3569" i="1"/>
  <c r="K3012" i="1"/>
  <c r="K3250" i="1"/>
  <c r="K3428" i="1"/>
  <c r="K3429" i="1"/>
  <c r="K3715" i="1"/>
  <c r="K3651" i="1"/>
  <c r="K1345" i="1"/>
  <c r="K1292" i="1"/>
  <c r="K1285" i="1"/>
  <c r="K3615" i="1"/>
  <c r="K1269" i="1"/>
  <c r="K1288" i="1"/>
  <c r="K1272" i="1"/>
  <c r="K1286" i="1"/>
  <c r="K1275" i="1"/>
  <c r="K984" i="1"/>
  <c r="K3570" i="1"/>
  <c r="K910" i="1"/>
  <c r="K3461" i="1"/>
  <c r="K1258" i="1"/>
  <c r="K1289" i="1"/>
  <c r="K1260" i="1"/>
  <c r="K1274" i="1"/>
  <c r="K3259" i="1"/>
  <c r="K1257" i="1"/>
  <c r="K427" i="1"/>
  <c r="K1259" i="1"/>
  <c r="K1290" i="1"/>
  <c r="K2444" i="1"/>
  <c r="K1277" i="1"/>
  <c r="K1335" i="1"/>
  <c r="K1230" i="1"/>
  <c r="K1699" i="1"/>
  <c r="K1255" i="1"/>
  <c r="K1432" i="1"/>
  <c r="K1273" i="1"/>
  <c r="K3423" i="1"/>
  <c r="K1266" i="1"/>
  <c r="K3714" i="1"/>
  <c r="K1281" i="1"/>
  <c r="K1280" i="1"/>
  <c r="K1390" i="1"/>
  <c r="K2797" i="1"/>
  <c r="K1284" i="1"/>
  <c r="K199" i="1"/>
  <c r="K667" i="1"/>
  <c r="K200" i="1"/>
  <c r="K2231" i="1"/>
  <c r="K2230" i="1"/>
  <c r="K1895" i="1"/>
  <c r="K1896" i="1"/>
  <c r="K1897" i="1"/>
  <c r="K2423" i="1"/>
  <c r="K3116" i="1"/>
  <c r="K2920" i="1"/>
  <c r="K2172" i="1"/>
  <c r="K1763" i="1"/>
  <c r="K3296" i="1"/>
  <c r="K2070" i="1"/>
  <c r="K1287" i="1"/>
  <c r="K731" i="1"/>
  <c r="K2443" i="1"/>
  <c r="K3139" i="1"/>
  <c r="K2922" i="1"/>
  <c r="K1444" i="1"/>
  <c r="K2921" i="1"/>
  <c r="K2561" i="1"/>
  <c r="K148" i="1"/>
  <c r="K2469" i="1"/>
  <c r="K3330" i="1"/>
  <c r="K3076" i="1"/>
  <c r="K3081" i="1"/>
  <c r="K3168" i="1"/>
  <c r="K2021" i="1"/>
  <c r="K933" i="1"/>
  <c r="K934" i="1"/>
  <c r="K935" i="1"/>
  <c r="K944" i="1"/>
  <c r="K945" i="1"/>
  <c r="K1354" i="1"/>
  <c r="K611" i="1"/>
  <c r="K612" i="1"/>
  <c r="K613" i="1"/>
  <c r="K2672" i="1"/>
  <c r="K2673" i="1"/>
  <c r="K2674" i="1"/>
  <c r="K2671" i="1"/>
  <c r="K793" i="1"/>
  <c r="K3120" i="1"/>
  <c r="K1946" i="1"/>
  <c r="K2089" i="1"/>
  <c r="K1298" i="1"/>
  <c r="K1299" i="1"/>
  <c r="K2080" i="1"/>
  <c r="K614" i="1"/>
  <c r="K3121" i="1"/>
  <c r="K3122" i="1"/>
  <c r="K2190" i="1"/>
  <c r="K334" i="1"/>
  <c r="K2903" i="1"/>
  <c r="K728" i="1"/>
  <c r="K2045" i="1"/>
  <c r="K504" i="1"/>
  <c r="K1641" i="1"/>
  <c r="K1294" i="1"/>
  <c r="K956" i="1"/>
  <c r="K2081" i="1"/>
  <c r="K1301" i="1"/>
  <c r="K1304" i="1"/>
  <c r="K2090" i="1"/>
  <c r="K1300" i="1"/>
  <c r="K1312" i="1"/>
  <c r="K161" i="1"/>
  <c r="K160" i="1"/>
  <c r="K500" i="1"/>
  <c r="K705" i="1"/>
  <c r="K3276" i="1"/>
  <c r="K247" i="1"/>
  <c r="K3457" i="1"/>
  <c r="K925" i="1"/>
  <c r="K1640" i="1"/>
  <c r="K2082" i="1"/>
  <c r="K2083" i="1"/>
  <c r="K615" i="1"/>
  <c r="K794" i="1"/>
  <c r="K486" i="1"/>
  <c r="K2084" i="1"/>
  <c r="K936" i="1"/>
  <c r="K937" i="1"/>
  <c r="K946" i="1"/>
  <c r="K768" i="1"/>
  <c r="K938" i="1"/>
  <c r="K939" i="1"/>
  <c r="K947" i="1"/>
  <c r="K940" i="1"/>
  <c r="K948" i="1"/>
  <c r="K949" i="1"/>
  <c r="K950" i="1"/>
  <c r="K951" i="1"/>
  <c r="K952" i="1"/>
  <c r="K953" i="1"/>
  <c r="K941" i="1"/>
  <c r="K3625" i="1"/>
  <c r="K926" i="1"/>
  <c r="K1125" i="1"/>
  <c r="K1313" i="1"/>
  <c r="K1314" i="1"/>
  <c r="K1315" i="1"/>
  <c r="K1316" i="1"/>
  <c r="K1317" i="1"/>
  <c r="K173" i="1"/>
  <c r="K2091" i="1"/>
  <c r="K1928" i="1"/>
  <c r="K421" i="1"/>
  <c r="K1233" i="1"/>
  <c r="K780" i="1"/>
  <c r="K1232" i="1"/>
  <c r="K294" i="1"/>
  <c r="K1323" i="1"/>
  <c r="K303" i="1"/>
  <c r="K3258" i="1"/>
  <c r="K1197" i="1"/>
  <c r="K302" i="1"/>
  <c r="K1199" i="1"/>
  <c r="K3324" i="1"/>
  <c r="K1539" i="1"/>
  <c r="K604" i="1"/>
  <c r="K10" i="1"/>
  <c r="K11" i="1"/>
  <c r="K605" i="1"/>
  <c r="K3124" i="1"/>
  <c r="K2876" i="1"/>
  <c r="K487" i="1"/>
  <c r="K2226" i="1"/>
  <c r="K2227" i="1"/>
  <c r="K2228" i="1"/>
  <c r="K1295" i="1"/>
  <c r="K1296" i="1"/>
  <c r="K1184" i="1"/>
  <c r="K2229" i="1"/>
  <c r="K700" i="1"/>
  <c r="K792" i="1"/>
  <c r="K3131" i="1"/>
  <c r="K1579" i="1"/>
  <c r="K571" i="1"/>
  <c r="K3156" i="1"/>
  <c r="K1306" i="1"/>
  <c r="K338" i="1"/>
  <c r="K618" i="1"/>
  <c r="K2731" i="1"/>
  <c r="K1307" i="1"/>
  <c r="K3214" i="1"/>
  <c r="K1327" i="1"/>
  <c r="K1224" i="1"/>
  <c r="K1225" i="1"/>
  <c r="K2961" i="1"/>
  <c r="K2235" i="1"/>
  <c r="K1302" i="1"/>
  <c r="K257" i="1"/>
  <c r="K258" i="1"/>
  <c r="K521" i="1"/>
  <c r="K1308" i="1"/>
  <c r="K3582" i="1"/>
  <c r="K520" i="1"/>
  <c r="K1237" i="1"/>
  <c r="K1236" i="1"/>
  <c r="K619" i="1"/>
  <c r="K1303" i="1"/>
  <c r="K1330" i="1"/>
  <c r="K2236" i="1"/>
  <c r="K2802" i="1"/>
  <c r="K568" i="1"/>
  <c r="K1309" i="1"/>
  <c r="K3125" i="1"/>
  <c r="K1252" i="1"/>
  <c r="K2381" i="1"/>
  <c r="K688" i="1"/>
  <c r="K292" i="1"/>
  <c r="K1154" i="1"/>
  <c r="K1329" i="1"/>
  <c r="K1326" i="1"/>
  <c r="K1202" i="1"/>
  <c r="K1325" i="1"/>
  <c r="K1231" i="1"/>
  <c r="K1198" i="1"/>
  <c r="K2807" i="1"/>
  <c r="K522" i="1"/>
  <c r="K689" i="1"/>
  <c r="K1999" i="1"/>
  <c r="K1994" i="1"/>
  <c r="K1995" i="1"/>
  <c r="K2002" i="1"/>
  <c r="K2006" i="1"/>
  <c r="K701" i="1"/>
  <c r="K620" i="1"/>
  <c r="K1996" i="1"/>
  <c r="K2000" i="1"/>
  <c r="K1997" i="1"/>
  <c r="K2003" i="1"/>
  <c r="K2001" i="1"/>
  <c r="K2005" i="1"/>
  <c r="K1998" i="1"/>
  <c r="K2004" i="1"/>
  <c r="K699" i="1"/>
  <c r="K687" i="1"/>
  <c r="K690" i="1"/>
  <c r="K3289" i="1"/>
  <c r="K2300" i="1"/>
  <c r="K2097" i="1"/>
  <c r="K686" i="1"/>
  <c r="K3061" i="1"/>
  <c r="K3059" i="1"/>
  <c r="K3060" i="1"/>
  <c r="K2842" i="1"/>
  <c r="K1321" i="1"/>
  <c r="K293" i="1"/>
  <c r="K1201" i="1"/>
  <c r="K694" i="1"/>
  <c r="K697" i="1"/>
  <c r="K696" i="1"/>
  <c r="K1684" i="1"/>
  <c r="K1320" i="1"/>
  <c r="K1200" i="1"/>
  <c r="K295" i="1"/>
  <c r="K1203" i="1"/>
  <c r="K3127" i="1"/>
  <c r="K1322" i="1"/>
  <c r="K3126" i="1"/>
  <c r="K3458" i="1"/>
  <c r="K3459" i="1"/>
  <c r="K860" i="1"/>
  <c r="K863" i="1"/>
  <c r="K695" i="1"/>
  <c r="K862" i="1"/>
  <c r="K954" i="1"/>
  <c r="K864" i="1"/>
  <c r="K942" i="1"/>
  <c r="K955" i="1"/>
  <c r="K1688" i="1"/>
  <c r="K698" i="1"/>
  <c r="K691" i="1"/>
  <c r="K692" i="1"/>
  <c r="K693" i="1"/>
  <c r="K2169" i="1"/>
  <c r="K3245" i="1"/>
  <c r="K482" i="1"/>
  <c r="K859" i="1"/>
  <c r="K2403" i="1"/>
  <c r="K1499" i="1"/>
  <c r="K25" i="1"/>
  <c r="K621" i="1"/>
  <c r="K2590" i="1"/>
  <c r="K2115" i="1"/>
  <c r="K3590" i="1"/>
  <c r="K2450" i="1"/>
  <c r="K2534" i="1"/>
  <c r="K3388" i="1"/>
  <c r="K2456" i="1"/>
  <c r="K3148" i="1"/>
  <c r="K1042" i="1"/>
  <c r="K1204" i="1"/>
  <c r="K1208" i="1"/>
  <c r="K1206" i="1"/>
  <c r="K1210" i="1"/>
  <c r="K1219" i="1"/>
  <c r="K1209" i="1"/>
  <c r="K1216" i="1"/>
  <c r="K1207" i="1"/>
  <c r="K1212" i="1"/>
  <c r="K312" i="1"/>
  <c r="K165" i="1"/>
  <c r="K1695" i="1"/>
  <c r="K1694" i="1"/>
  <c r="K985" i="1"/>
  <c r="K2432" i="1"/>
  <c r="K3676" i="1"/>
  <c r="K3677" i="1"/>
  <c r="K1846" i="1"/>
  <c r="K3678" i="1"/>
  <c r="K3679" i="1"/>
  <c r="K3680" i="1"/>
  <c r="K3681" i="1"/>
  <c r="K3682" i="1"/>
  <c r="K3683" i="1"/>
  <c r="K3684" i="1"/>
  <c r="K3685" i="1"/>
  <c r="K2812" i="1"/>
  <c r="K2577" i="1"/>
  <c r="K1855" i="1"/>
  <c r="K1214" i="1"/>
  <c r="K1211" i="1"/>
  <c r="K1215" i="1"/>
  <c r="K1171" i="1"/>
  <c r="K1187" i="1"/>
  <c r="K1178" i="1"/>
  <c r="K1181" i="1"/>
  <c r="K1213" i="1"/>
  <c r="K1180" i="1"/>
  <c r="K1179" i="1"/>
  <c r="K1217" i="1"/>
  <c r="K1218" i="1"/>
  <c r="K1310" i="1"/>
  <c r="K1173" i="1"/>
  <c r="K1174" i="1"/>
  <c r="K1205" i="1"/>
  <c r="K1188" i="1"/>
  <c r="K1789" i="1"/>
  <c r="K1238" i="1"/>
  <c r="K1239" i="1"/>
  <c r="K1172" i="1"/>
  <c r="K1340" i="1"/>
  <c r="K1185" i="1"/>
  <c r="K1186" i="1"/>
  <c r="K1240" i="1"/>
  <c r="K2307" i="1"/>
  <c r="K3339" i="1"/>
  <c r="K2767" i="1"/>
  <c r="K1106" i="1"/>
  <c r="K1135" i="1"/>
  <c r="K1220" i="1"/>
  <c r="K1221" i="1"/>
  <c r="K1222" i="1"/>
  <c r="K1133" i="1"/>
  <c r="K1698" i="1"/>
  <c r="K1328" i="1"/>
  <c r="K2891" i="1"/>
  <c r="K2892" i="1"/>
  <c r="K250" i="1"/>
  <c r="K1169" i="1"/>
  <c r="K2863" i="1"/>
  <c r="K2864" i="1"/>
  <c r="K2818" i="1"/>
  <c r="K2865" i="1"/>
  <c r="K2819" i="1"/>
  <c r="K2820" i="1"/>
  <c r="K2866" i="1"/>
  <c r="K1305" i="1"/>
  <c r="K2821" i="1"/>
  <c r="K2867" i="1"/>
  <c r="K1311" i="1"/>
  <c r="K2015" i="1"/>
  <c r="K2030" i="1"/>
  <c r="K1297" i="1"/>
  <c r="K2656" i="1"/>
  <c r="K9" i="1"/>
  <c r="K407" i="1"/>
  <c r="K3706" i="1"/>
  <c r="K2232" i="1"/>
  <c r="K3417" i="1"/>
  <c r="K2111" i="1"/>
  <c r="K1249" i="1"/>
  <c r="K1245" i="1"/>
  <c r="K1247" i="1"/>
  <c r="K1246" i="1"/>
  <c r="K1242" i="1"/>
  <c r="K1250" i="1"/>
  <c r="K685" i="1"/>
  <c r="K1241" i="1"/>
  <c r="K1248" i="1"/>
  <c r="K1183" i="1"/>
  <c r="K1243" i="1"/>
  <c r="K1244" i="1"/>
  <c r="K1177" i="1"/>
  <c r="K1981" i="1"/>
  <c r="K569" i="1"/>
  <c r="K1138" i="1"/>
  <c r="K75" i="1"/>
  <c r="K3004" i="1"/>
  <c r="K248" i="1"/>
  <c r="K565" i="1"/>
  <c r="K602" i="1"/>
  <c r="K2405" i="1"/>
  <c r="K2631" i="1"/>
  <c r="K1529" i="1"/>
  <c r="K2" i="1"/>
  <c r="K3" i="1"/>
  <c r="K3565" i="1"/>
  <c r="K4" i="1"/>
  <c r="K5" i="1"/>
  <c r="K6" i="1"/>
  <c r="K2599" i="1"/>
  <c r="K2941" i="1"/>
  <c r="K3273" i="1"/>
  <c r="K232" i="1"/>
  <c r="K2147" i="1"/>
  <c r="K2114" i="1"/>
  <c r="K3161" i="1"/>
  <c r="K1989" i="1"/>
  <c r="K228" i="1"/>
  <c r="K2424" i="1"/>
  <c r="K1595" i="1"/>
  <c r="K1854" i="1"/>
  <c r="K1856" i="1"/>
  <c r="K2105" i="1"/>
  <c r="K1477" i="1"/>
  <c r="K1195" i="1"/>
  <c r="K1196" i="1"/>
  <c r="K1319" i="1"/>
  <c r="K230" i="1"/>
  <c r="K1193" i="1"/>
  <c r="K1194" i="1"/>
  <c r="K774" i="1"/>
  <c r="K60" i="1"/>
  <c r="K706" i="1"/>
  <c r="K2238" i="1"/>
  <c r="K1270" i="1"/>
  <c r="K1279" i="1"/>
  <c r="K1433" i="1"/>
  <c r="K660" i="1"/>
  <c r="K1403" i="1"/>
  <c r="K1707" i="1"/>
  <c r="K1706" i="1"/>
  <c r="K1708" i="1"/>
  <c r="K2222" i="1"/>
  <c r="K1922" i="1"/>
  <c r="K3277" i="1"/>
  <c r="K3278" i="1"/>
  <c r="K1871" i="1"/>
  <c r="K2975" i="1"/>
  <c r="K3325" i="1"/>
  <c r="K2912" i="1"/>
  <c r="K1751" i="1"/>
  <c r="K3717" i="1"/>
  <c r="K3089" i="1"/>
  <c r="K2737" i="1"/>
  <c r="K2299" i="1"/>
  <c r="K3675" i="1"/>
  <c r="K1990" i="1"/>
  <c r="K773" i="1"/>
  <c r="K361" i="1"/>
  <c r="K1750" i="1"/>
  <c r="K1983" i="1"/>
  <c r="K331" i="1"/>
  <c r="K1709" i="1"/>
  <c r="K465" i="1"/>
  <c r="K449" i="1"/>
  <c r="K450" i="1"/>
  <c r="K682" i="1"/>
  <c r="K1932" i="1"/>
  <c r="K909" i="1"/>
  <c r="K1057" i="1"/>
  <c r="K451" i="1"/>
  <c r="K3593" i="1"/>
  <c r="K3594" i="1"/>
  <c r="K3595" i="1"/>
  <c r="K452" i="1"/>
  <c r="K453" i="1"/>
  <c r="K454" i="1"/>
  <c r="K455" i="1"/>
  <c r="K1469" i="1"/>
  <c r="K456" i="1"/>
  <c r="K457" i="1"/>
  <c r="K458" i="1"/>
  <c r="K459" i="1"/>
  <c r="K460" i="1"/>
  <c r="K1458" i="1"/>
  <c r="K2500" i="1"/>
  <c r="K896" i="1"/>
  <c r="K917" i="1"/>
  <c r="K888" i="1"/>
  <c r="K915" i="1"/>
  <c r="K898" i="1"/>
  <c r="K889" i="1"/>
  <c r="K904" i="1"/>
  <c r="K899" i="1"/>
  <c r="K1582" i="1"/>
  <c r="K907" i="1"/>
  <c r="K900" i="1"/>
  <c r="K893" i="1"/>
  <c r="K901" i="1"/>
  <c r="K903" i="1"/>
  <c r="K906" i="1"/>
  <c r="K905" i="1"/>
  <c r="K902" i="1"/>
  <c r="K890" i="1"/>
  <c r="K895" i="1"/>
  <c r="K894" i="1"/>
  <c r="K3555" i="1"/>
  <c r="K3030" i="1"/>
  <c r="K3155" i="1"/>
  <c r="K1167" i="1"/>
  <c r="K1176" i="1"/>
  <c r="K943" i="1"/>
  <c r="K2768" i="1"/>
  <c r="K2769" i="1"/>
  <c r="K3075" i="1"/>
  <c r="K3279" i="1"/>
  <c r="K2770" i="1"/>
  <c r="K2979" i="1"/>
  <c r="K1168" i="1"/>
  <c r="K3627" i="1"/>
  <c r="K461" i="1"/>
  <c r="K467" i="1"/>
  <c r="K2078" i="1"/>
  <c r="K1692" i="1"/>
  <c r="K1693" i="1"/>
  <c r="K1448" i="1"/>
  <c r="K462" i="1"/>
  <c r="K463" i="1"/>
  <c r="K441" i="1"/>
  <c r="K3447" i="1"/>
  <c r="K2771" i="1"/>
  <c r="K2772" i="1"/>
  <c r="K2773" i="1"/>
  <c r="K2774" i="1"/>
  <c r="K2775" i="1"/>
  <c r="K2776" i="1"/>
  <c r="K2777" i="1"/>
  <c r="K2778" i="1"/>
  <c r="K2779" i="1"/>
  <c r="K616" i="1"/>
  <c r="K1929" i="1"/>
  <c r="K2780" i="1"/>
  <c r="K2781" i="1"/>
  <c r="K1866" i="1"/>
  <c r="K2782" i="1"/>
  <c r="K2783" i="1"/>
  <c r="K2784" i="1"/>
  <c r="K2785" i="1"/>
  <c r="K2786" i="1"/>
  <c r="K535" i="1"/>
  <c r="K3421" i="1"/>
  <c r="K2188" i="1"/>
  <c r="K534" i="1"/>
  <c r="K288" i="1"/>
  <c r="K3419" i="1"/>
  <c r="K3693" i="1"/>
  <c r="K92" i="1"/>
  <c r="K2620" i="1"/>
  <c r="K275" i="1"/>
  <c r="K3141" i="1"/>
  <c r="K2529" i="1"/>
  <c r="K276" i="1"/>
  <c r="K2621" i="1"/>
  <c r="K1509" i="1"/>
  <c r="K3240" i="1"/>
  <c r="K1878" i="1"/>
  <c r="K3136" i="1"/>
  <c r="K2110" i="1"/>
  <c r="K1537" i="1"/>
  <c r="K3338" i="1"/>
  <c r="K3626" i="1"/>
  <c r="K2844" i="1"/>
  <c r="K3424" i="1"/>
  <c r="K3558" i="1"/>
  <c r="K702" i="1"/>
  <c r="K3548" i="1"/>
  <c r="K2312" i="1"/>
  <c r="K3175" i="1"/>
  <c r="K2918" i="1"/>
  <c r="K2326" i="1"/>
  <c r="K3550" i="1"/>
  <c r="K179" i="1"/>
  <c r="K2330" i="1"/>
  <c r="K1618" i="1"/>
  <c r="K2584" i="1"/>
  <c r="K3358" i="1"/>
  <c r="K2064" i="1"/>
  <c r="K2031" i="1"/>
  <c r="K2709" i="1"/>
  <c r="K2710" i="1"/>
  <c r="K129" i="1"/>
  <c r="K2400" i="1"/>
  <c r="K3084" i="1"/>
  <c r="K703" i="1"/>
  <c r="K2320" i="1"/>
  <c r="K3572" i="1"/>
  <c r="K3482" i="1"/>
  <c r="K2399" i="1"/>
  <c r="K2461" i="1"/>
  <c r="K2530" i="1"/>
  <c r="K2531" i="1"/>
  <c r="K286" i="1"/>
  <c r="K3376" i="1"/>
  <c r="K147" i="1"/>
  <c r="K2367" i="1"/>
  <c r="K435" i="1"/>
  <c r="K1833" i="1"/>
  <c r="K3023" i="1"/>
  <c r="K3314" i="1"/>
  <c r="K1790" i="1"/>
  <c r="K2527" i="1"/>
  <c r="K1235" i="1"/>
  <c r="K1234" i="1"/>
  <c r="K1175" i="1"/>
  <c r="K2040" i="1"/>
  <c r="K1227" i="1"/>
  <c r="K1228" i="1"/>
  <c r="K1229" i="1"/>
  <c r="K1226" i="1"/>
  <c r="K3087" i="1"/>
  <c r="K1978" i="1"/>
  <c r="K3112" i="1"/>
  <c r="K2170" i="1"/>
  <c r="K3111" i="1"/>
  <c r="K3708" i="1"/>
  <c r="K3597" i="1"/>
  <c r="K3653" i="1"/>
  <c r="K1035" i="1"/>
  <c r="K2853" i="1"/>
  <c r="K1126" i="1"/>
  <c r="K3034" i="1"/>
  <c r="K260" i="1"/>
  <c r="K2484" i="1"/>
  <c r="K3227" i="1"/>
  <c r="K2034" i="1"/>
  <c r="K2366" i="1"/>
  <c r="K1336" i="1"/>
  <c r="K1434" i="1"/>
  <c r="K1872" i="1"/>
  <c r="K2837" i="1"/>
  <c r="K524" i="1"/>
  <c r="K1704" i="1"/>
  <c r="K2173" i="1"/>
  <c r="K67" i="1"/>
  <c r="K2365" i="1"/>
  <c r="K1439" i="1"/>
  <c r="K1982" i="1"/>
  <c r="K420" i="1"/>
  <c r="K677" i="1"/>
  <c r="K775" i="1"/>
  <c r="K3697" i="1"/>
  <c r="K296" i="1"/>
  <c r="K1424" i="1"/>
  <c r="K1873" i="1"/>
  <c r="K2555" i="1"/>
  <c r="K1882" i="1"/>
  <c r="K3172" i="1"/>
  <c r="K3192" i="1"/>
  <c r="K395" i="1"/>
  <c r="K1847" i="1"/>
  <c r="K2071" i="1"/>
  <c r="K137" i="1"/>
  <c r="K20" i="1"/>
  <c r="K3561" i="1"/>
  <c r="K1011" i="1"/>
  <c r="K3690" i="1"/>
  <c r="K3480" i="1"/>
  <c r="K2578" i="1"/>
  <c r="K2634" i="1"/>
  <c r="K3460" i="1"/>
  <c r="K2316" i="1"/>
  <c r="K176" i="1"/>
  <c r="K1728" i="1"/>
  <c r="K139" i="1"/>
  <c r="K2094" i="1"/>
  <c r="K40" i="1"/>
  <c r="K155" i="1"/>
  <c r="K503" i="1"/>
  <c r="K3698" i="1"/>
  <c r="K2239" i="1"/>
  <c r="K1874" i="1"/>
  <c r="K1875" i="1"/>
  <c r="K2240" i="1"/>
  <c r="K1059" i="1"/>
  <c r="K315" i="1"/>
  <c r="K2991" i="1"/>
  <c r="K3383" i="1"/>
  <c r="K2233" i="1"/>
  <c r="K3530" i="1"/>
  <c r="K2681" i="1"/>
  <c r="K1488" i="1"/>
  <c r="K1489" i="1"/>
  <c r="K617" i="1"/>
  <c r="K3336" i="1"/>
  <c r="K1002" i="1"/>
  <c r="K58" i="1"/>
  <c r="K1060" i="1"/>
  <c r="K2943" i="1"/>
  <c r="K3109" i="1"/>
  <c r="K2944" i="1"/>
  <c r="K1058" i="1"/>
  <c r="K1739" i="1"/>
  <c r="K606" i="1"/>
  <c r="K1880" i="1"/>
  <c r="K2496" i="1"/>
  <c r="K2501" i="1"/>
  <c r="K928" i="1"/>
  <c r="K1542" i="1"/>
  <c r="K3528" i="1"/>
  <c r="K2067" i="1"/>
  <c r="K607" i="1"/>
  <c r="K159" i="1"/>
  <c r="K1898" i="1"/>
  <c r="K429" i="1"/>
  <c r="K1888" i="1"/>
  <c r="K3302" i="1"/>
  <c r="K2125" i="1"/>
  <c r="K2102" i="1"/>
  <c r="K3462" i="1"/>
  <c r="K468" i="1"/>
  <c r="K1740" i="1"/>
  <c r="K332" i="1"/>
  <c r="K3264" i="1"/>
  <c r="K130" i="1"/>
  <c r="K131" i="1"/>
  <c r="K2221" i="1"/>
  <c r="K2406" i="1"/>
  <c r="K3191" i="1"/>
  <c r="K1894" i="1"/>
  <c r="K41" i="1"/>
  <c r="K1705" i="1"/>
  <c r="K328" i="1"/>
  <c r="K329" i="1"/>
  <c r="K330" i="1"/>
  <c r="K2047" i="1"/>
  <c r="K1162" i="1"/>
  <c r="K2013" i="1"/>
  <c r="K2079" i="1"/>
  <c r="K3523" i="1"/>
  <c r="K1153" i="1"/>
  <c r="K1158" i="1"/>
  <c r="K1152" i="1"/>
  <c r="K2541" i="1"/>
  <c r="K3662" i="1"/>
  <c r="K3307" i="1"/>
  <c r="K2544" i="1"/>
  <c r="K929" i="1"/>
  <c r="K1475" i="1"/>
  <c r="K2186" i="1"/>
  <c r="K1868" i="1"/>
  <c r="K1151" i="1"/>
  <c r="K134" i="1"/>
  <c r="K2038" i="1"/>
  <c r="K2507" i="1"/>
  <c r="K1891" i="1"/>
  <c r="K91" i="1"/>
  <c r="K548" i="1"/>
  <c r="K2615" i="1"/>
  <c r="K2519" i="1"/>
  <c r="K13" i="1"/>
  <c r="K1082" i="1"/>
  <c r="K14" i="1"/>
  <c r="K2502" i="1"/>
  <c r="K1831" i="1"/>
  <c r="K132" i="1"/>
  <c r="K1836" i="1"/>
  <c r="K1884" i="1"/>
  <c r="K3055" i="1"/>
  <c r="K2491" i="1"/>
  <c r="K3291" i="1"/>
  <c r="K3382" i="1"/>
  <c r="K978" i="1"/>
  <c r="K2495" i="1"/>
  <c r="K2497" i="1"/>
  <c r="K2924" i="1"/>
  <c r="K2576" i="1"/>
  <c r="K3266" i="1"/>
  <c r="K3394" i="1"/>
  <c r="K1886" i="1"/>
  <c r="K1022" i="1"/>
  <c r="K3065" i="1"/>
  <c r="K3024" i="1"/>
  <c r="K2910" i="1"/>
  <c r="K2309" i="1"/>
  <c r="K3208" i="1"/>
  <c r="K3003" i="1"/>
  <c r="K279" i="1"/>
  <c r="K1840" i="1"/>
  <c r="K2547" i="1"/>
  <c r="K1136" i="1"/>
  <c r="K2906" i="1"/>
  <c r="K2725" i="1"/>
  <c r="K2292" i="1"/>
  <c r="K2454" i="1"/>
  <c r="K2935" i="1"/>
  <c r="K3039" i="1"/>
  <c r="K3071" i="1"/>
  <c r="K472" i="1"/>
  <c r="K1806" i="1"/>
  <c r="K2801" i="1"/>
  <c r="K311" i="1"/>
  <c r="K278" i="1"/>
  <c r="K2488" i="1"/>
  <c r="K866" i="1"/>
  <c r="K2663" i="1"/>
  <c r="K3002" i="1"/>
  <c r="K2237" i="1"/>
  <c r="K1993" i="1"/>
  <c r="K3083" i="1"/>
  <c r="K3367" i="1"/>
  <c r="K3716" i="1"/>
  <c r="K3074" i="1"/>
  <c r="K31" i="1"/>
  <c r="K2603" i="1"/>
  <c r="K3194" i="1"/>
  <c r="K2349" i="1"/>
  <c r="K2167" i="1"/>
  <c r="K1494" i="1"/>
  <c r="K2455" i="1"/>
  <c r="K3670" i="1"/>
  <c r="K2452" i="1"/>
  <c r="K2453" i="1"/>
  <c r="K2959" i="1"/>
  <c r="K608" i="1"/>
  <c r="K3178" i="1"/>
  <c r="K1845" i="1"/>
  <c r="K136" i="1"/>
  <c r="K1643" i="1"/>
  <c r="K3013" i="1"/>
  <c r="K2059" i="1"/>
  <c r="K3043" i="1"/>
  <c r="K1950" i="1"/>
  <c r="K1068" i="1"/>
  <c r="K1069" i="1"/>
  <c r="K3247" i="1"/>
  <c r="K2714" i="1"/>
  <c r="K269" i="1"/>
  <c r="K1674" i="1"/>
  <c r="K2493" i="1"/>
  <c r="K2926" i="1"/>
  <c r="K3606" i="1"/>
  <c r="K2734" i="1"/>
  <c r="K2504" i="1"/>
  <c r="K2643" i="1"/>
  <c r="K2627" i="1"/>
  <c r="K3248" i="1"/>
  <c r="K284" i="1"/>
  <c r="K283" i="1"/>
  <c r="K1150" i="1"/>
  <c r="K1967" i="1"/>
  <c r="K1968" i="1"/>
  <c r="K282" i="1"/>
  <c r="K977" i="1"/>
  <c r="K3629" i="1"/>
  <c r="K3414" i="1"/>
  <c r="K3415" i="1"/>
  <c r="K3647" i="1"/>
  <c r="K550" i="1"/>
  <c r="K1730" i="1"/>
  <c r="K246" i="1"/>
  <c r="K2619" i="1"/>
  <c r="K3634" i="1"/>
  <c r="K375" i="1"/>
  <c r="K347" i="1"/>
  <c r="K366" i="1"/>
  <c r="K371" i="1"/>
  <c r="K1671" i="1"/>
  <c r="K2535" i="1"/>
  <c r="K99" i="1"/>
  <c r="K1073" i="1"/>
  <c r="K1623" i="1"/>
  <c r="K551" i="1"/>
  <c r="K1074" i="1"/>
  <c r="K1675" i="1"/>
  <c r="K3088" i="1"/>
  <c r="K539" i="1"/>
  <c r="K540" i="1"/>
  <c r="K2087" i="1"/>
  <c r="K2505" i="1"/>
  <c r="K3216" i="1"/>
  <c r="K2798" i="1"/>
  <c r="K2799" i="1"/>
  <c r="K2446" i="1"/>
  <c r="K2344" i="1"/>
  <c r="K436" i="1"/>
  <c r="K2850" i="1"/>
  <c r="K2810" i="1"/>
  <c r="K1876" i="1"/>
  <c r="K1877" i="1"/>
  <c r="K3238" i="1"/>
  <c r="K2503" i="1"/>
  <c r="K3101" i="1"/>
  <c r="K3099" i="1"/>
  <c r="K2290" i="1"/>
  <c r="K3098" i="1"/>
  <c r="K3100" i="1"/>
  <c r="K3633" i="1"/>
  <c r="K3707" i="1"/>
  <c r="K2041" i="1"/>
  <c r="K3197" i="1"/>
  <c r="K3463" i="1"/>
  <c r="K2391" i="1"/>
  <c r="K1142" i="1"/>
  <c r="K116" i="1"/>
  <c r="K368" i="1"/>
  <c r="K370" i="1"/>
  <c r="K3130" i="1"/>
  <c r="K350" i="1"/>
  <c r="K381" i="1"/>
  <c r="K2859" i="1"/>
  <c r="K380" i="1"/>
  <c r="K346" i="1"/>
  <c r="K369" i="1"/>
  <c r="K390" i="1"/>
  <c r="K351" i="1"/>
  <c r="K2860" i="1"/>
  <c r="K344" i="1"/>
  <c r="K388" i="1"/>
  <c r="K345" i="1"/>
  <c r="K360" i="1"/>
  <c r="K3223" i="1"/>
  <c r="K372" i="1"/>
  <c r="K376" i="1"/>
  <c r="K349" i="1"/>
  <c r="K2037" i="1"/>
  <c r="K379" i="1"/>
  <c r="K362" i="1"/>
  <c r="K2657" i="1"/>
  <c r="K2956" i="1"/>
  <c r="K367" i="1"/>
  <c r="K377" i="1"/>
  <c r="K365" i="1"/>
  <c r="K343" i="1"/>
  <c r="K352" i="1"/>
  <c r="K2968" i="1"/>
  <c r="K3224" i="1"/>
  <c r="K389" i="1"/>
  <c r="K391" i="1"/>
  <c r="K348" i="1"/>
  <c r="K373" i="1"/>
  <c r="K374" i="1"/>
  <c r="K378" i="1"/>
  <c r="K363" i="1"/>
  <c r="K2893" i="1"/>
  <c r="K364" i="1"/>
  <c r="K2370" i="1"/>
  <c r="K2371" i="1"/>
  <c r="K1113" i="1"/>
  <c r="K1114" i="1"/>
  <c r="K39" i="1"/>
  <c r="K1072" i="1"/>
  <c r="K1578" i="1"/>
  <c r="K1089" i="1"/>
  <c r="K3010" i="1"/>
  <c r="K511" i="1"/>
  <c r="K1467" i="1"/>
  <c r="K2026" i="1"/>
  <c r="K1468" i="1"/>
  <c r="K3464" i="1"/>
  <c r="K3281" i="1"/>
  <c r="K3188" i="1"/>
  <c r="K2741" i="1"/>
  <c r="K2907" i="1"/>
  <c r="K285" i="1"/>
  <c r="K3283" i="1"/>
  <c r="K2358" i="1"/>
  <c r="K3044" i="1"/>
  <c r="K3008" i="1"/>
  <c r="K1758" i="1"/>
  <c r="K1029" i="1"/>
  <c r="K2566" i="1"/>
  <c r="K2985" i="1"/>
  <c r="K2558" i="1"/>
  <c r="K2830" i="1"/>
  <c r="K1115" i="1"/>
  <c r="K2917" i="1"/>
  <c r="K2520" i="1"/>
  <c r="K384" i="1"/>
  <c r="K385" i="1"/>
  <c r="K135" i="1"/>
  <c r="K2319" i="1"/>
  <c r="K3588" i="1"/>
  <c r="K3190" i="1"/>
  <c r="K1040" i="1"/>
  <c r="K26" i="1"/>
  <c r="K227" i="1"/>
  <c r="K2726" i="1"/>
  <c r="K2470" i="1"/>
  <c r="K1165" i="1"/>
  <c r="K2506" i="1"/>
  <c r="K2027" i="1"/>
  <c r="K2759" i="1"/>
  <c r="K2758" i="1"/>
  <c r="K2020" i="1"/>
  <c r="K2351" i="1"/>
  <c r="K3176" i="1"/>
  <c r="K2745" i="1"/>
  <c r="K3389" i="1"/>
  <c r="K656" i="1"/>
  <c r="K518" i="1"/>
  <c r="K3207" i="1"/>
  <c r="K2636" i="1"/>
  <c r="K932" i="1"/>
  <c r="K2192" i="1"/>
  <c r="K2755" i="1"/>
  <c r="K1071" i="1"/>
  <c r="K3269" i="1"/>
  <c r="K119" i="1"/>
  <c r="K749" i="1"/>
  <c r="K1639" i="1"/>
  <c r="K2065" i="1"/>
  <c r="K2826" i="1"/>
  <c r="K2827" i="1"/>
  <c r="K2824" i="1"/>
  <c r="K2825" i="1"/>
  <c r="K1091" i="1"/>
  <c r="K1101" i="1"/>
  <c r="K1652" i="1"/>
  <c r="K2048" i="1"/>
  <c r="K2088" i="1"/>
  <c r="K1580" i="1"/>
  <c r="K2915" i="1"/>
  <c r="K2870" i="1"/>
  <c r="K2871" i="1"/>
  <c r="K3249" i="1"/>
  <c r="K240" i="1"/>
  <c r="K880" i="1"/>
  <c r="K1869" i="1"/>
  <c r="K2548" i="1"/>
  <c r="K239" i="1"/>
  <c r="K1349" i="1"/>
  <c r="K280" i="1"/>
  <c r="K192" i="1"/>
  <c r="K1100" i="1"/>
  <c r="K2254" i="1"/>
  <c r="K2216" i="1"/>
  <c r="K241" i="1"/>
  <c r="K166" i="1"/>
  <c r="K94" i="1"/>
  <c r="K680" i="1"/>
  <c r="K1849" i="1"/>
  <c r="K1850" i="1"/>
  <c r="K1644" i="1"/>
  <c r="K2255" i="1"/>
  <c r="K970" i="1"/>
  <c r="K3526" i="1"/>
  <c r="K1421" i="1"/>
  <c r="K744" i="1"/>
  <c r="K64" i="1"/>
  <c r="K515" i="1"/>
  <c r="K88" i="1"/>
  <c r="K89" i="1"/>
  <c r="K1051" i="1"/>
  <c r="K1783" i="1"/>
  <c r="K3501" i="1"/>
  <c r="K965" i="1"/>
  <c r="K3504" i="1"/>
  <c r="K1108" i="1"/>
  <c r="K3502" i="1"/>
  <c r="K3503" i="1"/>
  <c r="K1638" i="1"/>
  <c r="K416" i="1"/>
  <c r="K411" i="1"/>
  <c r="K12" i="1"/>
  <c r="K3551" i="1"/>
  <c r="K3487" i="1"/>
  <c r="K989" i="1"/>
  <c r="K742" i="1"/>
  <c r="K516" i="1"/>
  <c r="K2028" i="1"/>
  <c r="K1697" i="1"/>
  <c r="K422" i="1"/>
  <c r="K2796" i="1"/>
  <c r="K556" i="1"/>
  <c r="K1649" i="1"/>
  <c r="K1008" i="1"/>
  <c r="K2832" i="1"/>
  <c r="K881" i="1"/>
  <c r="K3058" i="1"/>
  <c r="K532" i="1"/>
  <c r="K1672" i="1"/>
  <c r="K120" i="1"/>
  <c r="K3489" i="1"/>
  <c r="K3659" i="1"/>
  <c r="K3395" i="1"/>
  <c r="K2563" i="1"/>
  <c r="K1505" i="1"/>
  <c r="K650" i="1"/>
  <c r="K3486" i="1"/>
  <c r="K3488" i="1"/>
  <c r="K2974" i="1"/>
  <c r="K169" i="1"/>
  <c r="K170" i="1"/>
  <c r="K171" i="1"/>
  <c r="K172" i="1"/>
  <c r="K386" i="1"/>
  <c r="K3527" i="1"/>
  <c r="K658" i="1"/>
  <c r="K3515" i="1"/>
  <c r="K2331" i="1"/>
  <c r="K1927" i="1"/>
  <c r="K387" i="1"/>
  <c r="K3505" i="1"/>
  <c r="K501" i="1"/>
  <c r="K3506" i="1"/>
  <c r="K655" i="1"/>
  <c r="K2762" i="1"/>
  <c r="K3663" i="1"/>
  <c r="K82" i="1"/>
  <c r="K3529" i="1"/>
  <c r="K1747" i="1"/>
  <c r="K2428" i="1"/>
  <c r="K1744" i="1"/>
  <c r="K549" i="1"/>
  <c r="K1048" i="1"/>
  <c r="K2055" i="1"/>
  <c r="K2805" i="1"/>
  <c r="K1781" i="1"/>
  <c r="K3518" i="1"/>
  <c r="K1752" i="1"/>
  <c r="K1510" i="1"/>
  <c r="K1334" i="1"/>
  <c r="K908" i="1"/>
  <c r="K8" i="1"/>
  <c r="K3519" i="1"/>
  <c r="K3520" i="1"/>
  <c r="K3521" i="1"/>
  <c r="K190" i="1"/>
  <c r="K191" i="1"/>
  <c r="K1654" i="1"/>
  <c r="K1511" i="1"/>
  <c r="K2736" i="1"/>
  <c r="K265" i="1"/>
  <c r="K771" i="1"/>
  <c r="K770" i="1"/>
  <c r="K772" i="1"/>
  <c r="K404" i="1"/>
  <c r="K266" i="1"/>
  <c r="K1149" i="1"/>
  <c r="K317" i="1"/>
  <c r="K426" i="1"/>
  <c r="K304" i="1"/>
  <c r="K318" i="1"/>
  <c r="K3446" i="1"/>
  <c r="K1923" i="1"/>
  <c r="K1883" i="1"/>
  <c r="K321" i="1"/>
  <c r="K3453" i="1"/>
  <c r="K3455" i="1"/>
  <c r="K3445" i="1"/>
  <c r="K3443" i="1"/>
  <c r="K3444" i="1"/>
  <c r="K807" i="1"/>
  <c r="K1991" i="1"/>
  <c r="K414" i="1"/>
  <c r="K3454" i="1"/>
  <c r="K3449" i="1"/>
  <c r="K809" i="1"/>
  <c r="K3450" i="1"/>
  <c r="K3456" i="1"/>
  <c r="K415" i="1"/>
  <c r="K3442" i="1"/>
  <c r="K1963" i="1"/>
  <c r="K305" i="1"/>
  <c r="K3451" i="1"/>
  <c r="K3452" i="1"/>
  <c r="K2806" i="1"/>
  <c r="K1384" i="1"/>
  <c r="K1973" i="1"/>
  <c r="K1415" i="1"/>
  <c r="K842" i="1"/>
  <c r="K811" i="1"/>
  <c r="K3516" i="1"/>
  <c r="K1416" i="1"/>
  <c r="K3517" i="1"/>
  <c r="K1417" i="1"/>
  <c r="K502" i="1"/>
  <c r="K1746" i="1"/>
  <c r="K1443" i="1"/>
  <c r="K2459" i="1"/>
  <c r="K1251" i="1"/>
  <c r="K2763" i="1"/>
  <c r="K2451" i="1"/>
  <c r="K2809" i="1"/>
  <c r="K2103" i="1"/>
  <c r="K3509" i="1"/>
  <c r="K3510" i="1"/>
  <c r="K3511" i="1"/>
  <c r="K3512" i="1"/>
  <c r="K3513" i="1"/>
  <c r="K3522" i="1"/>
  <c r="K3514" i="1"/>
  <c r="K3507" i="1"/>
  <c r="K3508" i="1"/>
  <c r="K392" i="1"/>
  <c r="K393" i="1"/>
  <c r="K394" i="1"/>
  <c r="K1141" i="1"/>
  <c r="K3525" i="1"/>
  <c r="K961" i="1"/>
  <c r="K2856" i="1"/>
  <c r="K2857" i="1"/>
  <c r="K357" i="1"/>
  <c r="K180" i="1"/>
  <c r="K181" i="1"/>
  <c r="K2948" i="1"/>
  <c r="K1921" i="1"/>
  <c r="K653" i="1"/>
  <c r="K2486" i="1"/>
  <c r="K76" i="1"/>
  <c r="K3537" i="1"/>
  <c r="K1465" i="1"/>
  <c r="K668" i="1"/>
  <c r="K1412" i="1"/>
  <c r="K2474" i="1"/>
  <c r="K287" i="1"/>
  <c r="K2605" i="1"/>
  <c r="K22" i="1"/>
  <c r="K1948" i="1"/>
  <c r="K1054" i="1"/>
  <c r="K560" i="1"/>
  <c r="K1164" i="1"/>
  <c r="K417" i="1"/>
  <c r="K561" i="1"/>
  <c r="K466" i="1"/>
  <c r="K2174" i="1"/>
  <c r="K2062" i="1"/>
  <c r="K2175" i="1"/>
  <c r="K2073" i="1"/>
  <c r="K2075" i="1"/>
  <c r="K562" i="1"/>
  <c r="K2728" i="1"/>
  <c r="K32" i="1"/>
  <c r="K33" i="1"/>
  <c r="K2612" i="1"/>
  <c r="K2617" i="1"/>
  <c r="K2614" i="1"/>
  <c r="K2616" i="1"/>
  <c r="K2613" i="1"/>
  <c r="K2862" i="1"/>
  <c r="K3347" i="1"/>
  <c r="K3272" i="1"/>
  <c r="K34" i="1"/>
  <c r="K2018" i="1"/>
  <c r="K3270" i="1"/>
  <c r="K1324" i="1"/>
  <c r="K2982" i="1"/>
  <c r="K3009" i="1"/>
  <c r="K2986" i="1"/>
  <c r="K2983" i="1"/>
  <c r="K2957" i="1"/>
  <c r="K2976" i="1"/>
  <c r="K2977" i="1"/>
  <c r="K2978" i="1"/>
  <c r="K2177" i="1"/>
  <c r="K2189" i="1"/>
  <c r="K2200" i="1"/>
  <c r="K2471" i="1"/>
  <c r="K3407" i="1"/>
  <c r="K3411" i="1"/>
  <c r="K3420" i="1"/>
  <c r="K3413" i="1"/>
  <c r="K3468" i="1"/>
  <c r="K3469" i="1"/>
  <c r="K3563" i="1"/>
  <c r="K3610" i="1"/>
  <c r="K3403" i="1"/>
  <c r="K3385" i="1"/>
  <c r="K1867" i="1"/>
  <c r="K3404" i="1"/>
  <c r="K3386" i="1"/>
  <c r="K1678" i="1"/>
  <c r="K1879" i="1"/>
  <c r="K2023" i="1"/>
  <c r="K2024" i="1"/>
  <c r="K2472" i="1"/>
  <c r="K2528" i="1"/>
  <c r="K2559" i="1"/>
  <c r="K2567" i="1"/>
  <c r="K727" i="1"/>
  <c r="K2436" i="1"/>
  <c r="K3381" i="1"/>
  <c r="K2526" i="1"/>
  <c r="K2475" i="1"/>
  <c r="K2476" i="1"/>
  <c r="K2477" i="1"/>
  <c r="K2510" i="1"/>
  <c r="K3241" i="1"/>
  <c r="K3166" i="1"/>
  <c r="K3402" i="1"/>
  <c r="K3396" i="1"/>
  <c r="K2557" i="1"/>
  <c r="K3138" i="1"/>
  <c r="K3036" i="1"/>
  <c r="K3167" i="1"/>
  <c r="K3026" i="1"/>
  <c r="K323" i="1"/>
  <c r="K2017" i="1"/>
  <c r="K3220" i="1"/>
  <c r="K1823" i="1"/>
  <c r="K563" i="1"/>
  <c r="K3495" i="1"/>
  <c r="K3612" i="1"/>
  <c r="K2788" i="1"/>
  <c r="K2823" i="1"/>
  <c r="K3361" i="1"/>
  <c r="K2925" i="1"/>
  <c r="K3014" i="1"/>
  <c r="K3017" i="1"/>
  <c r="K2074" i="1"/>
  <c r="K3308" i="1"/>
  <c r="K3364" i="1"/>
  <c r="K3335" i="1"/>
  <c r="K3360" i="1"/>
  <c r="K3011" i="1"/>
  <c r="K3315" i="1"/>
  <c r="K2120" i="1"/>
  <c r="K3202" i="1"/>
  <c r="K2735" i="1"/>
  <c r="K2789" i="1"/>
  <c r="K3143" i="1"/>
  <c r="K3251" i="1"/>
  <c r="K3377" i="1"/>
  <c r="K652" i="1"/>
  <c r="K648" i="1"/>
  <c r="K998" i="1"/>
  <c r="K649" i="1"/>
  <c r="K651" i="1"/>
  <c r="K3655" i="1"/>
  <c r="K2928" i="1"/>
  <c r="K84" i="1"/>
  <c r="K2130" i="1"/>
  <c r="K1691" i="1"/>
  <c r="K1889" i="1"/>
  <c r="K2537" i="1"/>
  <c r="K324" i="1"/>
  <c r="K68" i="1"/>
  <c r="K3592" i="1"/>
  <c r="K1731" i="1"/>
  <c r="K3490" i="1"/>
  <c r="K3491" i="1"/>
  <c r="K3492" i="1"/>
  <c r="K1331" i="1"/>
  <c r="K410" i="1"/>
  <c r="K2849" i="1"/>
  <c r="K2666" i="1"/>
  <c r="K2220" i="1"/>
  <c r="K3066" i="1"/>
  <c r="K1420" i="1"/>
  <c r="K158" i="1"/>
  <c r="K251" i="1"/>
  <c r="K252" i="1"/>
  <c r="K253" i="1"/>
  <c r="K254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656" i="1"/>
  <c r="K3103" i="1"/>
  <c r="K3104" i="1"/>
  <c r="K1657" i="1"/>
  <c r="K2562" i="1"/>
  <c r="K579" i="1"/>
  <c r="K566" i="1"/>
  <c r="K1062" i="1"/>
  <c r="K3657" i="1"/>
  <c r="K42" i="1"/>
  <c r="K43" i="1"/>
  <c r="K44" i="1"/>
  <c r="K45" i="1"/>
  <c r="K46" i="1"/>
  <c r="K47" i="1"/>
  <c r="K48" i="1"/>
  <c r="K49" i="1"/>
  <c r="K50" i="1"/>
  <c r="K51" i="1"/>
  <c r="K52" i="1"/>
  <c r="K53" i="1"/>
  <c r="K2069" i="1"/>
  <c r="K724" i="1"/>
  <c r="K63" i="1"/>
  <c r="K2878" i="1"/>
  <c r="K1021" i="1"/>
  <c r="K474" i="1"/>
  <c r="K2217" i="1"/>
  <c r="K3123" i="1"/>
  <c r="K1523" i="1"/>
  <c r="K1838" i="1"/>
  <c r="K1576" i="1"/>
  <c r="K290" i="1"/>
  <c r="K1930" i="1"/>
  <c r="K1931" i="1"/>
  <c r="K3493" i="1"/>
  <c r="K3494" i="1"/>
  <c r="K3554" i="1"/>
  <c r="K788" i="1"/>
  <c r="K789" i="1"/>
  <c r="K3544" i="1"/>
  <c r="K1905" i="1"/>
  <c r="K3146" i="1"/>
  <c r="K2764" i="1"/>
  <c r="K3524" i="1"/>
  <c r="K3090" i="1"/>
  <c r="K2072" i="1"/>
  <c r="K2492" i="1"/>
  <c r="K3628" i="1"/>
  <c r="K3640" i="1"/>
  <c r="K2651" i="1"/>
  <c r="K753" i="1"/>
  <c r="K991" i="1"/>
  <c r="K3475" i="1"/>
  <c r="K1653" i="1"/>
  <c r="K2938" i="1"/>
  <c r="K3687" i="1"/>
  <c r="K1727" i="1"/>
  <c r="K2757" i="1"/>
  <c r="K2756" i="1"/>
  <c r="K3268" i="1"/>
  <c r="K825" i="1"/>
  <c r="K2321" i="1"/>
  <c r="K2205" i="1"/>
  <c r="K681" i="1"/>
  <c r="K803" i="1"/>
  <c r="K3354" i="1"/>
  <c r="K1881" i="1"/>
  <c r="K1887" i="1"/>
  <c r="K78" i="1"/>
  <c r="K533" i="1"/>
  <c r="K262" i="1"/>
  <c r="K3466" i="1"/>
  <c r="K2429" i="1"/>
  <c r="K1145" i="1"/>
  <c r="K2219" i="1"/>
  <c r="K409" i="1"/>
  <c r="K659" i="1"/>
  <c r="K987" i="1"/>
  <c r="K1293" i="1"/>
  <c r="K1945" i="1"/>
  <c r="K2652" i="1"/>
  <c r="K2207" i="1"/>
  <c r="K2210" i="1"/>
  <c r="K853" i="1"/>
  <c r="K990" i="1"/>
  <c r="K264" i="1"/>
  <c r="K609" i="1"/>
  <c r="K1041" i="1"/>
  <c r="K383" i="1"/>
  <c r="K512" i="1"/>
  <c r="K2713" i="1"/>
  <c r="K3642" i="1"/>
  <c r="K1010" i="1"/>
  <c r="K1829" i="1"/>
  <c r="K718" i="1"/>
  <c r="K719" i="1"/>
  <c r="K1912" i="1"/>
  <c r="K219" i="1"/>
  <c r="K3496" i="1"/>
  <c r="K3500" i="1"/>
  <c r="K3497" i="1"/>
  <c r="K3498" i="1"/>
  <c r="K3499" i="1"/>
  <c r="K654" i="1"/>
  <c r="K79" i="1"/>
  <c r="K493" i="1"/>
  <c r="K1127" i="1"/>
  <c r="K1596" i="1"/>
  <c r="K2360" i="1"/>
  <c r="K1009" i="1"/>
  <c r="K220" i="1"/>
  <c r="K201" i="1"/>
  <c r="K2607" i="1"/>
  <c r="K2609" i="1"/>
  <c r="K2608" i="1"/>
  <c r="K3467" i="1"/>
  <c r="K1117" i="1"/>
  <c r="K1118" i="1"/>
  <c r="K1119" i="1"/>
  <c r="K2198" i="1"/>
  <c r="K202" i="1"/>
  <c r="K203" i="1"/>
  <c r="K555" i="1"/>
  <c r="K204" i="1"/>
  <c r="K205" i="1"/>
  <c r="K206" i="1"/>
  <c r="K207" i="1"/>
  <c r="K208" i="1"/>
  <c r="K209" i="1"/>
  <c r="K210" i="1"/>
  <c r="K211" i="1"/>
  <c r="K212" i="1"/>
  <c r="K213" i="1"/>
  <c r="K225" i="1"/>
  <c r="K1028" i="1"/>
  <c r="K214" i="1"/>
  <c r="K1807" i="1"/>
  <c r="K224" i="1"/>
  <c r="K812" i="1"/>
  <c r="K221" i="1"/>
  <c r="K218" i="1"/>
  <c r="K222" i="1"/>
  <c r="K215" i="1"/>
  <c r="K216" i="1"/>
  <c r="K223" i="1"/>
  <c r="K217" i="1"/>
  <c r="K1049" i="1"/>
  <c r="K1660" i="1"/>
  <c r="K19" i="1"/>
  <c r="K1933" i="1"/>
  <c r="K2641" i="1"/>
  <c r="K77" i="1"/>
  <c r="K2804" i="1"/>
  <c r="K2214" i="1"/>
  <c r="K2215" i="1"/>
  <c r="K226" i="1"/>
  <c r="K2211" i="1"/>
  <c r="K2212" i="1"/>
  <c r="K3602" i="1"/>
  <c r="K2213" i="1"/>
  <c r="K2153" i="1"/>
  <c r="K3432" i="1"/>
  <c r="K2352" i="1"/>
  <c r="K2108" i="1"/>
  <c r="K2447" i="1"/>
  <c r="K2638" i="1"/>
  <c r="K2639" i="1"/>
  <c r="K2295" i="1"/>
  <c r="K538" i="1"/>
  <c r="K3471" i="1"/>
  <c r="K2962" i="1"/>
  <c r="K3110" i="1"/>
  <c r="K2338" i="1"/>
  <c r="K2927" i="1"/>
  <c r="K530" i="1"/>
  <c r="K857" i="1"/>
  <c r="K326" i="1"/>
  <c r="K805" i="1"/>
  <c r="K804" i="1"/>
  <c r="K184" i="1"/>
  <c r="K18" i="1"/>
  <c r="K1338" i="1"/>
  <c r="K2268" i="1"/>
  <c r="K2165" i="1"/>
  <c r="K2433" i="1"/>
  <c r="K2133" i="1"/>
  <c r="K3409" i="1"/>
  <c r="K2136" i="1"/>
  <c r="K2132" i="1"/>
  <c r="K2748" i="1"/>
  <c r="K531" i="1"/>
  <c r="K356" i="1"/>
  <c r="K2724" i="1"/>
  <c r="K3257" i="1"/>
  <c r="K2987" i="1"/>
  <c r="K3292" i="1"/>
  <c r="K3293" i="1"/>
  <c r="K3294" i="1"/>
  <c r="K3720" i="1"/>
  <c r="K2753" i="1"/>
  <c r="K2127" i="1"/>
  <c r="K2901" i="1"/>
  <c r="K2340" i="1"/>
  <c r="K704" i="1"/>
  <c r="K353" i="1"/>
  <c r="K1080" i="1"/>
  <c r="K3534" i="1"/>
  <c r="K65" i="1"/>
  <c r="K2946" i="1"/>
  <c r="K2953" i="1"/>
  <c r="K3465" i="1"/>
  <c r="K523" i="1"/>
  <c r="K1350" i="1"/>
  <c r="K2508" i="1"/>
  <c r="K1036" i="1"/>
  <c r="K1037" i="1"/>
  <c r="K1038" i="1"/>
  <c r="K1757" i="1"/>
  <c r="K2637" i="1"/>
  <c r="K2947" i="1"/>
  <c r="K168" i="1"/>
  <c r="K2553" i="1"/>
  <c r="K2540" i="1"/>
  <c r="K1984" i="1"/>
  <c r="K2533" i="1"/>
  <c r="K2969" i="1"/>
  <c r="K1408" i="1"/>
  <c r="K795" i="1"/>
  <c r="K1786" i="1"/>
  <c r="K868" i="1"/>
  <c r="K869" i="1"/>
  <c r="K57" i="1"/>
  <c r="K3438" i="1"/>
  <c r="K3574" i="1"/>
  <c r="K3575" i="1"/>
  <c r="K2511" i="1"/>
  <c r="K1414" i="1"/>
  <c r="K3577" i="1"/>
  <c r="K3576" i="1"/>
  <c r="K1352" i="1"/>
  <c r="K1944" i="1"/>
  <c r="K1099" i="1"/>
  <c r="K2409" i="1"/>
  <c r="K2955" i="1"/>
  <c r="K2109" i="1"/>
  <c r="K3617" i="1"/>
  <c r="K3244" i="1"/>
  <c r="K2208" i="1"/>
  <c r="K1455" i="1"/>
  <c r="K1910" i="1"/>
  <c r="K188" i="1"/>
  <c r="K2425" i="1"/>
  <c r="K552" i="1"/>
  <c r="K1900" i="1"/>
  <c r="K1611" i="1"/>
  <c r="K1612" i="1"/>
  <c r="K3370" i="1"/>
  <c r="K750" i="1"/>
  <c r="K2077" i="1"/>
  <c r="K508" i="1"/>
  <c r="K2583" i="1"/>
  <c r="K327" i="1"/>
  <c r="K1911" i="1"/>
  <c r="K141" i="1"/>
  <c r="K2513" i="1"/>
  <c r="K610" i="1"/>
  <c r="K3583" i="1"/>
  <c r="K164" i="1"/>
  <c r="K1456" i="1"/>
  <c r="K2618" i="1"/>
  <c r="K405" i="1"/>
  <c r="K498" i="1"/>
  <c r="K1031" i="1"/>
  <c r="K2407" i="1"/>
  <c r="K1794" i="1"/>
  <c r="K1646" i="1"/>
  <c r="K189" i="1"/>
  <c r="K2462" i="1"/>
  <c r="K2203" i="1"/>
  <c r="K406" i="1"/>
  <c r="K1613" i="1"/>
  <c r="K1614" i="1"/>
  <c r="K1092" i="1"/>
  <c r="K115" i="1"/>
  <c r="K2204" i="1"/>
  <c r="K885" i="1"/>
  <c r="K886" i="1"/>
  <c r="K887" i="1"/>
  <c r="K2831" i="1"/>
  <c r="K2134" i="1"/>
  <c r="K1105" i="1"/>
  <c r="K3440" i="1"/>
  <c r="K722" i="1"/>
  <c r="K2139" i="1"/>
  <c r="K2518" i="1"/>
  <c r="K3170" i="1"/>
  <c r="K2647" i="1"/>
  <c r="K1422" i="1"/>
  <c r="K2549" i="1"/>
  <c r="K2550" i="1"/>
  <c r="K3144" i="1"/>
  <c r="K1637" i="1"/>
  <c r="K1759" i="1"/>
  <c r="K852" i="1"/>
  <c r="K3695" i="1"/>
  <c r="K2516" i="1"/>
  <c r="K167" i="1"/>
  <c r="K2509" i="1"/>
  <c r="K263" i="1"/>
  <c r="K3552" i="1"/>
  <c r="K3255" i="1"/>
  <c r="K3719" i="1"/>
  <c r="K2965" i="1"/>
  <c r="K3721" i="1"/>
  <c r="K476" i="1"/>
  <c r="K2085" i="1"/>
  <c r="K267" i="1"/>
  <c r="K268" i="1"/>
  <c r="K513" i="1"/>
  <c r="K3027" i="1"/>
  <c r="K478" i="1"/>
  <c r="K743" i="1"/>
  <c r="K3102" i="1"/>
  <c r="K798" i="1"/>
  <c r="K2538" i="1"/>
  <c r="K557" i="1"/>
  <c r="K2408" i="1"/>
  <c r="K1132" i="1"/>
  <c r="K2813" i="1"/>
  <c r="K969" i="1"/>
  <c r="K1919" i="1"/>
  <c r="K1920" i="1"/>
  <c r="K408" i="1"/>
  <c r="K1015" i="1"/>
  <c r="K1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2814" i="1"/>
  <c r="K3535" i="1"/>
  <c r="K3536" i="1"/>
  <c r="K3613" i="1"/>
  <c r="K1916" i="1"/>
  <c r="K2649" i="1"/>
  <c r="K2691" i="1"/>
  <c r="K2685" i="1"/>
  <c r="K2690" i="1"/>
  <c r="K2688" i="1"/>
  <c r="K2684" i="1"/>
  <c r="K2687" i="1"/>
  <c r="K2697" i="1"/>
  <c r="K2698" i="1"/>
  <c r="K2699" i="1"/>
  <c r="K2700" i="1"/>
  <c r="K2702" i="1"/>
  <c r="K2703" i="1"/>
  <c r="K2701" i="1"/>
  <c r="K2689" i="1"/>
  <c r="K2686" i="1"/>
  <c r="K2683" i="1"/>
  <c r="K1913" i="1"/>
  <c r="K1914" i="1"/>
  <c r="K574" i="1"/>
  <c r="K575" i="1"/>
  <c r="K1917" i="1"/>
  <c r="K1915" i="1"/>
  <c r="K2693" i="1"/>
  <c r="K2706" i="1"/>
  <c r="K2398" i="1"/>
  <c r="K2692" i="1"/>
  <c r="K2705" i="1"/>
  <c r="K2694" i="1"/>
  <c r="K2695" i="1"/>
  <c r="K2696" i="1"/>
  <c r="K2707" i="1"/>
  <c r="K2708" i="1"/>
  <c r="K672" i="1"/>
  <c r="K966" i="1"/>
  <c r="K2098" i="1"/>
  <c r="K2441" i="1"/>
  <c r="K2839" i="1"/>
  <c r="K1023" i="1"/>
  <c r="K2992" i="1"/>
  <c r="K2993" i="1"/>
  <c r="K2829" i="1"/>
  <c r="K1903" i="1"/>
  <c r="K1902" i="1"/>
  <c r="K1904" i="1"/>
  <c r="K122" i="1"/>
  <c r="K1940" i="1"/>
  <c r="K2542" i="1"/>
  <c r="K438" i="1"/>
  <c r="K1937" i="1"/>
  <c r="K791" i="1"/>
  <c r="K1907" i="1"/>
  <c r="K640" i="1"/>
  <c r="K993" i="1"/>
  <c r="K641" i="1"/>
  <c r="K2095" i="1"/>
  <c r="K861" i="1"/>
  <c r="K2420" i="1"/>
  <c r="K2179" i="1"/>
  <c r="K2644" i="1"/>
  <c r="K2718" i="1"/>
  <c r="K3473" i="1"/>
  <c r="K2464" i="1"/>
  <c r="K1970" i="1"/>
  <c r="K1645" i="1"/>
  <c r="K2466" i="1"/>
  <c r="K2522" i="1"/>
  <c r="K2523" i="1"/>
  <c r="K2521" i="1"/>
  <c r="K661" i="1"/>
  <c r="K665" i="1"/>
  <c r="K1095" i="1"/>
  <c r="K799" i="1"/>
  <c r="K123" i="1"/>
  <c r="K1155" i="1"/>
  <c r="K858" i="1"/>
  <c r="K1908" i="1"/>
  <c r="K2606" i="1"/>
  <c r="K3350" i="1"/>
  <c r="K808" i="1"/>
  <c r="K578" i="1"/>
  <c r="K3658" i="1"/>
  <c r="K1470" i="1"/>
  <c r="K1971" i="1"/>
  <c r="K2794" i="1"/>
  <c r="K2054" i="1"/>
  <c r="K2007" i="1"/>
  <c r="K2545" i="1"/>
  <c r="K2546" i="1"/>
  <c r="K957" i="1"/>
  <c r="K2063" i="1"/>
  <c r="K2858" i="1"/>
  <c r="K2569" i="1"/>
  <c r="K642" i="1"/>
  <c r="K643" i="1"/>
  <c r="K992" i="1"/>
  <c r="K2793" i="1"/>
  <c r="K2795" i="1"/>
  <c r="K639" i="1"/>
  <c r="K2266" i="1"/>
  <c r="K980" i="1"/>
  <c r="K831" i="1"/>
  <c r="K662" i="1"/>
  <c r="K1061" i="1"/>
  <c r="K87" i="1"/>
  <c r="K2970" i="1"/>
  <c r="K3484" i="1"/>
  <c r="K3723" i="1"/>
  <c r="K1819" i="1"/>
  <c r="K1892" i="1"/>
  <c r="K2036" i="1"/>
  <c r="K871" i="1"/>
  <c r="K790" i="1"/>
  <c r="K2854" i="1"/>
  <c r="K2916" i="1"/>
  <c r="K2159" i="1"/>
  <c r="K725" i="1"/>
  <c r="K1413" i="1"/>
  <c r="K967" i="1"/>
  <c r="K1533" i="1"/>
  <c r="K484" i="1"/>
  <c r="K872" i="1"/>
  <c r="K1109" i="1"/>
  <c r="K1490" i="1"/>
  <c r="K2722" i="1"/>
  <c r="K2439" i="1"/>
  <c r="K2422" i="1"/>
  <c r="K1951" i="1"/>
  <c r="K628" i="1"/>
  <c r="K2635" i="1"/>
  <c r="K720" i="1"/>
  <c r="K124" i="1"/>
  <c r="K721" i="1"/>
  <c r="K3611" i="1"/>
  <c r="K865" i="1"/>
  <c r="K3280" i="1"/>
  <c r="K2099" i="1"/>
  <c r="K1918" i="1"/>
  <c r="K1419" i="1"/>
  <c r="K1418" i="1"/>
  <c r="K712" i="1"/>
  <c r="K399" i="1"/>
  <c r="K1986" i="1"/>
  <c r="K519" i="1"/>
  <c r="K2327" i="1"/>
  <c r="K2525" i="1"/>
  <c r="K2679" i="1"/>
  <c r="K2739" i="1"/>
  <c r="K2740" i="1"/>
  <c r="K1952" i="1"/>
  <c r="K537" i="1"/>
  <c r="K536" i="1"/>
  <c r="K1110" i="1"/>
  <c r="K2532" i="1"/>
  <c r="K1673" i="1"/>
  <c r="K666" i="1"/>
  <c r="K657" i="1"/>
  <c r="K2410" i="1"/>
  <c r="K488" i="1"/>
  <c r="K2418" i="1"/>
  <c r="K2100" i="1"/>
  <c r="K1760" i="1"/>
  <c r="K2648" i="1"/>
  <c r="K3689" i="1"/>
  <c r="K931" i="1"/>
  <c r="K1000" i="1"/>
  <c r="K679" i="1"/>
  <c r="K2712" i="1"/>
  <c r="K1658" i="1"/>
  <c r="K2416" i="1"/>
  <c r="K2536" i="1"/>
  <c r="K54" i="1"/>
  <c r="K55" i="1"/>
  <c r="K2404" i="1"/>
  <c r="K1814" i="1"/>
  <c r="K2828" i="1"/>
  <c r="K2417" i="1"/>
  <c r="K663" i="1"/>
  <c r="K664" i="1"/>
  <c r="K1959" i="1"/>
  <c r="K1817" i="1"/>
  <c r="K3369" i="1"/>
  <c r="K2419" i="1"/>
  <c r="K1027" i="1"/>
  <c r="K2573" i="1"/>
  <c r="K2434" i="1"/>
  <c r="K2411" i="1"/>
  <c r="K2479" i="1"/>
  <c r="K2480" i="1"/>
  <c r="K2481" i="1"/>
  <c r="K489" i="1"/>
  <c r="K2076" i="1"/>
  <c r="K2622" i="1"/>
  <c r="K3476" i="1"/>
  <c r="K2482" i="1"/>
  <c r="K2483" i="1"/>
  <c r="K3567" i="1"/>
  <c r="K1084" i="1"/>
  <c r="K2437" i="1"/>
  <c r="K70" i="1"/>
  <c r="K2068" i="1"/>
  <c r="K2487" i="1"/>
  <c r="K2720" i="1"/>
  <c r="K1050" i="1"/>
  <c r="K856" i="1"/>
  <c r="K1346" i="1"/>
  <c r="K1906" i="1"/>
  <c r="K3474" i="1"/>
  <c r="K1332" i="1"/>
  <c r="K1938" i="1"/>
  <c r="K1972" i="1"/>
  <c r="K1464" i="1"/>
  <c r="K1463" i="1"/>
  <c r="K999" i="1"/>
  <c r="K95" i="1"/>
  <c r="K96" i="1"/>
  <c r="K2396" i="1"/>
  <c r="K2395" i="1"/>
  <c r="K2490" i="1"/>
  <c r="K193" i="1"/>
  <c r="K1822" i="1"/>
  <c r="K1491" i="1"/>
  <c r="K916" i="1"/>
  <c r="K1492" i="1"/>
  <c r="K830" i="1"/>
  <c r="K477" i="1"/>
  <c r="K2655" i="1"/>
  <c r="K412" i="1"/>
  <c r="K1979" i="1"/>
  <c r="K3282" i="1"/>
  <c r="K1341" i="1"/>
  <c r="K3470" i="1"/>
  <c r="K735" i="1"/>
  <c r="K813" i="1"/>
  <c r="K2413" i="1"/>
  <c r="K2414" i="1"/>
  <c r="K1680" i="1"/>
  <c r="K3650" i="1"/>
  <c r="K2625" i="1"/>
  <c r="K1043" i="1"/>
  <c r="K814" i="1"/>
  <c r="K815" i="1"/>
  <c r="K816" i="1"/>
  <c r="K817" i="1"/>
  <c r="K818" i="1"/>
  <c r="K824" i="1"/>
  <c r="K819" i="1"/>
  <c r="K820" i="1"/>
  <c r="K821" i="1"/>
  <c r="K822" i="1"/>
  <c r="K823" i="1"/>
  <c r="K2394" i="1"/>
  <c r="K1044" i="1"/>
  <c r="K1683" i="1"/>
  <c r="K3532" i="1"/>
  <c r="K1045" i="1"/>
  <c r="K185" i="1"/>
  <c r="K1992" i="1"/>
  <c r="K1046" i="1"/>
  <c r="K2421" i="1"/>
  <c r="K3531" i="1"/>
  <c r="K855" i="1"/>
  <c r="K1808" i="1"/>
  <c r="K2579" i="1"/>
  <c r="K2412" i="1"/>
  <c r="K854" i="1"/>
  <c r="K2580" i="1"/>
  <c r="K2581" i="1"/>
  <c r="K3533" i="1"/>
  <c r="K779" i="1"/>
  <c r="K2582" i="1"/>
  <c r="K3649" i="1"/>
  <c r="K423" i="1"/>
  <c r="K2465" i="1"/>
  <c r="K1635" i="1"/>
  <c r="K1026" i="1"/>
  <c r="K1636" i="1"/>
  <c r="K2397" i="1"/>
  <c r="K149" i="1"/>
  <c r="K958" i="1"/>
  <c r="K3702" i="1"/>
  <c r="K3703" i="1"/>
  <c r="K3704" i="1"/>
  <c r="K783" i="1"/>
  <c r="K358" i="1"/>
  <c r="K1818" i="1"/>
  <c r="K1690" i="1"/>
  <c r="K1161" i="1"/>
  <c r="K2629" i="1"/>
  <c r="K2053" i="1"/>
  <c r="K2442" i="1"/>
  <c r="K2630" i="1"/>
  <c r="K913" i="1"/>
  <c r="K1017" i="1"/>
  <c r="K1066" i="1"/>
  <c r="K118" i="1"/>
  <c r="K787" i="1"/>
  <c r="K2164" i="1"/>
  <c r="K1104" i="1"/>
  <c r="K1743" i="1"/>
  <c r="K3618" i="1"/>
  <c r="K3619" i="1"/>
  <c r="K1012" i="1"/>
  <c r="K3643" i="1"/>
  <c r="K2524" i="1"/>
  <c r="K2872" i="1"/>
  <c r="K2873" i="1"/>
  <c r="K175" i="1"/>
  <c r="K558" i="1"/>
  <c r="K2157" i="1"/>
  <c r="K2154" i="1"/>
  <c r="K1112" i="1"/>
  <c r="K2155" i="1"/>
  <c r="K2158" i="1"/>
  <c r="K2156" i="1"/>
  <c r="K1853" i="1"/>
  <c r="K3316" i="1"/>
  <c r="K354" i="1"/>
  <c r="K298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462" i="1"/>
  <c r="K930" i="1"/>
  <c r="K1755" i="1"/>
  <c r="K1732" i="1"/>
  <c r="K2014" i="1"/>
  <c r="K2025" i="1"/>
  <c r="K2543" i="1"/>
  <c r="K1090" i="1"/>
  <c r="K2241" i="1"/>
  <c r="K242" i="1"/>
  <c r="K1386" i="1"/>
  <c r="K897" i="1"/>
  <c r="K2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quantum" type="1" refreshedVersion="8" background="1" saveData="1">
    <dbPr connection="DSN=MAXQPROD;UID=qctl;DBQ=MAXQPROD;DBA=W;APA=T;EXC=F;FEN=T;QTO=T;FRC=10;FDL=10;LOB=T;RST=T;BTD=F;BNF=F;BAM=IfAllSuccessful;NUM=NLS;DPM=F;MTS=T;MDI=F;CSR=F;FWC=F;FBS=64000;TLO=O;MLD=0;ODA=F;" command="SELECT PARTS_MASTER.PN, PARTS_MASTER.DESCRIPTION, STOCK.STOCK_LINE, STOCK.SERIAL_NUMBER, PART_CONDITION_CODES.CONDITION_CODE, STOCK.QTY_OH, STOCK.QTY_AVAILABLE, STOCK.QTY_RESERVED, STOCK.UNIT_COST, STOCK.ADJ_COST, LOCATION.LOCATION_CODE, WAREHOUSE.WAREHOUSE_CODE, STOCK.REC_DATE, STOCK.ORDER_REC_DATE, STOCK.OWNER, STOCK.CUSTOMER_OWNED, CONSIGNMENT_CODES.CONSIGNMENT_CODE, STOCK.ORIGINAL_PO_NUMBER, STOCK.RECEIVER_NUMBER, STOCK.TAG_DATE, STOCK.TAGGED_BY, STOCK.CHANGE_TIMESTAMP, STOCK.QTY_CHANGE_DATE, APPLICATION_CODES.APPLICATION_CODE_x000d__x000a_FROM QCTL.APPLICATION_CODES APPLICATION_CODES, QCTL.CONSIGNMENT_CODES CONSIGNMENT_CODES, QCTL.LOCATION LOCATION, QCTL.PART_CONDITION_CODES PART_CONDITION_CODES, QCTL.PARTS_MASTER PARTS_MASTER, QCTL.STOCK STOCK, QCTL.WAREHOUSE WAREHOUSE_x000d__x000a_WHERE STOCK.PCC_AUTO_KEY = PART_CONDITION_CODES.PCC_AUTO_KEY AND STOCK.PNM_AUTO_KEY = PARTS_MASTER.PNM_AUTO_KEY AND STOCK.WHS_AUTO_KEY = WAREHOUSE.WHS_AUTO_KEY AND STOCK.LOC_AUTO_KEY = LOCATION.LOC_AUTO_KEY AND STOCK.CNC_AUTO_KEY = CONSIGNMENT_CODES.CNC_AUTO_KEY AND PARTS_MASTER.APC_AUTO_KEY = APPLICATION_CODES.APC_AUTO_KEY AND ((STOCK.QTY_OH&lt;&gt;0))_x000d__x000a_ORDER BY STOCK.REC_DATE"/>
  </connection>
</connections>
</file>

<file path=xl/sharedStrings.xml><?xml version="1.0" encoding="utf-8"?>
<sst xmlns="http://schemas.openxmlformats.org/spreadsheetml/2006/main" count="40012" uniqueCount="11900">
  <si>
    <t>PN</t>
  </si>
  <si>
    <t>DESCRIPTION</t>
  </si>
  <si>
    <t>STOCK_LINE</t>
  </si>
  <si>
    <t>SERIAL_NUMBER</t>
  </si>
  <si>
    <t>CONDITION_CODE</t>
  </si>
  <si>
    <t>QTY_OH</t>
  </si>
  <si>
    <t>QTY_AVAILABLE</t>
  </si>
  <si>
    <t>QTY_RESERVED</t>
  </si>
  <si>
    <t>UNIT_COST</t>
  </si>
  <si>
    <t>LOCATION_CODE</t>
  </si>
  <si>
    <t>WAREHOUSE_CODE</t>
  </si>
  <si>
    <t>REC_DATE</t>
  </si>
  <si>
    <t>OWNER</t>
  </si>
  <si>
    <t>CUSTOMER_OWNED</t>
  </si>
  <si>
    <t>CONSIGNMENT_CODE</t>
  </si>
  <si>
    <t>ORIGINAL_PO_NUMBER</t>
  </si>
  <si>
    <t>RECEIVER_NUMBER</t>
  </si>
  <si>
    <t>TAG_DATE</t>
  </si>
  <si>
    <t>TAGGED_BY</t>
  </si>
  <si>
    <t>CHANGE_TIMESTAMP</t>
  </si>
  <si>
    <t>QTY_CHANGE_DATE</t>
  </si>
  <si>
    <t>NE</t>
  </si>
  <si>
    <t>WHSE</t>
  </si>
  <si>
    <t>F</t>
  </si>
  <si>
    <t>_</t>
  </si>
  <si>
    <t>NS</t>
  </si>
  <si>
    <t>REPAIR SHOP</t>
  </si>
  <si>
    <t>AR</t>
  </si>
  <si>
    <t>ATLANTIC JET SUPPORT</t>
  </si>
  <si>
    <t>T</t>
  </si>
  <si>
    <t>1417</t>
  </si>
  <si>
    <t>BER</t>
  </si>
  <si>
    <t>I15CY</t>
  </si>
  <si>
    <t>AJS</t>
  </si>
  <si>
    <t>206-033-516-101</t>
  </si>
  <si>
    <t>FLEXURE ASSY</t>
  </si>
  <si>
    <t>LK3176</t>
  </si>
  <si>
    <t>I14CG</t>
  </si>
  <si>
    <t>1416</t>
  </si>
  <si>
    <t>LORD CORPORATION</t>
  </si>
  <si>
    <t>PIN COTTER</t>
  </si>
  <si>
    <t>FN</t>
  </si>
  <si>
    <t>I5AG</t>
  </si>
  <si>
    <t>WWA</t>
  </si>
  <si>
    <t>NAS1252-4L</t>
  </si>
  <si>
    <t>WASHER</t>
  </si>
  <si>
    <t>1784460-655</t>
  </si>
  <si>
    <t>COMPASS INDICATOR</t>
  </si>
  <si>
    <t>6104663</t>
  </si>
  <si>
    <t>OH</t>
  </si>
  <si>
    <t>I2AG</t>
  </si>
  <si>
    <t>SKYTEAM INTERNATIONAL</t>
  </si>
  <si>
    <t>O RING</t>
  </si>
  <si>
    <t>I6AG</t>
  </si>
  <si>
    <t>DTA-10</t>
  </si>
  <si>
    <t>TRANSDUCER</t>
  </si>
  <si>
    <t>I5AY</t>
  </si>
  <si>
    <t>A17010</t>
  </si>
  <si>
    <t>A1710</t>
  </si>
  <si>
    <t xml:space="preserve">AVIABALTIKA </t>
  </si>
  <si>
    <t>3502104-4</t>
  </si>
  <si>
    <t>STATOR</t>
  </si>
  <si>
    <t>NGAC1001</t>
  </si>
  <si>
    <t>269</t>
  </si>
  <si>
    <t>HONEYWELL</t>
  </si>
  <si>
    <t>981-6009-014</t>
  </si>
  <si>
    <t>FDR</t>
  </si>
  <si>
    <t>3024</t>
  </si>
  <si>
    <t>SV</t>
  </si>
  <si>
    <t>I2DG</t>
  </si>
  <si>
    <t>AJS1001</t>
  </si>
  <si>
    <t>HGFDBG</t>
  </si>
  <si>
    <t>AIRPRO AVIATION</t>
  </si>
  <si>
    <t>I6CG</t>
  </si>
  <si>
    <t>Q4631</t>
  </si>
  <si>
    <t>LAMP</t>
  </si>
  <si>
    <t>I6BY</t>
  </si>
  <si>
    <t>SAI1004</t>
  </si>
  <si>
    <t>SA1004</t>
  </si>
  <si>
    <t>AMGLO KEMLITE LAB</t>
  </si>
  <si>
    <t>GA60099-1</t>
  </si>
  <si>
    <t>GUIDE ASSY</t>
  </si>
  <si>
    <t>0312998</t>
  </si>
  <si>
    <t>I4DG</t>
  </si>
  <si>
    <t>AJS1002</t>
  </si>
  <si>
    <t>MESSIER DOWTY</t>
  </si>
  <si>
    <t>WL352EED8</t>
  </si>
  <si>
    <t>EGT INDICATOR</t>
  </si>
  <si>
    <t>I2AY</t>
  </si>
  <si>
    <t>HGFKHG</t>
  </si>
  <si>
    <t>SMITHS AEROSPACE</t>
  </si>
  <si>
    <t>NAS1594-007</t>
  </si>
  <si>
    <t>ORING</t>
  </si>
  <si>
    <t>WWA10013</t>
  </si>
  <si>
    <t xml:space="preserve">PARKER SEALS </t>
  </si>
  <si>
    <t>200-007-006</t>
  </si>
  <si>
    <t>INDICATOR</t>
  </si>
  <si>
    <t>522-44</t>
  </si>
  <si>
    <t>I14CY</t>
  </si>
  <si>
    <t>KC10028</t>
  </si>
  <si>
    <t>32303LR</t>
  </si>
  <si>
    <t>SWITCH</t>
  </si>
  <si>
    <t>JIA1002</t>
  </si>
  <si>
    <t>JM INTERNATIONAL</t>
  </si>
  <si>
    <t>2100-0013</t>
  </si>
  <si>
    <t>AE8001</t>
  </si>
  <si>
    <t>PIA1112</t>
  </si>
  <si>
    <t>ABLE ELECTRONICS</t>
  </si>
  <si>
    <t>COLLAR</t>
  </si>
  <si>
    <t>50240-1</t>
  </si>
  <si>
    <t>SOLENOID</t>
  </si>
  <si>
    <t>I5BY</t>
  </si>
  <si>
    <t>RAC2001</t>
  </si>
  <si>
    <t>ROGERSON AIRCRAFT</t>
  </si>
  <si>
    <t>10-62-411</t>
  </si>
  <si>
    <t>DECAL</t>
  </si>
  <si>
    <t>I5CG</t>
  </si>
  <si>
    <t>TRI1015</t>
  </si>
  <si>
    <t>CHINA AIRLINES</t>
  </si>
  <si>
    <t>VISOR ASSEMBLY (LARGE)</t>
  </si>
  <si>
    <t>inclusive of visor track, visor lock, single visor</t>
  </si>
  <si>
    <t>S6BG</t>
  </si>
  <si>
    <t>FH1001</t>
  </si>
  <si>
    <t>HL112VDF18-43</t>
  </si>
  <si>
    <t>HI LOCK</t>
  </si>
  <si>
    <t>IG2001</t>
  </si>
  <si>
    <t>IMP GMBH &amp; CO KG</t>
  </si>
  <si>
    <t>837313-405</t>
  </si>
  <si>
    <t>VALVE</t>
  </si>
  <si>
    <t>NSN</t>
  </si>
  <si>
    <t>KA3002</t>
  </si>
  <si>
    <t>RO557</t>
  </si>
  <si>
    <t>KENTUCKY AIR CENTER</t>
  </si>
  <si>
    <t>764476-3</t>
  </si>
  <si>
    <t>JH17515</t>
  </si>
  <si>
    <t>MAS1019</t>
  </si>
  <si>
    <t>RO469</t>
  </si>
  <si>
    <t>PNEU-TECH AEROSPACE</t>
  </si>
  <si>
    <t>BACB30US8K52</t>
  </si>
  <si>
    <t>BOLT</t>
  </si>
  <si>
    <t>TRI2008</t>
  </si>
  <si>
    <t>212-075-418-103</t>
  </si>
  <si>
    <t>LINEAR ACTUATOR</t>
  </si>
  <si>
    <t>1410</t>
  </si>
  <si>
    <t>I14AG</t>
  </si>
  <si>
    <t>GLOBALVECTRA HELICORP LTD</t>
  </si>
  <si>
    <t>GVH</t>
  </si>
  <si>
    <t>1882</t>
  </si>
  <si>
    <t>I11AG</t>
  </si>
  <si>
    <t>I2BY</t>
  </si>
  <si>
    <t>DFDAU</t>
  </si>
  <si>
    <t>TELEDYNE CONTROLS</t>
  </si>
  <si>
    <t>65B46099-30</t>
  </si>
  <si>
    <t>WINDOW HEAT MODULE</t>
  </si>
  <si>
    <t>0000012</t>
  </si>
  <si>
    <t>I2BG</t>
  </si>
  <si>
    <t>JAS1011</t>
  </si>
  <si>
    <t>RO570</t>
  </si>
  <si>
    <t>MAX AVIONICS</t>
  </si>
  <si>
    <t>03753</t>
  </si>
  <si>
    <t>GAP1002</t>
  </si>
  <si>
    <t>1231</t>
  </si>
  <si>
    <t>108518836</t>
  </si>
  <si>
    <t>ACI1009</t>
  </si>
  <si>
    <t>AERO CONTROLS</t>
  </si>
  <si>
    <t>622-5272-020</t>
  </si>
  <si>
    <t>HF TRANSRECEIVER</t>
  </si>
  <si>
    <t>3824</t>
  </si>
  <si>
    <t>I2DY</t>
  </si>
  <si>
    <t>KC10050</t>
  </si>
  <si>
    <t>DUCT</t>
  </si>
  <si>
    <t>I6DY</t>
  </si>
  <si>
    <t>ADAPTER</t>
  </si>
  <si>
    <t>BS4074</t>
  </si>
  <si>
    <t>BOEING</t>
  </si>
  <si>
    <t>BACA14AZ6AT</t>
  </si>
  <si>
    <t>*13207</t>
  </si>
  <si>
    <t>BACA14AZ6AD</t>
  </si>
  <si>
    <t>BACA14AZ10A</t>
  </si>
  <si>
    <t>ADDAPTER</t>
  </si>
  <si>
    <t>205-060-612-003</t>
  </si>
  <si>
    <t>N82863</t>
  </si>
  <si>
    <t>178</t>
  </si>
  <si>
    <t>VT477-1</t>
  </si>
  <si>
    <t>HYD QTY INDICATOR</t>
  </si>
  <si>
    <t>0053</t>
  </si>
  <si>
    <t>Siberia Airlines</t>
  </si>
  <si>
    <t>SIB</t>
  </si>
  <si>
    <t>4421</t>
  </si>
  <si>
    <t>BARFIELD</t>
  </si>
  <si>
    <t>369949-1</t>
  </si>
  <si>
    <t xml:space="preserve">IGNITOR </t>
  </si>
  <si>
    <t>BS4068-1</t>
  </si>
  <si>
    <t>21</t>
  </si>
  <si>
    <t>BACB30LJ4-7</t>
  </si>
  <si>
    <t>WWI1056</t>
  </si>
  <si>
    <t>74</t>
  </si>
  <si>
    <t>WENCOR</t>
  </si>
  <si>
    <t>203</t>
  </si>
  <si>
    <t>I14BY</t>
  </si>
  <si>
    <t xml:space="preserve">MAX AVIONICS </t>
  </si>
  <si>
    <t>MANIFOLD</t>
  </si>
  <si>
    <t>I9BG</t>
  </si>
  <si>
    <t>65B15808-38</t>
  </si>
  <si>
    <t>THRESHOLD</t>
  </si>
  <si>
    <t>I7BY</t>
  </si>
  <si>
    <t>BS4050</t>
  </si>
  <si>
    <t>1378</t>
  </si>
  <si>
    <t xml:space="preserve">BOEING </t>
  </si>
  <si>
    <t>4084042-910</t>
  </si>
  <si>
    <t>Yaw Damper Coupler</t>
  </si>
  <si>
    <t>98110312</t>
  </si>
  <si>
    <t>KC10060</t>
  </si>
  <si>
    <t>776</t>
  </si>
  <si>
    <t>Q4549</t>
  </si>
  <si>
    <t>lamp</t>
  </si>
  <si>
    <t>I7AY</t>
  </si>
  <si>
    <t>SBCI1006</t>
  </si>
  <si>
    <t>830</t>
  </si>
  <si>
    <t>F20T12WV</t>
  </si>
  <si>
    <t>BULB</t>
  </si>
  <si>
    <t>I7BG</t>
  </si>
  <si>
    <t>STROBE LIGHT</t>
  </si>
  <si>
    <t>C5270</t>
  </si>
  <si>
    <t>A130018</t>
  </si>
  <si>
    <t>862</t>
  </si>
  <si>
    <t>I15BG</t>
  </si>
  <si>
    <t>65B10269-18</t>
  </si>
  <si>
    <t>FITTING ASSY</t>
  </si>
  <si>
    <t>I6EG</t>
  </si>
  <si>
    <t>BS4094</t>
  </si>
  <si>
    <t>916</t>
  </si>
  <si>
    <t>7580788</t>
  </si>
  <si>
    <t>FILTER</t>
  </si>
  <si>
    <t>AAS1030</t>
  </si>
  <si>
    <t>932</t>
  </si>
  <si>
    <t>PTI</t>
  </si>
  <si>
    <t>I4BG</t>
  </si>
  <si>
    <t>I15AG</t>
  </si>
  <si>
    <t>I10AY</t>
  </si>
  <si>
    <t>3202278-1</t>
  </si>
  <si>
    <t>CHECK VALVE</t>
  </si>
  <si>
    <t>AEX10287</t>
  </si>
  <si>
    <t>S17AY</t>
  </si>
  <si>
    <t>8894</t>
  </si>
  <si>
    <t>S17BY</t>
  </si>
  <si>
    <t>BACC45FN10-5S</t>
  </si>
  <si>
    <t>CONNECTOR</t>
  </si>
  <si>
    <t>TRI1041</t>
  </si>
  <si>
    <t>1346</t>
  </si>
  <si>
    <t>20131ALP</t>
  </si>
  <si>
    <t>EMERGENCY ASSY BATTERY</t>
  </si>
  <si>
    <t>090905</t>
  </si>
  <si>
    <t>1382</t>
  </si>
  <si>
    <t>T-BOLT PIN</t>
  </si>
  <si>
    <t>T-BOLT PIN ASSY</t>
  </si>
  <si>
    <t>1385</t>
  </si>
  <si>
    <t>STRUT BRACE</t>
  </si>
  <si>
    <t>LOWER DRAG STRUT BRACE</t>
  </si>
  <si>
    <t>1386</t>
  </si>
  <si>
    <t>AS3209-043</t>
  </si>
  <si>
    <t>PACKING</t>
  </si>
  <si>
    <t>1395</t>
  </si>
  <si>
    <t>REP4M6-5E9171</t>
  </si>
  <si>
    <t>BEARING</t>
  </si>
  <si>
    <t>I5BG</t>
  </si>
  <si>
    <t>1394</t>
  </si>
  <si>
    <t>MS9385-03</t>
  </si>
  <si>
    <t>1484</t>
  </si>
  <si>
    <t>S9412-554</t>
  </si>
  <si>
    <t>1486</t>
  </si>
  <si>
    <t>MS9385-04</t>
  </si>
  <si>
    <t>1485</t>
  </si>
  <si>
    <t>S5BG</t>
  </si>
  <si>
    <t>622-5002-501</t>
  </si>
  <si>
    <t>INDICATOR RMI ADF</t>
  </si>
  <si>
    <t>1736</t>
  </si>
  <si>
    <t>I3CG</t>
  </si>
  <si>
    <t>2078</t>
  </si>
  <si>
    <t>MAX AVIONICS LLC</t>
  </si>
  <si>
    <t>622-7878-201</t>
  </si>
  <si>
    <t>TRANSPONDER TPR-720</t>
  </si>
  <si>
    <t>AVIATION INSTRUMENTS</t>
  </si>
  <si>
    <t>622-9738-041</t>
  </si>
  <si>
    <t>RECEIVER ILS</t>
  </si>
  <si>
    <t>828</t>
  </si>
  <si>
    <t>4310</t>
  </si>
  <si>
    <t>1819</t>
  </si>
  <si>
    <t>S17BG</t>
  </si>
  <si>
    <t>1588</t>
  </si>
  <si>
    <t>1838</t>
  </si>
  <si>
    <t>1595</t>
  </si>
  <si>
    <t>I2CG</t>
  </si>
  <si>
    <t>14312-020-1</t>
  </si>
  <si>
    <t>PUMP CTR &amp; AFT TOILET</t>
  </si>
  <si>
    <t>5-018847</t>
  </si>
  <si>
    <t>S18BG</t>
  </si>
  <si>
    <t>16660</t>
  </si>
  <si>
    <t>551A0200-01</t>
  </si>
  <si>
    <t>JOINT ASSY</t>
  </si>
  <si>
    <t>NIL</t>
  </si>
  <si>
    <t>500B0000-01</t>
  </si>
  <si>
    <t>SOLENOID VALVE</t>
  </si>
  <si>
    <t>06273</t>
  </si>
  <si>
    <t>1580</t>
  </si>
  <si>
    <t>S5AY</t>
  </si>
  <si>
    <t>AIR DATA COMPUTER</t>
  </si>
  <si>
    <t>342190A02R00</t>
  </si>
  <si>
    <t>KIT</t>
  </si>
  <si>
    <t>1958</t>
  </si>
  <si>
    <t>522030A01</t>
  </si>
  <si>
    <t>1959</t>
  </si>
  <si>
    <t>532124A01R00</t>
  </si>
  <si>
    <t>1964</t>
  </si>
  <si>
    <t>532073A01</t>
  </si>
  <si>
    <t>1966</t>
  </si>
  <si>
    <t>1976</t>
  </si>
  <si>
    <t>242091A01R00</t>
  </si>
  <si>
    <t>S5AG</t>
  </si>
  <si>
    <t>1967</t>
  </si>
  <si>
    <t>BALLAST UNIT</t>
  </si>
  <si>
    <t>BAC27DCC3459</t>
  </si>
  <si>
    <t>MARKER</t>
  </si>
  <si>
    <t>BS4115</t>
  </si>
  <si>
    <t>2019</t>
  </si>
  <si>
    <t>500-0001-1</t>
  </si>
  <si>
    <t>COFFEE MAKER</t>
  </si>
  <si>
    <t>5868</t>
  </si>
  <si>
    <t>I16AY</t>
  </si>
  <si>
    <t>5975</t>
  </si>
  <si>
    <t>AOG ACCESSORIES</t>
  </si>
  <si>
    <t>7554543</t>
  </si>
  <si>
    <t>LOCK START</t>
  </si>
  <si>
    <t>SI5007</t>
  </si>
  <si>
    <t>2075</t>
  </si>
  <si>
    <t>2151</t>
  </si>
  <si>
    <t>NSA5054-5</t>
  </si>
  <si>
    <t>INSERT</t>
  </si>
  <si>
    <t>JIA1006</t>
  </si>
  <si>
    <t>2324</t>
  </si>
  <si>
    <t>DRAIN VALVE</t>
  </si>
  <si>
    <t>MS16562-21</t>
  </si>
  <si>
    <t>PIN</t>
  </si>
  <si>
    <t>WWI1113</t>
  </si>
  <si>
    <t>2610</t>
  </si>
  <si>
    <t>I4CG</t>
  </si>
  <si>
    <t>TY34M</t>
  </si>
  <si>
    <t>TY-RAP</t>
  </si>
  <si>
    <t>EPSC1001</t>
  </si>
  <si>
    <t>2642</t>
  </si>
  <si>
    <t>74-20</t>
  </si>
  <si>
    <t>EXTINGUISHER</t>
  </si>
  <si>
    <t>1665</t>
  </si>
  <si>
    <t>SIBERIA AIRLINES</t>
  </si>
  <si>
    <t>HRD AERO SYSTEMS</t>
  </si>
  <si>
    <t>I12CG</t>
  </si>
  <si>
    <t>980-9900-001</t>
  </si>
  <si>
    <t>CD Reproducer</t>
  </si>
  <si>
    <t>11170</t>
  </si>
  <si>
    <t>MGS1006</t>
  </si>
  <si>
    <t>3718</t>
  </si>
  <si>
    <t>AD-3214-30</t>
  </si>
  <si>
    <t xml:space="preserve">BATTERY </t>
  </si>
  <si>
    <t>53176</t>
  </si>
  <si>
    <t>2809</t>
  </si>
  <si>
    <t>SOGERMA</t>
  </si>
  <si>
    <t>D22298010</t>
  </si>
  <si>
    <t>LOOM</t>
  </si>
  <si>
    <t>1292</t>
  </si>
  <si>
    <t>MGM1070</t>
  </si>
  <si>
    <t>4226</t>
  </si>
  <si>
    <t>I15AY</t>
  </si>
  <si>
    <t>2-125N602-70</t>
  </si>
  <si>
    <t xml:space="preserve">CHECK VALVE PACKING </t>
  </si>
  <si>
    <t>WWI1120</t>
  </si>
  <si>
    <t>2866</t>
  </si>
  <si>
    <t>65C33736-2</t>
  </si>
  <si>
    <t>2868</t>
  </si>
  <si>
    <t>SONIC INDUSTRIES</t>
  </si>
  <si>
    <t>65C37053-9</t>
  </si>
  <si>
    <t>RUDDER PCU</t>
  </si>
  <si>
    <t>155ASSBC</t>
  </si>
  <si>
    <t>I10BG</t>
  </si>
  <si>
    <t>20230</t>
  </si>
  <si>
    <t>PROMPT AERO SERVICES, INC</t>
  </si>
  <si>
    <t>S64-2E370</t>
  </si>
  <si>
    <t>BUSH</t>
  </si>
  <si>
    <t>75004</t>
  </si>
  <si>
    <t>2981</t>
  </si>
  <si>
    <t>NAS1805-5N</t>
  </si>
  <si>
    <t>NUT</t>
  </si>
  <si>
    <t>WWI1126</t>
  </si>
  <si>
    <t>3059</t>
  </si>
  <si>
    <t>212062A03R00</t>
  </si>
  <si>
    <t>SIBERIA</t>
  </si>
  <si>
    <t>3188</t>
  </si>
  <si>
    <t>AIRBUS</t>
  </si>
  <si>
    <t>212062A01R00</t>
  </si>
  <si>
    <t>3187</t>
  </si>
  <si>
    <t>2010</t>
  </si>
  <si>
    <t>3205</t>
  </si>
  <si>
    <t>63</t>
  </si>
  <si>
    <t>2022014-1</t>
  </si>
  <si>
    <t xml:space="preserve">ACTUATOR </t>
  </si>
  <si>
    <t>11-3081</t>
  </si>
  <si>
    <t>I12BG</t>
  </si>
  <si>
    <t>PREMIER AVIA</t>
  </si>
  <si>
    <t>PRE</t>
  </si>
  <si>
    <t>5987</t>
  </si>
  <si>
    <t>I4AY</t>
  </si>
  <si>
    <t>IND</t>
  </si>
  <si>
    <t>SEAL</t>
  </si>
  <si>
    <t>100110-106</t>
  </si>
  <si>
    <t>LIFE RAFT</t>
  </si>
  <si>
    <t>PAE448</t>
  </si>
  <si>
    <t>SRG1002</t>
  </si>
  <si>
    <t>4835</t>
  </si>
  <si>
    <t>GOODRICH</t>
  </si>
  <si>
    <t>CARTRIDGE</t>
  </si>
  <si>
    <t>I14AY</t>
  </si>
  <si>
    <t>65C10577-29B</t>
  </si>
  <si>
    <t>PANEL</t>
  </si>
  <si>
    <t>D00002</t>
  </si>
  <si>
    <t>KC1082</t>
  </si>
  <si>
    <t>5222</t>
  </si>
  <si>
    <t>BAE SYSTEMS</t>
  </si>
  <si>
    <t>BRACKET</t>
  </si>
  <si>
    <t>RGS2990-100-15</t>
  </si>
  <si>
    <t>FLEXIBLE HOSE</t>
  </si>
  <si>
    <t>3903</t>
  </si>
  <si>
    <t>HEATHECNA</t>
  </si>
  <si>
    <t>856411-2</t>
  </si>
  <si>
    <t>GASKET</t>
  </si>
  <si>
    <t>WWI1136</t>
  </si>
  <si>
    <t>3989</t>
  </si>
  <si>
    <t>FS</t>
  </si>
  <si>
    <t>201522255</t>
  </si>
  <si>
    <t>BEARING ASSY-LOWER</t>
  </si>
  <si>
    <t>4236</t>
  </si>
  <si>
    <t>NOTED</t>
  </si>
  <si>
    <t>4237</t>
  </si>
  <si>
    <t>G6990-06</t>
  </si>
  <si>
    <t>TCAS</t>
  </si>
  <si>
    <t>1213</t>
  </si>
  <si>
    <t>AI5036</t>
  </si>
  <si>
    <t>7009</t>
  </si>
  <si>
    <t>PACIFIC AERO</t>
  </si>
  <si>
    <t>A8K160</t>
  </si>
  <si>
    <t>Rivnut</t>
  </si>
  <si>
    <t>AAS1052</t>
  </si>
  <si>
    <t>4443</t>
  </si>
  <si>
    <t>1A081-0155-1</t>
  </si>
  <si>
    <t>TIMER</t>
  </si>
  <si>
    <t>1526</t>
  </si>
  <si>
    <t>I6BG</t>
  </si>
  <si>
    <t>GATL1002</t>
  </si>
  <si>
    <t>4452</t>
  </si>
  <si>
    <t>KLM</t>
  </si>
  <si>
    <t>I13AY</t>
  </si>
  <si>
    <t>EMC AEROSPACE</t>
  </si>
  <si>
    <t>I13AG</t>
  </si>
  <si>
    <t>NAS1398M5-4</t>
  </si>
  <si>
    <t xml:space="preserve">Blind rivet </t>
  </si>
  <si>
    <t>MMA1023</t>
  </si>
  <si>
    <t>4671</t>
  </si>
  <si>
    <t>NAS1398M6-2</t>
  </si>
  <si>
    <t>NAS1398M6-3</t>
  </si>
  <si>
    <t>NAS1398M4-2</t>
  </si>
  <si>
    <t>NAS1398M5-3</t>
  </si>
  <si>
    <t>NAS1398M4-3</t>
  </si>
  <si>
    <t>NAS1398M5-2</t>
  </si>
  <si>
    <t>NAS6604-11</t>
  </si>
  <si>
    <t>AS1099</t>
  </si>
  <si>
    <t>4820</t>
  </si>
  <si>
    <t>5007611</t>
  </si>
  <si>
    <t>SLEEVE</t>
  </si>
  <si>
    <t>4918</t>
  </si>
  <si>
    <t>3715</t>
  </si>
  <si>
    <t>4971</t>
  </si>
  <si>
    <t>3008</t>
  </si>
  <si>
    <t>VEM</t>
  </si>
  <si>
    <t>1799</t>
  </si>
  <si>
    <t>5038</t>
  </si>
  <si>
    <t>2098</t>
  </si>
  <si>
    <t>BACB30NN3K2</t>
  </si>
  <si>
    <t>BASI1041</t>
  </si>
  <si>
    <t>5123</t>
  </si>
  <si>
    <t>321942-1-1</t>
  </si>
  <si>
    <t>7888</t>
  </si>
  <si>
    <t>9242</t>
  </si>
  <si>
    <t>503</t>
  </si>
  <si>
    <t>AN960C816</t>
  </si>
  <si>
    <t>AS1108</t>
  </si>
  <si>
    <t>5254</t>
  </si>
  <si>
    <t>NAS1149DN816J</t>
  </si>
  <si>
    <t>WWI1154</t>
  </si>
  <si>
    <t>5400</t>
  </si>
  <si>
    <t>742437-2</t>
  </si>
  <si>
    <t>ELECTRONIC TACH</t>
  </si>
  <si>
    <t>2507</t>
  </si>
  <si>
    <t>TAE2001</t>
  </si>
  <si>
    <t>5526</t>
  </si>
  <si>
    <t>CONTINENTAL</t>
  </si>
  <si>
    <t>CONTROL UNIT</t>
  </si>
  <si>
    <t>GCU</t>
  </si>
  <si>
    <t>I1EY</t>
  </si>
  <si>
    <t>5219069002</t>
  </si>
  <si>
    <t>RESISTOR</t>
  </si>
  <si>
    <t>DAI1002</t>
  </si>
  <si>
    <t>5524</t>
  </si>
  <si>
    <t>FT1129</t>
  </si>
  <si>
    <t>AUTO TRANSFORMER</t>
  </si>
  <si>
    <t>7566</t>
  </si>
  <si>
    <t>5523</t>
  </si>
  <si>
    <t>65B82831-57</t>
  </si>
  <si>
    <t>CLUTCH</t>
  </si>
  <si>
    <t>4512</t>
  </si>
  <si>
    <t>I10CY</t>
  </si>
  <si>
    <t>5522</t>
  </si>
  <si>
    <t xml:space="preserve">GOODRICH </t>
  </si>
  <si>
    <t>I6CY</t>
  </si>
  <si>
    <t>ECE</t>
  </si>
  <si>
    <t>S9413-613</t>
  </si>
  <si>
    <t>packing</t>
  </si>
  <si>
    <t>WWI1146</t>
  </si>
  <si>
    <t>5538</t>
  </si>
  <si>
    <t>NAS514P632-5</t>
  </si>
  <si>
    <t>SCREW</t>
  </si>
  <si>
    <t>WWI1158</t>
  </si>
  <si>
    <t>5535</t>
  </si>
  <si>
    <t>2087821-2816</t>
  </si>
  <si>
    <t>MARKER BEACON</t>
  </si>
  <si>
    <t>3035</t>
  </si>
  <si>
    <t>I3DG</t>
  </si>
  <si>
    <t>5540</t>
  </si>
  <si>
    <t>PAZ AVIATION</t>
  </si>
  <si>
    <t>PCU</t>
  </si>
  <si>
    <t>RECEIVER</t>
  </si>
  <si>
    <t>I1DG</t>
  </si>
  <si>
    <t>25-4561-647</t>
  </si>
  <si>
    <t>DRESS COVER</t>
  </si>
  <si>
    <t>5594</t>
  </si>
  <si>
    <t>PA1701</t>
  </si>
  <si>
    <t>5638</t>
  </si>
  <si>
    <t>640-601011-000</t>
  </si>
  <si>
    <t>ADAPTER RACK</t>
  </si>
  <si>
    <t>082</t>
  </si>
  <si>
    <t>083</t>
  </si>
  <si>
    <t>29261-7EA1</t>
  </si>
  <si>
    <t>REGULATOR ASSY</t>
  </si>
  <si>
    <t>711010</t>
  </si>
  <si>
    <t>I12BY</t>
  </si>
  <si>
    <t>906635</t>
  </si>
  <si>
    <t>906660</t>
  </si>
  <si>
    <t>100-601900-202</t>
  </si>
  <si>
    <t>F.U.M</t>
  </si>
  <si>
    <t>498</t>
  </si>
  <si>
    <t>251</t>
  </si>
  <si>
    <t>HG280D80</t>
  </si>
  <si>
    <t>549</t>
  </si>
  <si>
    <t>MCDU</t>
  </si>
  <si>
    <t>104949-1</t>
  </si>
  <si>
    <t>HEATER</t>
  </si>
  <si>
    <t>I12AY</t>
  </si>
  <si>
    <t>5640</t>
  </si>
  <si>
    <t>ANTENNA</t>
  </si>
  <si>
    <t>955</t>
  </si>
  <si>
    <t>8-337-03</t>
  </si>
  <si>
    <t>SENSOR-PROXIMITY</t>
  </si>
  <si>
    <t>22882</t>
  </si>
  <si>
    <t>2587284-962</t>
  </si>
  <si>
    <t>MACH TRIM ACTUATOR</t>
  </si>
  <si>
    <t>79103057</t>
  </si>
  <si>
    <t>30-199-1</t>
  </si>
  <si>
    <t>LI GHT ASSY</t>
  </si>
  <si>
    <t>AUA2</t>
  </si>
  <si>
    <t>5642</t>
  </si>
  <si>
    <t>5938736-502</t>
  </si>
  <si>
    <t>CG-36</t>
  </si>
  <si>
    <t>SLIDE SAFETYTIED BAR</t>
  </si>
  <si>
    <t>BAR</t>
  </si>
  <si>
    <t>SYLZ9885</t>
  </si>
  <si>
    <t>CONTROL-ELECTRONIC THERMA SWITCH</t>
  </si>
  <si>
    <t>1001</t>
  </si>
  <si>
    <t>K5578-0000-01</t>
  </si>
  <si>
    <t>501995-413-2855</t>
  </si>
  <si>
    <t>Restraint system</t>
  </si>
  <si>
    <t>5644</t>
  </si>
  <si>
    <t>5926008-503</t>
  </si>
  <si>
    <t xml:space="preserve">cargo net    </t>
  </si>
  <si>
    <t>8-337-04</t>
  </si>
  <si>
    <t>SENSOR</t>
  </si>
  <si>
    <t>S1CY</t>
  </si>
  <si>
    <t>205-706-052-009</t>
  </si>
  <si>
    <t>BUMPER ASSY</t>
  </si>
  <si>
    <t>I8AY</t>
  </si>
  <si>
    <t>AA4001</t>
  </si>
  <si>
    <t>5637</t>
  </si>
  <si>
    <t>S6-01-0005-306</t>
  </si>
  <si>
    <t>FIRST AID KIT</t>
  </si>
  <si>
    <t>switch</t>
  </si>
  <si>
    <t>S9028A905</t>
  </si>
  <si>
    <t>WWI1161</t>
  </si>
  <si>
    <t>5674</t>
  </si>
  <si>
    <t>HAMILTON SUNDSTRAND</t>
  </si>
  <si>
    <t>FITTING</t>
  </si>
  <si>
    <t>I4CY</t>
  </si>
  <si>
    <t>2899</t>
  </si>
  <si>
    <t>5800</t>
  </si>
  <si>
    <t>EYE END</t>
  </si>
  <si>
    <t>5801</t>
  </si>
  <si>
    <t>BACN10KE3B5CD</t>
  </si>
  <si>
    <t>AF4001</t>
  </si>
  <si>
    <t>5818</t>
  </si>
  <si>
    <t>MS28778-3</t>
  </si>
  <si>
    <t>I4EG</t>
  </si>
  <si>
    <t>5819</t>
  </si>
  <si>
    <t>285T0013-126</t>
  </si>
  <si>
    <t>MODULE ASSY -YAW DAMPER</t>
  </si>
  <si>
    <t>D02984</t>
  </si>
  <si>
    <t>I1CY</t>
  </si>
  <si>
    <t>AATC2023</t>
  </si>
  <si>
    <t>6502</t>
  </si>
  <si>
    <t>L-3 COMMUNICATIONS</t>
  </si>
  <si>
    <t>BACB30NN4K15</t>
  </si>
  <si>
    <t>ASI2036</t>
  </si>
  <si>
    <t>5843</t>
  </si>
  <si>
    <t>134-00-265-00AM</t>
  </si>
  <si>
    <t>COVER</t>
  </si>
  <si>
    <t>PSA9003</t>
  </si>
  <si>
    <t>5936</t>
  </si>
  <si>
    <t>700006089500</t>
  </si>
  <si>
    <t>ASHTRAY</t>
  </si>
  <si>
    <t>A955-00511-001-97</t>
  </si>
  <si>
    <t>511VU</t>
  </si>
  <si>
    <t>EFD-02245</t>
  </si>
  <si>
    <t>EFD-02169</t>
  </si>
  <si>
    <t>212-062-A04-R00</t>
  </si>
  <si>
    <t>084573</t>
  </si>
  <si>
    <t>STABLIZER</t>
  </si>
  <si>
    <t>KP4A</t>
  </si>
  <si>
    <t>134-00-328-06AM</t>
  </si>
  <si>
    <t>ARM REST</t>
  </si>
  <si>
    <t>9348M84G03</t>
  </si>
  <si>
    <t>LINK A</t>
  </si>
  <si>
    <t>WINS773Y</t>
  </si>
  <si>
    <t>522-00-520-00</t>
  </si>
  <si>
    <t>TABLE</t>
  </si>
  <si>
    <t>841099-407B</t>
  </si>
  <si>
    <t>1846M23G01</t>
  </si>
  <si>
    <t>EGTB4086</t>
  </si>
  <si>
    <t>1101917-05</t>
  </si>
  <si>
    <t>LAP BELT ASSY</t>
  </si>
  <si>
    <t>BACR11X4</t>
  </si>
  <si>
    <t>TRI1072</t>
  </si>
  <si>
    <t>5907</t>
  </si>
  <si>
    <t>A955-0511-003-95</t>
  </si>
  <si>
    <t>EFD-02098</t>
  </si>
  <si>
    <t>134-00-311-00</t>
  </si>
  <si>
    <t>SHADE</t>
  </si>
  <si>
    <t>AHO85893</t>
  </si>
  <si>
    <t>AS1128</t>
  </si>
  <si>
    <t>5941</t>
  </si>
  <si>
    <t>BACB30NN4K13</t>
  </si>
  <si>
    <t>NUI1008</t>
  </si>
  <si>
    <t>5947</t>
  </si>
  <si>
    <t>950-4620-400</t>
  </si>
  <si>
    <t>B8 NICKEL PLATE</t>
  </si>
  <si>
    <t>PHK1001</t>
  </si>
  <si>
    <t>5972</t>
  </si>
  <si>
    <t>3089946242</t>
  </si>
  <si>
    <t>CONNECTOR SOCKET</t>
  </si>
  <si>
    <t>HAWKER</t>
  </si>
  <si>
    <t>NAS463YDD10H</t>
  </si>
  <si>
    <t>SPACER</t>
  </si>
  <si>
    <t>MMA1029</t>
  </si>
  <si>
    <t>5970</t>
  </si>
  <si>
    <t>3016224015</t>
  </si>
  <si>
    <t>HEXAGONAL NUT</t>
  </si>
  <si>
    <t>BACN10JR3CF</t>
  </si>
  <si>
    <t>ASA1005</t>
  </si>
  <si>
    <t>5962</t>
  </si>
  <si>
    <t>WWI1168</t>
  </si>
  <si>
    <t>5963</t>
  </si>
  <si>
    <t>BRAKE ACCUMULATOR</t>
  </si>
  <si>
    <t>S18BY</t>
  </si>
  <si>
    <t>I2CY</t>
  </si>
  <si>
    <t>3945123506</t>
  </si>
  <si>
    <t>ELEVATOR AILERON COMPUTER</t>
  </si>
  <si>
    <t>1187</t>
  </si>
  <si>
    <t>MGM1106</t>
  </si>
  <si>
    <t>5995</t>
  </si>
  <si>
    <t>THALES</t>
  </si>
  <si>
    <t>62-0221-1</t>
  </si>
  <si>
    <t>ASI2023</t>
  </si>
  <si>
    <t>6010</t>
  </si>
  <si>
    <t>147896</t>
  </si>
  <si>
    <t>ring</t>
  </si>
  <si>
    <t>UAI2081</t>
  </si>
  <si>
    <t>6027</t>
  </si>
  <si>
    <t>UNISON</t>
  </si>
  <si>
    <t>NAS149F0332P</t>
  </si>
  <si>
    <t>AS15001</t>
  </si>
  <si>
    <t>6054</t>
  </si>
  <si>
    <t>A005TH1217</t>
  </si>
  <si>
    <t>WWI1172</t>
  </si>
  <si>
    <t>6088</t>
  </si>
  <si>
    <t>607146-2-2</t>
  </si>
  <si>
    <t xml:space="preserve">CONTROL TEMPERATURE </t>
  </si>
  <si>
    <t>019C-3942</t>
  </si>
  <si>
    <t>MA5024</t>
  </si>
  <si>
    <t>6745</t>
  </si>
  <si>
    <t>NAS679A4</t>
  </si>
  <si>
    <t>nut</t>
  </si>
  <si>
    <t>BS4229</t>
  </si>
  <si>
    <t>6127</t>
  </si>
  <si>
    <t>MS27039-0805</t>
  </si>
  <si>
    <t>WWI1173</t>
  </si>
  <si>
    <t>6107</t>
  </si>
  <si>
    <t>MINGO AEROSPACE</t>
  </si>
  <si>
    <t xml:space="preserve">MS29513-133 </t>
  </si>
  <si>
    <t xml:space="preserve"> PACKING </t>
  </si>
  <si>
    <t>WWI1175</t>
  </si>
  <si>
    <t>6153</t>
  </si>
  <si>
    <t>HL218-6-7</t>
  </si>
  <si>
    <t>HI LOK</t>
  </si>
  <si>
    <t>CAI8007</t>
  </si>
  <si>
    <t>6194</t>
  </si>
  <si>
    <t>TUBE</t>
  </si>
  <si>
    <t>ARM ASSY</t>
  </si>
  <si>
    <t>6248</t>
  </si>
  <si>
    <t>SL40110P</t>
  </si>
  <si>
    <t>DLH89202</t>
  </si>
  <si>
    <t>R1BY</t>
  </si>
  <si>
    <t>6244</t>
  </si>
  <si>
    <t>LUFTHANSA TECHNIK</t>
  </si>
  <si>
    <t>MS29525-1</t>
  </si>
  <si>
    <t>FUEL CAP</t>
  </si>
  <si>
    <t>6240</t>
  </si>
  <si>
    <t>7082-72</t>
  </si>
  <si>
    <t>DAN8-6-9</t>
  </si>
  <si>
    <t>ASNE0261CF20UV</t>
  </si>
  <si>
    <t>WIRE</t>
  </si>
  <si>
    <t>10-1288-7</t>
  </si>
  <si>
    <t>LIGHT-EMERGENCY SEAT</t>
  </si>
  <si>
    <t>10004</t>
  </si>
  <si>
    <t>AIRSIGNA</t>
  </si>
  <si>
    <t>10005</t>
  </si>
  <si>
    <t>S-DUCT</t>
  </si>
  <si>
    <t>6238</t>
  </si>
  <si>
    <t>03-828-32E001</t>
  </si>
  <si>
    <t>Bearing</t>
  </si>
  <si>
    <t>3207</t>
  </si>
  <si>
    <t>6264</t>
  </si>
  <si>
    <t>318-630-4951-008</t>
  </si>
  <si>
    <t>LIGHT IND</t>
  </si>
  <si>
    <t>CA16024</t>
  </si>
  <si>
    <t>6257</t>
  </si>
  <si>
    <t>DELTA AIRLINES</t>
  </si>
  <si>
    <t>3149</t>
  </si>
  <si>
    <t>AAS1060</t>
  </si>
  <si>
    <t>6336</t>
  </si>
  <si>
    <t>MAGEE</t>
  </si>
  <si>
    <t>BACB30FM6-8</t>
  </si>
  <si>
    <t>HI-LOK</t>
  </si>
  <si>
    <t>BS4237</t>
  </si>
  <si>
    <t>6329</t>
  </si>
  <si>
    <t>NAS1097DD6-16</t>
  </si>
  <si>
    <t>rivet</t>
  </si>
  <si>
    <t>SAG1006</t>
  </si>
  <si>
    <t>6393</t>
  </si>
  <si>
    <t>ABS0371-01</t>
  </si>
  <si>
    <t>RING RETAINING</t>
  </si>
  <si>
    <t>ALCI1002</t>
  </si>
  <si>
    <t>6408</t>
  </si>
  <si>
    <t>222-375-033-103</t>
  </si>
  <si>
    <t>IND STBY ATT</t>
  </si>
  <si>
    <t>0337</t>
  </si>
  <si>
    <t>18956</t>
  </si>
  <si>
    <t>MSE108-25</t>
  </si>
  <si>
    <t>MASK OXY</t>
  </si>
  <si>
    <t>6661</t>
  </si>
  <si>
    <t>MAPI2002</t>
  </si>
  <si>
    <t>6451</t>
  </si>
  <si>
    <t>AVOX SYSTEMS</t>
  </si>
  <si>
    <t>69-63392-1</t>
  </si>
  <si>
    <t>BUSHING</t>
  </si>
  <si>
    <t>BS4243</t>
  </si>
  <si>
    <t>6536</t>
  </si>
  <si>
    <t>DECALS KIT</t>
  </si>
  <si>
    <t>6552</t>
  </si>
  <si>
    <t>245-07-702</t>
  </si>
  <si>
    <t>CLIP</t>
  </si>
  <si>
    <t>L507910</t>
  </si>
  <si>
    <t>CUP TAPERED BEARING</t>
  </si>
  <si>
    <t>ASF1014</t>
  </si>
  <si>
    <t>6671</t>
  </si>
  <si>
    <t>324532</t>
  </si>
  <si>
    <t>NUT CONNECTOR</t>
  </si>
  <si>
    <t>UAI2088</t>
  </si>
  <si>
    <t>6666</t>
  </si>
  <si>
    <t>NAS1398D6A3</t>
  </si>
  <si>
    <t>RIVET-BLIND</t>
  </si>
  <si>
    <t>AIMS1045</t>
  </si>
  <si>
    <t>6873</t>
  </si>
  <si>
    <t>233T4246-4</t>
  </si>
  <si>
    <t>000018</t>
  </si>
  <si>
    <t>KC1099</t>
  </si>
  <si>
    <t>6904</t>
  </si>
  <si>
    <t>HIGH TECH AVIONICS</t>
  </si>
  <si>
    <t>BS060P100-1S506</t>
  </si>
  <si>
    <t>PLACARD</t>
  </si>
  <si>
    <t>EAC2001</t>
  </si>
  <si>
    <t>6921</t>
  </si>
  <si>
    <t>WWI1190</t>
  </si>
  <si>
    <t>6922</t>
  </si>
  <si>
    <t>Spoiler Control Module</t>
  </si>
  <si>
    <t>I14BG</t>
  </si>
  <si>
    <t>MI-592041-2</t>
  </si>
  <si>
    <t>TRANSMITTER</t>
  </si>
  <si>
    <t>2199</t>
  </si>
  <si>
    <t>7035</t>
  </si>
  <si>
    <t>EATON AEROSPACE</t>
  </si>
  <si>
    <t>STUD</t>
  </si>
  <si>
    <t>BACR12X2</t>
  </si>
  <si>
    <t>RING</t>
  </si>
  <si>
    <t>7067</t>
  </si>
  <si>
    <t>I10CG</t>
  </si>
  <si>
    <t>BAC1505-101230</t>
  </si>
  <si>
    <t>SECTION</t>
  </si>
  <si>
    <t>OUTBOUND</t>
  </si>
  <si>
    <t>PMS2004</t>
  </si>
  <si>
    <t>7141</t>
  </si>
  <si>
    <t>65B01P36-8</t>
  </si>
  <si>
    <t>CARRIAGE ASSY</t>
  </si>
  <si>
    <t>7221</t>
  </si>
  <si>
    <t>CABLE TIE</t>
  </si>
  <si>
    <t>NAS1612-3</t>
  </si>
  <si>
    <t xml:space="preserve">PACKING </t>
  </si>
  <si>
    <t>WWI1198</t>
  </si>
  <si>
    <t>7254</t>
  </si>
  <si>
    <t>BACW10UC417P</t>
  </si>
  <si>
    <t>AAS3012</t>
  </si>
  <si>
    <t>7298</t>
  </si>
  <si>
    <t>MS20813-1</t>
  </si>
  <si>
    <t>CAP</t>
  </si>
  <si>
    <t>BACS11BD5</t>
  </si>
  <si>
    <t xml:space="preserve">RING-SEAL </t>
  </si>
  <si>
    <t>WWI1184</t>
  </si>
  <si>
    <t>7335</t>
  </si>
  <si>
    <t>MS29513-330</t>
  </si>
  <si>
    <t>I6DG</t>
  </si>
  <si>
    <t>WWI1203</t>
  </si>
  <si>
    <t>7332</t>
  </si>
  <si>
    <t>BACB30ABP4-13</t>
  </si>
  <si>
    <t>KA1005</t>
  </si>
  <si>
    <t>7368</t>
  </si>
  <si>
    <t>BUMPER</t>
  </si>
  <si>
    <t>B/E AEROSPACE</t>
  </si>
  <si>
    <t>BACW10BP4DP</t>
  </si>
  <si>
    <t>BRFZ4AD4A</t>
  </si>
  <si>
    <t>RIVET</t>
  </si>
  <si>
    <t>7473</t>
  </si>
  <si>
    <t>EMBRAER</t>
  </si>
  <si>
    <t>I6AY</t>
  </si>
  <si>
    <t>NAS1149FN832P</t>
  </si>
  <si>
    <t>WASHER, FLAT</t>
  </si>
  <si>
    <t>WWI1206</t>
  </si>
  <si>
    <t>7493</t>
  </si>
  <si>
    <t>NAS1149FO432P</t>
  </si>
  <si>
    <t>AS1175</t>
  </si>
  <si>
    <t>7521</t>
  </si>
  <si>
    <t>NAS1149FO463P</t>
  </si>
  <si>
    <t>NAS1149F0332P</t>
  </si>
  <si>
    <t>NAS1149FO363P</t>
  </si>
  <si>
    <t>NAS1149FN616P</t>
  </si>
  <si>
    <t>MS35206-246</t>
  </si>
  <si>
    <t>AN515-8R7</t>
  </si>
  <si>
    <t>SCREW, PAN HEAD</t>
  </si>
  <si>
    <t>MS35206-216</t>
  </si>
  <si>
    <t>MS24693BB56</t>
  </si>
  <si>
    <t>Screw</t>
  </si>
  <si>
    <t>MS24693BB32</t>
  </si>
  <si>
    <t>MS21044N4</t>
  </si>
  <si>
    <t>MS21044N3</t>
  </si>
  <si>
    <t>NAS1149CN632R</t>
  </si>
  <si>
    <t>7499</t>
  </si>
  <si>
    <t>BACN10YR4CM</t>
  </si>
  <si>
    <t>WWI1207</t>
  </si>
  <si>
    <t>7532</t>
  </si>
  <si>
    <t>BACW10BP4CD</t>
  </si>
  <si>
    <t>7523</t>
  </si>
  <si>
    <t>MS35206-245</t>
  </si>
  <si>
    <t>MS35207-267</t>
  </si>
  <si>
    <t>WWI1208</t>
  </si>
  <si>
    <t>7550</t>
  </si>
  <si>
    <t>KSBG7N</t>
  </si>
  <si>
    <t>BS4281</t>
  </si>
  <si>
    <t>7578</t>
  </si>
  <si>
    <t>NAS1149FN416P</t>
  </si>
  <si>
    <t>WWI1210</t>
  </si>
  <si>
    <t>7602</t>
  </si>
  <si>
    <t>649-341-012-0</t>
  </si>
  <si>
    <t>washer</t>
  </si>
  <si>
    <t>UAI2101</t>
  </si>
  <si>
    <t>7647</t>
  </si>
  <si>
    <t>M83248-1-156</t>
  </si>
  <si>
    <t>WWI1214</t>
  </si>
  <si>
    <t>7694</t>
  </si>
  <si>
    <t>31880</t>
  </si>
  <si>
    <t>Ring Terminal(Red)</t>
  </si>
  <si>
    <t>AS1180</t>
  </si>
  <si>
    <t>7725</t>
  </si>
  <si>
    <t>MS21044D3</t>
  </si>
  <si>
    <t>7763</t>
  </si>
  <si>
    <t>NAS601-6P</t>
  </si>
  <si>
    <t>screw</t>
  </si>
  <si>
    <t>WW1216</t>
  </si>
  <si>
    <t>7761</t>
  </si>
  <si>
    <t>M83248-2-912</t>
  </si>
  <si>
    <t>PNWA1001</t>
  </si>
  <si>
    <t>7834</t>
  </si>
  <si>
    <t>M83248-2-906</t>
  </si>
  <si>
    <t>AR6460M2MOD3</t>
  </si>
  <si>
    <t>AUTOPILOT STAB TRIM</t>
  </si>
  <si>
    <t>GLO</t>
  </si>
  <si>
    <t>PG1101</t>
  </si>
  <si>
    <t>4084042-911</t>
  </si>
  <si>
    <t>COUPLER-YAW DAMPER</t>
  </si>
  <si>
    <t>00073478</t>
  </si>
  <si>
    <t>10318</t>
  </si>
  <si>
    <t>I19DY</t>
  </si>
  <si>
    <t>R6166M1</t>
  </si>
  <si>
    <t>ACTUATOR</t>
  </si>
  <si>
    <t>910108</t>
  </si>
  <si>
    <t>9636</t>
  </si>
  <si>
    <t>LIGHT ASSY</t>
  </si>
  <si>
    <t>I19BG</t>
  </si>
  <si>
    <t>JUVER AVIATION SERVICES</t>
  </si>
  <si>
    <t>CONTROL PANEL</t>
  </si>
  <si>
    <t>ARMCAP</t>
  </si>
  <si>
    <t>MS35842-15</t>
  </si>
  <si>
    <t>CLAMP</t>
  </si>
  <si>
    <t>WWI1219</t>
  </si>
  <si>
    <t>7904</t>
  </si>
  <si>
    <t>69-71082-7</t>
  </si>
  <si>
    <t>BS4292</t>
  </si>
  <si>
    <t>7908</t>
  </si>
  <si>
    <t>BACB30MC6A6</t>
  </si>
  <si>
    <t>HEX DRIVE BOLT</t>
  </si>
  <si>
    <t>BS4294</t>
  </si>
  <si>
    <t>7946</t>
  </si>
  <si>
    <t>127491-03AF</t>
  </si>
  <si>
    <t>STOP-LATCH, ONE WAY</t>
  </si>
  <si>
    <t>SU2019</t>
  </si>
  <si>
    <t>7955</t>
  </si>
  <si>
    <t>BE AEROSPACE</t>
  </si>
  <si>
    <t>BACB30DM4C8H</t>
  </si>
  <si>
    <t>bolt</t>
  </si>
  <si>
    <t>ACI1034</t>
  </si>
  <si>
    <t>8004</t>
  </si>
  <si>
    <t>MS24566-1B</t>
  </si>
  <si>
    <t>PULLEY</t>
  </si>
  <si>
    <t>WWI1220</t>
  </si>
  <si>
    <t>8008</t>
  </si>
  <si>
    <t>VLG</t>
  </si>
  <si>
    <t>PV2001</t>
  </si>
  <si>
    <t>8072</t>
  </si>
  <si>
    <t>400220-1</t>
  </si>
  <si>
    <t>N/A</t>
  </si>
  <si>
    <t>2041215-1101</t>
  </si>
  <si>
    <t>WEATHER RADAR</t>
  </si>
  <si>
    <t>1133</t>
  </si>
  <si>
    <t>S18AY</t>
  </si>
  <si>
    <t>65-52805-218</t>
  </si>
  <si>
    <t>FLIGHT INSTRUMENTS</t>
  </si>
  <si>
    <t>M00397</t>
  </si>
  <si>
    <t>HG180U-807</t>
  </si>
  <si>
    <t>ADC</t>
  </si>
  <si>
    <t>R2775</t>
  </si>
  <si>
    <t>2050-08-01</t>
  </si>
  <si>
    <t>ALTIMETER</t>
  </si>
  <si>
    <t>341</t>
  </si>
  <si>
    <t>S18CG</t>
  </si>
  <si>
    <t>65-49753-8</t>
  </si>
  <si>
    <t>Transd. Cable</t>
  </si>
  <si>
    <t>69-14106-4</t>
  </si>
  <si>
    <t>Transfer Cylinder</t>
  </si>
  <si>
    <t>DA683</t>
  </si>
  <si>
    <t>392686-3-1</t>
  </si>
  <si>
    <t>REGULATOR</t>
  </si>
  <si>
    <t>P-2623</t>
  </si>
  <si>
    <t>173263-0013</t>
  </si>
  <si>
    <t>Amplifier-Vibration</t>
  </si>
  <si>
    <t>1867-01</t>
  </si>
  <si>
    <t>976J598-1</t>
  </si>
  <si>
    <t>APU GENERATOR</t>
  </si>
  <si>
    <t>ZM332</t>
  </si>
  <si>
    <t>2070410-0108</t>
  </si>
  <si>
    <t>RADAR</t>
  </si>
  <si>
    <t>4178</t>
  </si>
  <si>
    <t>AV24E1144</t>
  </si>
  <si>
    <t>K51093</t>
  </si>
  <si>
    <t>1U1225</t>
  </si>
  <si>
    <t>VALVE SOLENOID</t>
  </si>
  <si>
    <t>334</t>
  </si>
  <si>
    <t>65-44581-7</t>
  </si>
  <si>
    <t>Modular Package Shutoff Valve</t>
  </si>
  <si>
    <t>247</t>
  </si>
  <si>
    <t>G-4328</t>
  </si>
  <si>
    <t xml:space="preserve">Dual ATC Control Panel </t>
  </si>
  <si>
    <t>34</t>
  </si>
  <si>
    <t>SLZ9145</t>
  </si>
  <si>
    <t xml:space="preserve">IVSI: Inertial - Lead Vertical Speed </t>
  </si>
  <si>
    <t>VY1547D</t>
  </si>
  <si>
    <t>VY3608D</t>
  </si>
  <si>
    <t>65-67188-1</t>
  </si>
  <si>
    <t>183010-3</t>
  </si>
  <si>
    <t>SEPARATOR WATER</t>
  </si>
  <si>
    <t>14-350</t>
  </si>
  <si>
    <t>672905-001</t>
  </si>
  <si>
    <t>Valve Air Shutoff</t>
  </si>
  <si>
    <t>6750267</t>
  </si>
  <si>
    <t>8073</t>
  </si>
  <si>
    <t>A4186910016</t>
  </si>
  <si>
    <t>Altimeter, Servoed</t>
  </si>
  <si>
    <t>2585</t>
  </si>
  <si>
    <t>548392-1</t>
  </si>
  <si>
    <t>SENSOR TEMP</t>
  </si>
  <si>
    <t>030C-7332</t>
  </si>
  <si>
    <t>65-63874-37</t>
  </si>
  <si>
    <t xml:space="preserve">SHELF ATC </t>
  </si>
  <si>
    <t>2660472M2</t>
  </si>
  <si>
    <t>Accumulator Hydralic</t>
  </si>
  <si>
    <t>0343</t>
  </si>
  <si>
    <t>I1AG</t>
  </si>
  <si>
    <t>S18CY</t>
  </si>
  <si>
    <t>69-37196-1</t>
  </si>
  <si>
    <t>SUPPORT</t>
  </si>
  <si>
    <t>BEST3001-1</t>
  </si>
  <si>
    <t>8112</t>
  </si>
  <si>
    <t>S9413-237</t>
  </si>
  <si>
    <t>DASI1061</t>
  </si>
  <si>
    <t>9274-6667</t>
  </si>
  <si>
    <t>RELAY</t>
  </si>
  <si>
    <t>NGAC1005</t>
  </si>
  <si>
    <t>8166</t>
  </si>
  <si>
    <t>BACC63BV20A28S7</t>
  </si>
  <si>
    <t>BS4298</t>
  </si>
  <si>
    <t>8195</t>
  </si>
  <si>
    <t>166925</t>
  </si>
  <si>
    <t>PROTECTOR</t>
  </si>
  <si>
    <t>AS1194</t>
  </si>
  <si>
    <t>8252</t>
  </si>
  <si>
    <t>AS1197</t>
  </si>
  <si>
    <t>8255</t>
  </si>
  <si>
    <t>AS115-06C0360</t>
  </si>
  <si>
    <t>HOSE ASSEMBLY</t>
  </si>
  <si>
    <t>DT2062</t>
  </si>
  <si>
    <t>8279</t>
  </si>
  <si>
    <t>UTAIR</t>
  </si>
  <si>
    <t>UTA</t>
  </si>
  <si>
    <t>PG1104</t>
  </si>
  <si>
    <t>XTRA AEROSPACE</t>
  </si>
  <si>
    <t>8324</t>
  </si>
  <si>
    <t>NFF</t>
  </si>
  <si>
    <t>7945201H</t>
  </si>
  <si>
    <t>FRTR139/K</t>
  </si>
  <si>
    <t>14190</t>
  </si>
  <si>
    <t>ADVANTAGE</t>
  </si>
  <si>
    <t>MODULE</t>
  </si>
  <si>
    <t>60B00226-5</t>
  </si>
  <si>
    <t>PRESS REGULATOR</t>
  </si>
  <si>
    <t>61-831</t>
  </si>
  <si>
    <t>S16AG</t>
  </si>
  <si>
    <t>10319</t>
  </si>
  <si>
    <t>18-1738-9</t>
  </si>
  <si>
    <t>2510</t>
  </si>
  <si>
    <t>32-2684-004</t>
  </si>
  <si>
    <t>10880610</t>
  </si>
  <si>
    <t>9822</t>
  </si>
  <si>
    <t>S16AY</t>
  </si>
  <si>
    <t>SPEED SWITCH</t>
  </si>
  <si>
    <t>ASNA2050DXJ4820</t>
  </si>
  <si>
    <t>PFW1002</t>
  </si>
  <si>
    <t>8313</t>
  </si>
  <si>
    <t>850281</t>
  </si>
  <si>
    <t>1023</t>
  </si>
  <si>
    <t>IGNITION EXCITER</t>
  </si>
  <si>
    <t>BATTERY</t>
  </si>
  <si>
    <t>2671345F</t>
  </si>
  <si>
    <t>16484</t>
  </si>
  <si>
    <t>S9CG</t>
  </si>
  <si>
    <t>I15BY</t>
  </si>
  <si>
    <t>NAS1149D2190J</t>
  </si>
  <si>
    <t>DT2064</t>
  </si>
  <si>
    <t>8405</t>
  </si>
  <si>
    <t>NAS6604-26</t>
  </si>
  <si>
    <t>WWI1231</t>
  </si>
  <si>
    <t>8460</t>
  </si>
  <si>
    <t>MS51957-29</t>
  </si>
  <si>
    <t>WWI1232</t>
  </si>
  <si>
    <t>8504</t>
  </si>
  <si>
    <t>42302-101</t>
  </si>
  <si>
    <t>BS4326</t>
  </si>
  <si>
    <t>8532</t>
  </si>
  <si>
    <t>POWER SUPPLY</t>
  </si>
  <si>
    <t>GROMMET</t>
  </si>
  <si>
    <t>BACW10BP4ACU</t>
  </si>
  <si>
    <t>82100-1</t>
  </si>
  <si>
    <t>PLUG</t>
  </si>
  <si>
    <t>UAI2111</t>
  </si>
  <si>
    <t>8619</t>
  </si>
  <si>
    <t>8622</t>
  </si>
  <si>
    <t>BAS-212/412-100G</t>
  </si>
  <si>
    <t>PRESSURE TRANSDUCER</t>
  </si>
  <si>
    <t>7563-5-229</t>
  </si>
  <si>
    <t>PH1013</t>
  </si>
  <si>
    <t>8635</t>
  </si>
  <si>
    <t>BENZ AIRBORNE</t>
  </si>
  <si>
    <t>7563-5-240</t>
  </si>
  <si>
    <t>AS3209-145</t>
  </si>
  <si>
    <t>WWI1238</t>
  </si>
  <si>
    <t>8704</t>
  </si>
  <si>
    <t>NTA11551-3ACU</t>
  </si>
  <si>
    <t>AIMS1053</t>
  </si>
  <si>
    <t>8712</t>
  </si>
  <si>
    <t>MS9386-281</t>
  </si>
  <si>
    <t>WWI1239</t>
  </si>
  <si>
    <t>8746</t>
  </si>
  <si>
    <t>BS4336</t>
  </si>
  <si>
    <t>8744</t>
  </si>
  <si>
    <t>BACR15GF6D6</t>
  </si>
  <si>
    <t>RIVETS</t>
  </si>
  <si>
    <t>066-1069-01</t>
  </si>
  <si>
    <t>DME</t>
  </si>
  <si>
    <t>9551</t>
  </si>
  <si>
    <t>GLOBAL VECTRA HELICORP LIMITED</t>
  </si>
  <si>
    <t>8794</t>
  </si>
  <si>
    <t>1A500-0821</t>
  </si>
  <si>
    <t>AI16005</t>
  </si>
  <si>
    <t>8788</t>
  </si>
  <si>
    <t>IPECO</t>
  </si>
  <si>
    <t>2-015C873-70</t>
  </si>
  <si>
    <t>WWI1240</t>
  </si>
  <si>
    <t>8808</t>
  </si>
  <si>
    <t>2603979</t>
  </si>
  <si>
    <t>PPA1601</t>
  </si>
  <si>
    <t>15083</t>
  </si>
  <si>
    <t>I4BY</t>
  </si>
  <si>
    <t>WEBER</t>
  </si>
  <si>
    <t>849713-125A</t>
  </si>
  <si>
    <t>SHROUD</t>
  </si>
  <si>
    <t>AAS8004</t>
  </si>
  <si>
    <t>9042</t>
  </si>
  <si>
    <t>S1AG</t>
  </si>
  <si>
    <t>849713-143A</t>
  </si>
  <si>
    <t>UAC3016</t>
  </si>
  <si>
    <t>9057</t>
  </si>
  <si>
    <t>WEBER AIRCRAFT LP</t>
  </si>
  <si>
    <t>849738-18A</t>
  </si>
  <si>
    <t>TRI1122</t>
  </si>
  <si>
    <t>9054</t>
  </si>
  <si>
    <t>849736-403A</t>
  </si>
  <si>
    <t xml:space="preserve">Escutcheon AY </t>
  </si>
  <si>
    <t>849713-123A</t>
  </si>
  <si>
    <t>849738-17A</t>
  </si>
  <si>
    <t>UAI2117</t>
  </si>
  <si>
    <t>9053</t>
  </si>
  <si>
    <t>MC74-45</t>
  </si>
  <si>
    <t>CABLE ASSY</t>
  </si>
  <si>
    <t>715AS15</t>
  </si>
  <si>
    <t>SBCI1010</t>
  </si>
  <si>
    <t>9066</t>
  </si>
  <si>
    <t>NAS6704H6</t>
  </si>
  <si>
    <t>AS1223</t>
  </si>
  <si>
    <t>9105</t>
  </si>
  <si>
    <t>TL-D15W/840</t>
  </si>
  <si>
    <t>CAI8010</t>
  </si>
  <si>
    <t>9124</t>
  </si>
  <si>
    <t>MS35214-18</t>
  </si>
  <si>
    <t>9133</t>
  </si>
  <si>
    <t>3-906S383-70</t>
  </si>
  <si>
    <t>WWI1252</t>
  </si>
  <si>
    <t>9184</t>
  </si>
  <si>
    <t>135-00-300-02</t>
  </si>
  <si>
    <t>M16014</t>
  </si>
  <si>
    <t>9243</t>
  </si>
  <si>
    <t>RECARO AIRCRAFT</t>
  </si>
  <si>
    <t>9286</t>
  </si>
  <si>
    <t>296FR-P</t>
  </si>
  <si>
    <t>TAPE</t>
  </si>
  <si>
    <t>AI72002</t>
  </si>
  <si>
    <t>9342</t>
  </si>
  <si>
    <t>AN3H11A</t>
  </si>
  <si>
    <t>Bolt</t>
  </si>
  <si>
    <t>WWI1253</t>
  </si>
  <si>
    <t>9354</t>
  </si>
  <si>
    <t>MS21209F4-15</t>
  </si>
  <si>
    <t>Insert</t>
  </si>
  <si>
    <t>O-RING</t>
  </si>
  <si>
    <t>BACW10P44AL</t>
  </si>
  <si>
    <t>MMA1040</t>
  </si>
  <si>
    <t>9411</t>
  </si>
  <si>
    <t>MS300</t>
  </si>
  <si>
    <t>LAU1006</t>
  </si>
  <si>
    <t>9428</t>
  </si>
  <si>
    <t>HOSE</t>
  </si>
  <si>
    <t>S9413-110</t>
  </si>
  <si>
    <t>WWI1255</t>
  </si>
  <si>
    <t>9429</t>
  </si>
  <si>
    <t>FAUCET ASSY</t>
  </si>
  <si>
    <t>01300747004</t>
  </si>
  <si>
    <t>SAI31002</t>
  </si>
  <si>
    <t>9492</t>
  </si>
  <si>
    <t>99071495</t>
  </si>
  <si>
    <t>52-028-125-1000</t>
  </si>
  <si>
    <t xml:space="preserve">Roll pin  </t>
  </si>
  <si>
    <t>ASI2050</t>
  </si>
  <si>
    <t>9479</t>
  </si>
  <si>
    <t>S17CG</t>
  </si>
  <si>
    <t>BACW10BP7DP</t>
  </si>
  <si>
    <t>BS4355</t>
  </si>
  <si>
    <t>9543</t>
  </si>
  <si>
    <t>LP565A8H3</t>
  </si>
  <si>
    <t>SETSCREW</t>
  </si>
  <si>
    <t>MMA1041</t>
  </si>
  <si>
    <t>9593</t>
  </si>
  <si>
    <t>44810108</t>
  </si>
  <si>
    <t>SLIDE</t>
  </si>
  <si>
    <t>BA21015</t>
  </si>
  <si>
    <t>9646</t>
  </si>
  <si>
    <t>NAS43DD3-24</t>
  </si>
  <si>
    <t>WJ1010</t>
  </si>
  <si>
    <t>9654</t>
  </si>
  <si>
    <t>MS171435</t>
  </si>
  <si>
    <t>MMA1043</t>
  </si>
  <si>
    <t>9663</t>
  </si>
  <si>
    <t>RNC60H7501FS</t>
  </si>
  <si>
    <t>GEI1001</t>
  </si>
  <si>
    <t>9737</t>
  </si>
  <si>
    <t>10-3223-44</t>
  </si>
  <si>
    <t xml:space="preserve">INDICATOR DUAL HYDR </t>
  </si>
  <si>
    <t>633</t>
  </si>
  <si>
    <t>10454</t>
  </si>
  <si>
    <t>PROBE</t>
  </si>
  <si>
    <t>69-37313-409</t>
  </si>
  <si>
    <t>P-5 FLIGHT CONTROL PANEL</t>
  </si>
  <si>
    <t>D01715</t>
  </si>
  <si>
    <t>I1AY</t>
  </si>
  <si>
    <t>KC1086</t>
  </si>
  <si>
    <t>10003</t>
  </si>
  <si>
    <t>PKA9005</t>
  </si>
  <si>
    <t>231-2</t>
  </si>
  <si>
    <t>7488</t>
  </si>
  <si>
    <t>I13BY</t>
  </si>
  <si>
    <t>16507</t>
  </si>
  <si>
    <t>HEAT EXCHANGER</t>
  </si>
  <si>
    <t>DAN5-8-8</t>
  </si>
  <si>
    <t>MMA1046</t>
  </si>
  <si>
    <t>9871</t>
  </si>
  <si>
    <t>DAN7-8-12</t>
  </si>
  <si>
    <t>AAS3019</t>
  </si>
  <si>
    <t>9860</t>
  </si>
  <si>
    <t>MS29513-390</t>
  </si>
  <si>
    <t>WWI1261</t>
  </si>
  <si>
    <t>9886</t>
  </si>
  <si>
    <t>PKA9004</t>
  </si>
  <si>
    <t>9911</t>
  </si>
  <si>
    <t>WL203EED8</t>
  </si>
  <si>
    <t>FUEL INDICATOR</t>
  </si>
  <si>
    <t>AH375/128</t>
  </si>
  <si>
    <t>MAX AVIONCIS</t>
  </si>
  <si>
    <t>123CH1A</t>
  </si>
  <si>
    <t>LOW FLOW SENSOR</t>
  </si>
  <si>
    <t>65-52818-14</t>
  </si>
  <si>
    <t>ASL COMP# AUTO SLAT COMPUTER</t>
  </si>
  <si>
    <t>D00130</t>
  </si>
  <si>
    <t>5059</t>
  </si>
  <si>
    <t>SHUTTLE VALVE</t>
  </si>
  <si>
    <t>5574</t>
  </si>
  <si>
    <t>HIGH STANDARD AVIATION</t>
  </si>
  <si>
    <t>PIEDMONT AVIATION COMPONENT SERVICES</t>
  </si>
  <si>
    <t>DUCT ASSY</t>
  </si>
  <si>
    <t>WL203EED12</t>
  </si>
  <si>
    <t>FQI</t>
  </si>
  <si>
    <t>AG847/068</t>
  </si>
  <si>
    <t>9913</t>
  </si>
  <si>
    <t>720737-5</t>
  </si>
  <si>
    <t>SAFETY VALVE</t>
  </si>
  <si>
    <t>3978</t>
  </si>
  <si>
    <t>600380-7</t>
  </si>
  <si>
    <t>2028</t>
  </si>
  <si>
    <t>22435</t>
  </si>
  <si>
    <t>2006</t>
  </si>
  <si>
    <t>2-792-02</t>
  </si>
  <si>
    <t>BATTERY CHARGER</t>
  </si>
  <si>
    <t>I1DY</t>
  </si>
  <si>
    <t>CONTINENTAL AIRCRAFT SUPPORT</t>
  </si>
  <si>
    <t>H3070-1</t>
  </si>
  <si>
    <t>LATCH ASSY</t>
  </si>
  <si>
    <t>60896-5</t>
  </si>
  <si>
    <t>28410</t>
  </si>
  <si>
    <t>COOLING VALVE</t>
  </si>
  <si>
    <t>791</t>
  </si>
  <si>
    <t>ALPHA AIRCRAFT SYSTEMS</t>
  </si>
  <si>
    <t>AG602/048</t>
  </si>
  <si>
    <t>BACC10KD14</t>
  </si>
  <si>
    <t>BACKSHELL</t>
  </si>
  <si>
    <t>BS4366</t>
  </si>
  <si>
    <t>9944</t>
  </si>
  <si>
    <t>6271-1</t>
  </si>
  <si>
    <t>FUSE ASSY</t>
  </si>
  <si>
    <t>2668</t>
  </si>
  <si>
    <t>PAC1001</t>
  </si>
  <si>
    <t>9984</t>
  </si>
  <si>
    <t>2-541501-1A</t>
  </si>
  <si>
    <t>SNUBBER ASSY</t>
  </si>
  <si>
    <t>DA7097</t>
  </si>
  <si>
    <t>69-35346-3</t>
  </si>
  <si>
    <t>TRACK-FOREFLAP</t>
  </si>
  <si>
    <t>315A1212-4</t>
  </si>
  <si>
    <t>CASCAD ASSY</t>
  </si>
  <si>
    <t>315A1212-3</t>
  </si>
  <si>
    <t>CASCADE</t>
  </si>
  <si>
    <t>45898105L042800</t>
  </si>
  <si>
    <t>RECLINE LEVEL</t>
  </si>
  <si>
    <t>BA21020</t>
  </si>
  <si>
    <t>9962</t>
  </si>
  <si>
    <t xml:space="preserve">B/E AEROSAPCE </t>
  </si>
  <si>
    <t>00063207</t>
  </si>
  <si>
    <t>4052506-941</t>
  </si>
  <si>
    <t>FLIGHT MRG COMP</t>
  </si>
  <si>
    <t>89092803</t>
  </si>
  <si>
    <t>I1BY</t>
  </si>
  <si>
    <t>MGM1136</t>
  </si>
  <si>
    <t>10012</t>
  </si>
  <si>
    <t>NAS620-416L</t>
  </si>
  <si>
    <t>WSHER</t>
  </si>
  <si>
    <t>WWI1263</t>
  </si>
  <si>
    <t>10017</t>
  </si>
  <si>
    <t>284A3112-19</t>
  </si>
  <si>
    <t>BS4375</t>
  </si>
  <si>
    <t>10087</t>
  </si>
  <si>
    <t>414N3300-1A</t>
  </si>
  <si>
    <t>PU5002</t>
  </si>
  <si>
    <t>622-5219-004</t>
  </si>
  <si>
    <t>VHF Receiver Transmitter</t>
  </si>
  <si>
    <t>11282</t>
  </si>
  <si>
    <t>10098</t>
  </si>
  <si>
    <t>622-6831-021</t>
  </si>
  <si>
    <t>VHF PANEL</t>
  </si>
  <si>
    <t>S16BY</t>
  </si>
  <si>
    <t>4942</t>
  </si>
  <si>
    <t>10-631045-1</t>
  </si>
  <si>
    <t xml:space="preserve">EXCITER BOX   </t>
  </si>
  <si>
    <t>UNNDA743</t>
  </si>
  <si>
    <t>10873</t>
  </si>
  <si>
    <t>11111</t>
  </si>
  <si>
    <t>1002992-307ADR</t>
  </si>
  <si>
    <t xml:space="preserve">PLUG-ESCUTCHEON </t>
  </si>
  <si>
    <t>IIAS1004</t>
  </si>
  <si>
    <t>10123</t>
  </si>
  <si>
    <t>D38999/26KA35SN</t>
  </si>
  <si>
    <t>AI1026</t>
  </si>
  <si>
    <t>10144</t>
  </si>
  <si>
    <t>02312-0067-0001</t>
  </si>
  <si>
    <t>CONVERTER ASSY</t>
  </si>
  <si>
    <t>02516</t>
  </si>
  <si>
    <t>S16BG</t>
  </si>
  <si>
    <t>16107</t>
  </si>
  <si>
    <t>10219</t>
  </si>
  <si>
    <t>PU5003</t>
  </si>
  <si>
    <t>10275</t>
  </si>
  <si>
    <t>071-01503-5901</t>
  </si>
  <si>
    <t xml:space="preserve">ATC CONTROL PANEL </t>
  </si>
  <si>
    <t>4048</t>
  </si>
  <si>
    <t>4017</t>
  </si>
  <si>
    <t>4050</t>
  </si>
  <si>
    <t>11114</t>
  </si>
  <si>
    <t>S16CG</t>
  </si>
  <si>
    <t>11118</t>
  </si>
  <si>
    <t>11175</t>
  </si>
  <si>
    <t>11370</t>
  </si>
  <si>
    <t>11283</t>
  </si>
  <si>
    <t>BACC15AJ1</t>
  </si>
  <si>
    <t>WWI1266</t>
  </si>
  <si>
    <t>10269</t>
  </si>
  <si>
    <t>4228</t>
  </si>
  <si>
    <t>11093</t>
  </si>
  <si>
    <t>1729</t>
  </si>
  <si>
    <t>SRL0C7EM</t>
  </si>
  <si>
    <t>1874</t>
  </si>
  <si>
    <t>11-6537-3</t>
  </si>
  <si>
    <t>SWITCH ASSY</t>
  </si>
  <si>
    <t>4268</t>
  </si>
  <si>
    <t>HS500</t>
  </si>
  <si>
    <t>HEADSET</t>
  </si>
  <si>
    <t>AFA35-202010</t>
  </si>
  <si>
    <t>AIRPHONE CABLES</t>
  </si>
  <si>
    <t>A610-1</t>
  </si>
  <si>
    <t>HEAD SET</t>
  </si>
  <si>
    <t>280T1004-8</t>
  </si>
  <si>
    <t>QAR - REMOVAL MEDIA</t>
  </si>
  <si>
    <t>D02540</t>
  </si>
  <si>
    <t>D02594</t>
  </si>
  <si>
    <t>4096</t>
  </si>
  <si>
    <t>4018</t>
  </si>
  <si>
    <t>DFDR</t>
  </si>
  <si>
    <t>11577</t>
  </si>
  <si>
    <t>11447</t>
  </si>
  <si>
    <t>12253</t>
  </si>
  <si>
    <t>4348</t>
  </si>
  <si>
    <t>10978</t>
  </si>
  <si>
    <t>11084</t>
  </si>
  <si>
    <t>12186</t>
  </si>
  <si>
    <t>10-62067-1</t>
  </si>
  <si>
    <t>INDICATOR AIRBORNE VIBRATION MONITOR</t>
  </si>
  <si>
    <t>460</t>
  </si>
  <si>
    <t>S1AY</t>
  </si>
  <si>
    <t>NSA933620-68</t>
  </si>
  <si>
    <t>light</t>
  </si>
  <si>
    <t>NUI1013</t>
  </si>
  <si>
    <t>10280</t>
  </si>
  <si>
    <t>2-012V747-75</t>
  </si>
  <si>
    <t>RING,SEALING TOROIDAL</t>
  </si>
  <si>
    <t>WA1504</t>
  </si>
  <si>
    <t>10292</t>
  </si>
  <si>
    <t>AL-A774-4</t>
  </si>
  <si>
    <t>HYDROLIC LOCK</t>
  </si>
  <si>
    <t>IAI1008</t>
  </si>
  <si>
    <t>10316</t>
  </si>
  <si>
    <t>BACS38A164A22N</t>
  </si>
  <si>
    <t>STRAP</t>
  </si>
  <si>
    <t>BS4384</t>
  </si>
  <si>
    <t>10334</t>
  </si>
  <si>
    <t>S8157N7-032</t>
  </si>
  <si>
    <t>PA7005</t>
  </si>
  <si>
    <t>10343</t>
  </si>
  <si>
    <t>PKA9006</t>
  </si>
  <si>
    <t>RADIO ALTIMETER</t>
  </si>
  <si>
    <t>1704600-1</t>
  </si>
  <si>
    <t>3501</t>
  </si>
  <si>
    <t>12088</t>
  </si>
  <si>
    <t>NABTESCO</t>
  </si>
  <si>
    <t>1936AC</t>
  </si>
  <si>
    <t>10390</t>
  </si>
  <si>
    <t>AML-1308</t>
  </si>
  <si>
    <t>WWI1268</t>
  </si>
  <si>
    <t>10481</t>
  </si>
  <si>
    <t>I8DY</t>
  </si>
  <si>
    <t>IPECO HOLDINGS</t>
  </si>
  <si>
    <t>NAS1612-8A</t>
  </si>
  <si>
    <t>DDE1002</t>
  </si>
  <si>
    <t>10613</t>
  </si>
  <si>
    <t>ROCKWELL COLLINS</t>
  </si>
  <si>
    <t>11781</t>
  </si>
  <si>
    <t>WWI1269</t>
  </si>
  <si>
    <t>AMSAFE BRIDPORT</t>
  </si>
  <si>
    <t>BACN10KB3CFD</t>
  </si>
  <si>
    <t>NUTPLATE</t>
  </si>
  <si>
    <t>BS4405</t>
  </si>
  <si>
    <t>10673</t>
  </si>
  <si>
    <t>69-36754-14</t>
  </si>
  <si>
    <t>Slide Assy Curtain</t>
  </si>
  <si>
    <t>BS4406</t>
  </si>
  <si>
    <t>10677</t>
  </si>
  <si>
    <t>WL9204</t>
  </si>
  <si>
    <t>AS1274</t>
  </si>
  <si>
    <t>10834</t>
  </si>
  <si>
    <t>AVIALL</t>
  </si>
  <si>
    <t>3718673-1</t>
  </si>
  <si>
    <t>TRI1136</t>
  </si>
  <si>
    <t>10868</t>
  </si>
  <si>
    <t>M83248-908</t>
  </si>
  <si>
    <t>PACKING PERFORMED</t>
  </si>
  <si>
    <t>BLUI1001</t>
  </si>
  <si>
    <t>10863</t>
  </si>
  <si>
    <t>9207-10296</t>
  </si>
  <si>
    <t>RELAY UNIT</t>
  </si>
  <si>
    <t>92727</t>
  </si>
  <si>
    <t>11194</t>
  </si>
  <si>
    <t>103-2200</t>
  </si>
  <si>
    <t>7840</t>
  </si>
  <si>
    <t>10896</t>
  </si>
  <si>
    <t>04702</t>
  </si>
  <si>
    <t>TAPK412BH</t>
  </si>
  <si>
    <t>AAI1018</t>
  </si>
  <si>
    <t>10956</t>
  </si>
  <si>
    <t>091672-038</t>
  </si>
  <si>
    <t>CENTER ARM ASSY</t>
  </si>
  <si>
    <t>I8CG</t>
  </si>
  <si>
    <t>BA21024</t>
  </si>
  <si>
    <t>10937</t>
  </si>
  <si>
    <t xml:space="preserve">B/E AERSPACE </t>
  </si>
  <si>
    <t>PACIFIC SCIENTIFIC</t>
  </si>
  <si>
    <t>BS4383</t>
  </si>
  <si>
    <t>10930</t>
  </si>
  <si>
    <t>10942</t>
  </si>
  <si>
    <t>BACN10JR3CFD</t>
  </si>
  <si>
    <t>NUT PLATE</t>
  </si>
  <si>
    <t>BS4421</t>
  </si>
  <si>
    <t>11016</t>
  </si>
  <si>
    <t>BACB30FQ6A6</t>
  </si>
  <si>
    <t>BACB30NR4K21</t>
  </si>
  <si>
    <t>UAI2136</t>
  </si>
  <si>
    <t>11009</t>
  </si>
  <si>
    <t>634-3593-001</t>
  </si>
  <si>
    <t>UAI2135</t>
  </si>
  <si>
    <t>11008</t>
  </si>
  <si>
    <t>50M45-01-2-04N</t>
  </si>
  <si>
    <t>ROTARY SWITCH</t>
  </si>
  <si>
    <t>G17001</t>
  </si>
  <si>
    <t>11005</t>
  </si>
  <si>
    <t>233N3211-302</t>
  </si>
  <si>
    <t>D01866</t>
  </si>
  <si>
    <t>AI3066</t>
  </si>
  <si>
    <t>11519</t>
  </si>
  <si>
    <t>11037</t>
  </si>
  <si>
    <t>F20W133</t>
  </si>
  <si>
    <t>SU2027</t>
  </si>
  <si>
    <t>11020</t>
  </si>
  <si>
    <t>AS3209-270</t>
  </si>
  <si>
    <t>11079</t>
  </si>
  <si>
    <t>FTA720-01</t>
  </si>
  <si>
    <t>LAV SMOKE DET</t>
  </si>
  <si>
    <t>1573</t>
  </si>
  <si>
    <t>PKA9007</t>
  </si>
  <si>
    <t>11109</t>
  </si>
  <si>
    <t>SIEMENS</t>
  </si>
  <si>
    <t xml:space="preserve">NAS1149DN432K </t>
  </si>
  <si>
    <t>WWI1277</t>
  </si>
  <si>
    <t>11089</t>
  </si>
  <si>
    <t>411-0676-3</t>
  </si>
  <si>
    <t>SPRING</t>
  </si>
  <si>
    <t>ACI2010</t>
  </si>
  <si>
    <t>11064</t>
  </si>
  <si>
    <t>BACC47CN2S</t>
  </si>
  <si>
    <t>CONTACT</t>
  </si>
  <si>
    <t>BS4419</t>
  </si>
  <si>
    <t>11121</t>
  </si>
  <si>
    <t>5934212-5001</t>
  </si>
  <si>
    <t>CYLINDER ASSY</t>
  </si>
  <si>
    <t>DBA448</t>
  </si>
  <si>
    <t>11776</t>
  </si>
  <si>
    <t>WWI1275</t>
  </si>
  <si>
    <t>11145</t>
  </si>
  <si>
    <t>65C31374-12</t>
  </si>
  <si>
    <t>BS4432</t>
  </si>
  <si>
    <t>11129</t>
  </si>
  <si>
    <t>92018-1</t>
  </si>
  <si>
    <t>AI21012</t>
  </si>
  <si>
    <t>11187</t>
  </si>
  <si>
    <t>E0088-16-125</t>
  </si>
  <si>
    <t xml:space="preserve">LEAD - BONDING           </t>
  </si>
  <si>
    <t>AI1031</t>
  </si>
  <si>
    <t>11179</t>
  </si>
  <si>
    <t>E0088-16-160</t>
  </si>
  <si>
    <t>417N5213-36C</t>
  </si>
  <si>
    <t>cover</t>
  </si>
  <si>
    <t>AIMS1064</t>
  </si>
  <si>
    <t>11182</t>
  </si>
  <si>
    <t>FB024-841</t>
  </si>
  <si>
    <t>SAI1035</t>
  </si>
  <si>
    <t>11190</t>
  </si>
  <si>
    <t>69-43506-1</t>
  </si>
  <si>
    <t>BS4439</t>
  </si>
  <si>
    <t>11225</t>
  </si>
  <si>
    <t>I8AG</t>
  </si>
  <si>
    <t>I5CY</t>
  </si>
  <si>
    <t>855973-3-387</t>
  </si>
  <si>
    <t>S6BY</t>
  </si>
  <si>
    <t>BS4440</t>
  </si>
  <si>
    <t>11275</t>
  </si>
  <si>
    <t>965-2813-005</t>
  </si>
  <si>
    <t>COMPUTER , HUD</t>
  </si>
  <si>
    <t>11945</t>
  </si>
  <si>
    <t>PUMP</t>
  </si>
  <si>
    <t>S2BG</t>
  </si>
  <si>
    <t>NAS513-8</t>
  </si>
  <si>
    <t>WWI1282</t>
  </si>
  <si>
    <t>11348</t>
  </si>
  <si>
    <t>CABLE</t>
  </si>
  <si>
    <t>119003-11</t>
  </si>
  <si>
    <t>003-08992</t>
  </si>
  <si>
    <t>11333</t>
  </si>
  <si>
    <t>I5EG</t>
  </si>
  <si>
    <t>JUMPER</t>
  </si>
  <si>
    <t>300-624-2OPT2</t>
  </si>
  <si>
    <t>INNER WHEEL HALF ASSY</t>
  </si>
  <si>
    <t>3379P</t>
  </si>
  <si>
    <t>API3006</t>
  </si>
  <si>
    <t>11481</t>
  </si>
  <si>
    <t>GODRICH</t>
  </si>
  <si>
    <t>BAS243N00</t>
  </si>
  <si>
    <t>CLIP-HOSE</t>
  </si>
  <si>
    <t>SL2037</t>
  </si>
  <si>
    <t>11498</t>
  </si>
  <si>
    <t>NAS1149D0416K</t>
  </si>
  <si>
    <t>BACN10R8L</t>
  </si>
  <si>
    <t>nut cap</t>
  </si>
  <si>
    <t>BS4453</t>
  </si>
  <si>
    <t>11554</t>
  </si>
  <si>
    <t>NAS517-2-9</t>
  </si>
  <si>
    <t>MMA1056</t>
  </si>
  <si>
    <t>11562</t>
  </si>
  <si>
    <t>MS20392-2C25</t>
  </si>
  <si>
    <t>pin</t>
  </si>
  <si>
    <t>AS1285</t>
  </si>
  <si>
    <t>11579</t>
  </si>
  <si>
    <t>2013-1A</t>
  </si>
  <si>
    <t>311A1092-24</t>
  </si>
  <si>
    <t>FUSE PIN</t>
  </si>
  <si>
    <t>PU5004</t>
  </si>
  <si>
    <t>11587</t>
  </si>
  <si>
    <t>YOKE ASSY</t>
  </si>
  <si>
    <t>311A1090-2</t>
  </si>
  <si>
    <t>40-81723</t>
  </si>
  <si>
    <t>2524DD10159-45QAI</t>
  </si>
  <si>
    <t>F/A BACK COVER</t>
  </si>
  <si>
    <t>28077004-8</t>
  </si>
  <si>
    <t>GUARD DFDR PLUG</t>
  </si>
  <si>
    <t>D02688</t>
  </si>
  <si>
    <t>65-51548-8</t>
  </si>
  <si>
    <t>LEVER ASSY</t>
  </si>
  <si>
    <t>1024C12A10502</t>
  </si>
  <si>
    <t>RAIL ASSY</t>
  </si>
  <si>
    <t>65C27501-3</t>
  </si>
  <si>
    <t>TRANSMISSION</t>
  </si>
  <si>
    <t>200</t>
  </si>
  <si>
    <t>310A1041-5</t>
  </si>
  <si>
    <t>CONE-BOLT</t>
  </si>
  <si>
    <t>0895A</t>
  </si>
  <si>
    <t>2524DD10159-33</t>
  </si>
  <si>
    <t>F/A BOTTOM COVER</t>
  </si>
  <si>
    <t>2524DD10159-17</t>
  </si>
  <si>
    <t>F/A HEADREST COVER</t>
  </si>
  <si>
    <t>311A1093-1</t>
  </si>
  <si>
    <t>VENT</t>
  </si>
  <si>
    <t>VP-BXR</t>
  </si>
  <si>
    <t>DATA PLATE</t>
  </si>
  <si>
    <t>2-7892-2</t>
  </si>
  <si>
    <t>SNUBBER</t>
  </si>
  <si>
    <t>1316</t>
  </si>
  <si>
    <t>1340</t>
  </si>
  <si>
    <t>69-35346-2</t>
  </si>
  <si>
    <t>TRACK</t>
  </si>
  <si>
    <t>MS20001P5-72000</t>
  </si>
  <si>
    <t>HINGE</t>
  </si>
  <si>
    <t>280T10048</t>
  </si>
  <si>
    <t>D02571</t>
  </si>
  <si>
    <t>69-70251-5</t>
  </si>
  <si>
    <t>344000</t>
  </si>
  <si>
    <t>RSK (Sealeasy Resuscitation Kit</t>
  </si>
  <si>
    <t>311A1092-2</t>
  </si>
  <si>
    <t>123-11269-1A</t>
  </si>
  <si>
    <t>AIR GRILL</t>
  </si>
  <si>
    <t>65C15620-43</t>
  </si>
  <si>
    <t>AIR DUCT</t>
  </si>
  <si>
    <t>65C256869-5</t>
  </si>
  <si>
    <t>HINGE BEARING BAR ASSY</t>
  </si>
  <si>
    <t>69-43531-25</t>
  </si>
  <si>
    <t>69-43531-26</t>
  </si>
  <si>
    <t>BAC30UR9K15</t>
  </si>
  <si>
    <t>BOLTS</t>
  </si>
  <si>
    <t>65-46106-8</t>
  </si>
  <si>
    <t>UNIVERSAL BRACE</t>
  </si>
  <si>
    <t>S13054</t>
  </si>
  <si>
    <t>11590</t>
  </si>
  <si>
    <t>11594</t>
  </si>
  <si>
    <t>A3-06-1402</t>
  </si>
  <si>
    <t>8538</t>
  </si>
  <si>
    <t>11595</t>
  </si>
  <si>
    <t>332A1024-5</t>
  </si>
  <si>
    <t>TUBE ASSY</t>
  </si>
  <si>
    <t>11598</t>
  </si>
  <si>
    <t>656321</t>
  </si>
  <si>
    <t>FUEL INLET</t>
  </si>
  <si>
    <t>TORQUE SHAFT ASSY</t>
  </si>
  <si>
    <t>2629-725</t>
  </si>
  <si>
    <t>SWEEPER</t>
  </si>
  <si>
    <t>VP-BXV</t>
  </si>
  <si>
    <t>5000-2-11A-2396</t>
  </si>
  <si>
    <t>RESTRAIN SYSTEM</t>
  </si>
  <si>
    <t>27SEP07-20</t>
  </si>
  <si>
    <t>AL8002</t>
  </si>
  <si>
    <t>11643</t>
  </si>
  <si>
    <t>MS21043-3</t>
  </si>
  <si>
    <t>AS1296</t>
  </si>
  <si>
    <t>11637</t>
  </si>
  <si>
    <t>066-50000-2721</t>
  </si>
  <si>
    <t>TCAS PROCESSOR</t>
  </si>
  <si>
    <t>TPA81A-12962</t>
  </si>
  <si>
    <t>TRI1142</t>
  </si>
  <si>
    <t>11933</t>
  </si>
  <si>
    <t>95410-7</t>
  </si>
  <si>
    <t>TABLE ASSY BONDED</t>
  </si>
  <si>
    <t>I8BY</t>
  </si>
  <si>
    <t>BA21028</t>
  </si>
  <si>
    <t>11676</t>
  </si>
  <si>
    <t>Packing</t>
  </si>
  <si>
    <t>M83248-1-226</t>
  </si>
  <si>
    <t>BALLAST</t>
  </si>
  <si>
    <t>750056-1</t>
  </si>
  <si>
    <t>BEACON</t>
  </si>
  <si>
    <t>52549</t>
  </si>
  <si>
    <t>11779</t>
  </si>
  <si>
    <t>910526</t>
  </si>
  <si>
    <t>CONDUIT</t>
  </si>
  <si>
    <t>11778</t>
  </si>
  <si>
    <t>NA135</t>
  </si>
  <si>
    <t>DECODER SELCAL</t>
  </si>
  <si>
    <t>255AJS0016</t>
  </si>
  <si>
    <t>11780</t>
  </si>
  <si>
    <t>40S5-5</t>
  </si>
  <si>
    <t>AS1300</t>
  </si>
  <si>
    <t>11789</t>
  </si>
  <si>
    <t>VERSAFIT</t>
  </si>
  <si>
    <t xml:space="preserve">HEAT SHRIN </t>
  </si>
  <si>
    <t>AAI2165</t>
  </si>
  <si>
    <t>11809</t>
  </si>
  <si>
    <t>BACC63BP12C3SN</t>
  </si>
  <si>
    <t>UAI2149</t>
  </si>
  <si>
    <t>11869</t>
  </si>
  <si>
    <t>20842</t>
  </si>
  <si>
    <t>NAS77-3-016</t>
  </si>
  <si>
    <t>MMA1063</t>
  </si>
  <si>
    <t>11890</t>
  </si>
  <si>
    <t>NAS5704U13</t>
  </si>
  <si>
    <t>DT2085</t>
  </si>
  <si>
    <t>11932</t>
  </si>
  <si>
    <t>3-049966</t>
  </si>
  <si>
    <t>AI1036</t>
  </si>
  <si>
    <t>11924</t>
  </si>
  <si>
    <t>DRIESSEN</t>
  </si>
  <si>
    <t>M83248-1-042</t>
  </si>
  <si>
    <t>AS1305</t>
  </si>
  <si>
    <t>11922</t>
  </si>
  <si>
    <t>QA05605</t>
  </si>
  <si>
    <t xml:space="preserve">FILTER </t>
  </si>
  <si>
    <t>SU2033</t>
  </si>
  <si>
    <t>11930</t>
  </si>
  <si>
    <t xml:space="preserve">PALL </t>
  </si>
  <si>
    <t>2A124-0420-1</t>
  </si>
  <si>
    <t>PLATE-PUSH</t>
  </si>
  <si>
    <t>OAI1016</t>
  </si>
  <si>
    <t>11946</t>
  </si>
  <si>
    <t>YOKOHAMA AEROSPACE</t>
  </si>
  <si>
    <t>A60701-1177</t>
  </si>
  <si>
    <t>RING BACK UP</t>
  </si>
  <si>
    <t>FW1038</t>
  </si>
  <si>
    <t>11971</t>
  </si>
  <si>
    <t>SFS10F12DL16GY</t>
  </si>
  <si>
    <t>MMA1064</t>
  </si>
  <si>
    <t>11951</t>
  </si>
  <si>
    <t>100PD-12</t>
  </si>
  <si>
    <t>MOUNT</t>
  </si>
  <si>
    <t>API13010</t>
  </si>
  <si>
    <t>11995</t>
  </si>
  <si>
    <t>PLATE</t>
  </si>
  <si>
    <t>I10DY</t>
  </si>
  <si>
    <t>45381002L049300</t>
  </si>
  <si>
    <t>SEAT OUTER BUMP</t>
  </si>
  <si>
    <t>I5DY</t>
  </si>
  <si>
    <t>SU2032</t>
  </si>
  <si>
    <t>12026</t>
  </si>
  <si>
    <t>745SUE5G5</t>
  </si>
  <si>
    <t>FMC</t>
  </si>
  <si>
    <t>C1263</t>
  </si>
  <si>
    <t>RASI1013</t>
  </si>
  <si>
    <t>12108</t>
  </si>
  <si>
    <t>600703</t>
  </si>
  <si>
    <t>AE27016</t>
  </si>
  <si>
    <t>12143</t>
  </si>
  <si>
    <t>65C33294-10AE</t>
  </si>
  <si>
    <t>COVER ASSY</t>
  </si>
  <si>
    <t>BS4442</t>
  </si>
  <si>
    <t>12205</t>
  </si>
  <si>
    <t>NAS1190-06P4B</t>
  </si>
  <si>
    <t>MA24001</t>
  </si>
  <si>
    <t>12208</t>
  </si>
  <si>
    <t>IT-4350-322</t>
  </si>
  <si>
    <t>BS4153</t>
  </si>
  <si>
    <t>12237</t>
  </si>
  <si>
    <t>MS51957-32</t>
  </si>
  <si>
    <t>AS1315</t>
  </si>
  <si>
    <t>12268</t>
  </si>
  <si>
    <t>552-00319-02</t>
  </si>
  <si>
    <t>TSL1001</t>
  </si>
  <si>
    <t>12323</t>
  </si>
  <si>
    <t>CR2664-5-5</t>
  </si>
  <si>
    <t>MMA1070</t>
  </si>
  <si>
    <t>12319</t>
  </si>
  <si>
    <t>PG1107</t>
  </si>
  <si>
    <t>12331</t>
  </si>
  <si>
    <t>700-2210-3</t>
  </si>
  <si>
    <t xml:space="preserve">DPCU </t>
  </si>
  <si>
    <t>12039</t>
  </si>
  <si>
    <t>6897</t>
  </si>
  <si>
    <t>7599</t>
  </si>
  <si>
    <t>6711</t>
  </si>
  <si>
    <t>14913</t>
  </si>
  <si>
    <t>1V5JV</t>
  </si>
  <si>
    <t>EM0408</t>
  </si>
  <si>
    <t>AN3-6A</t>
  </si>
  <si>
    <t>NAS1351C4H8</t>
  </si>
  <si>
    <t>WWI1294</t>
  </si>
  <si>
    <t>12376</t>
  </si>
  <si>
    <t>CR2664-5-3</t>
  </si>
  <si>
    <t>12395</t>
  </si>
  <si>
    <t>MS28782-6</t>
  </si>
  <si>
    <t>Back Up Ring</t>
  </si>
  <si>
    <t>WWI1300</t>
  </si>
  <si>
    <t>12418</t>
  </si>
  <si>
    <t>D92505-2</t>
  </si>
  <si>
    <t>Plate identification</t>
  </si>
  <si>
    <t>RAS7008</t>
  </si>
  <si>
    <t>12442</t>
  </si>
  <si>
    <t>MESSIER-BUGATTI</t>
  </si>
  <si>
    <t>NAS221-9</t>
  </si>
  <si>
    <t>MMA1073</t>
  </si>
  <si>
    <t>12483</t>
  </si>
  <si>
    <t>NAS1304-2H</t>
  </si>
  <si>
    <t>WWI1302</t>
  </si>
  <si>
    <t>12486</t>
  </si>
  <si>
    <t>UAI2158</t>
  </si>
  <si>
    <t>AN565A1032-12</t>
  </si>
  <si>
    <t>DASI1077</t>
  </si>
  <si>
    <t>12503</t>
  </si>
  <si>
    <t>2510144601-82</t>
  </si>
  <si>
    <t>SPRIN RETURN</t>
  </si>
  <si>
    <t>JRCI1003</t>
  </si>
  <si>
    <t>12514</t>
  </si>
  <si>
    <t>EDAS</t>
  </si>
  <si>
    <t>SMOKE DETECTOR</t>
  </si>
  <si>
    <t>I8CY</t>
  </si>
  <si>
    <t>23191</t>
  </si>
  <si>
    <t>SLEEVE PROTECTIVE CABLE</t>
  </si>
  <si>
    <t>BI4016</t>
  </si>
  <si>
    <t>12576</t>
  </si>
  <si>
    <t>EADS SOGERMA</t>
  </si>
  <si>
    <t>C16291AA</t>
  </si>
  <si>
    <t>SENSOR AOA</t>
  </si>
  <si>
    <t>342-116-1</t>
  </si>
  <si>
    <t>LINING</t>
  </si>
  <si>
    <t>AI2209</t>
  </si>
  <si>
    <t>12658</t>
  </si>
  <si>
    <t>95405-3</t>
  </si>
  <si>
    <t>stud bonded</t>
  </si>
  <si>
    <t>CIC1002</t>
  </si>
  <si>
    <t>12656</t>
  </si>
  <si>
    <t>NAS1102-04-7</t>
  </si>
  <si>
    <t>MMA1078</t>
  </si>
  <si>
    <t>12683</t>
  </si>
  <si>
    <t>MS16562-190</t>
  </si>
  <si>
    <t>MMA1077</t>
  </si>
  <si>
    <t>12682</t>
  </si>
  <si>
    <t>248003-5</t>
  </si>
  <si>
    <t>NUT,BLIND</t>
  </si>
  <si>
    <t>DAI3039</t>
  </si>
  <si>
    <t>12737</t>
  </si>
  <si>
    <t>MS24693-C26</t>
  </si>
  <si>
    <t>AS1328</t>
  </si>
  <si>
    <t>12709</t>
  </si>
  <si>
    <t>MS9549-10</t>
  </si>
  <si>
    <t xml:space="preserve">WASHER </t>
  </si>
  <si>
    <t>BS4499</t>
  </si>
  <si>
    <t>12769</t>
  </si>
  <si>
    <t>1001069-002AB</t>
  </si>
  <si>
    <t>ESCUTCHEON ASSY-ARM</t>
  </si>
  <si>
    <t>SL2046</t>
  </si>
  <si>
    <t>12787</t>
  </si>
  <si>
    <t>NSA5061-4</t>
  </si>
  <si>
    <t xml:space="preserve">Washer </t>
  </si>
  <si>
    <t>AML-1864</t>
  </si>
  <si>
    <t>WWI1306</t>
  </si>
  <si>
    <t>12795</t>
  </si>
  <si>
    <t>10K-OHM</t>
  </si>
  <si>
    <t>G1005</t>
  </si>
  <si>
    <t>12813</t>
  </si>
  <si>
    <t>79212-175</t>
  </si>
  <si>
    <t>UAI2163</t>
  </si>
  <si>
    <t>12862</t>
  </si>
  <si>
    <t>5144-18C</t>
  </si>
  <si>
    <t>WAC1001</t>
  </si>
  <si>
    <t>HOUSING</t>
  </si>
  <si>
    <t>CR2249-6-3</t>
  </si>
  <si>
    <t>MMA1082</t>
  </si>
  <si>
    <t>12889</t>
  </si>
  <si>
    <t>NTA15250-6</t>
  </si>
  <si>
    <t>K1040</t>
  </si>
  <si>
    <t>12876</t>
  </si>
  <si>
    <t>ASNA2397C416</t>
  </si>
  <si>
    <t xml:space="preserve">NUT </t>
  </si>
  <si>
    <t>MMA1080</t>
  </si>
  <si>
    <t>12899</t>
  </si>
  <si>
    <t>MS24665-368</t>
  </si>
  <si>
    <t>PIN-COTTER</t>
  </si>
  <si>
    <t>WWI1305</t>
  </si>
  <si>
    <t>12935</t>
  </si>
  <si>
    <t>649-341-031-0</t>
  </si>
  <si>
    <t xml:space="preserve"> Washer</t>
  </si>
  <si>
    <t>GPS ANTENNA</t>
  </si>
  <si>
    <t>05939-113</t>
  </si>
  <si>
    <t>511</t>
  </si>
  <si>
    <t>13463</t>
  </si>
  <si>
    <t>NAS1190-04P7</t>
  </si>
  <si>
    <t>BAI1002</t>
  </si>
  <si>
    <t>12991</t>
  </si>
  <si>
    <t>17M800-251</t>
  </si>
  <si>
    <t>3875</t>
  </si>
  <si>
    <t>PU5005</t>
  </si>
  <si>
    <t>13048</t>
  </si>
  <si>
    <t>AERO TECHNOLOGY</t>
  </si>
  <si>
    <t>I5EY</t>
  </si>
  <si>
    <t>NAS1149D0563J</t>
  </si>
  <si>
    <t>WWI1312</t>
  </si>
  <si>
    <t>13054</t>
  </si>
  <si>
    <t>3214-54-10</t>
  </si>
  <si>
    <t>EPSU</t>
  </si>
  <si>
    <t>3011</t>
  </si>
  <si>
    <t>TRI1164</t>
  </si>
  <si>
    <t>18258</t>
  </si>
  <si>
    <t>S5CY</t>
  </si>
  <si>
    <t>AE4872HO136-040</t>
  </si>
  <si>
    <t>TRI1165</t>
  </si>
  <si>
    <t>13083</t>
  </si>
  <si>
    <t>C22502-269-101</t>
  </si>
  <si>
    <t>SIIF1045</t>
  </si>
  <si>
    <t>13080</t>
  </si>
  <si>
    <t>69-42502-1</t>
  </si>
  <si>
    <t>SPASER-HINGE</t>
  </si>
  <si>
    <t>UAC3020</t>
  </si>
  <si>
    <t>13099</t>
  </si>
  <si>
    <t>D2527307000000</t>
  </si>
  <si>
    <t>hinge assy</t>
  </si>
  <si>
    <t>KC1120</t>
  </si>
  <si>
    <t>13098</t>
  </si>
  <si>
    <t>370-8738-504</t>
  </si>
  <si>
    <t>SI27004</t>
  </si>
  <si>
    <t>13142</t>
  </si>
  <si>
    <t>2012-1</t>
  </si>
  <si>
    <t>121728-1</t>
  </si>
  <si>
    <t>SHAFT</t>
  </si>
  <si>
    <t>879679</t>
  </si>
  <si>
    <t>FSS1006</t>
  </si>
  <si>
    <t>13148</t>
  </si>
  <si>
    <t>BACW10P182AL</t>
  </si>
  <si>
    <t>BAI1005</t>
  </si>
  <si>
    <t>13155</t>
  </si>
  <si>
    <t>E0091-41-200</t>
  </si>
  <si>
    <t>LEAD</t>
  </si>
  <si>
    <t>AIMS1076</t>
  </si>
  <si>
    <t>13211</t>
  </si>
  <si>
    <t>TRES METALLIQUE</t>
  </si>
  <si>
    <t>AN815-4D</t>
  </si>
  <si>
    <t>UNION</t>
  </si>
  <si>
    <t>AS1334</t>
  </si>
  <si>
    <t>13210</t>
  </si>
  <si>
    <t>ROLLS-ROYCE CORP</t>
  </si>
  <si>
    <t>RETAINER</t>
  </si>
  <si>
    <t>PRESSURE SWITCH</t>
  </si>
  <si>
    <t>S67-2002-29</t>
  </si>
  <si>
    <t>551-5316</t>
  </si>
  <si>
    <t>AL1008</t>
  </si>
  <si>
    <t>14438</t>
  </si>
  <si>
    <t>551-5314</t>
  </si>
  <si>
    <t>551-5315</t>
  </si>
  <si>
    <t>NAS8201A9</t>
  </si>
  <si>
    <t>WA6021</t>
  </si>
  <si>
    <t>13283</t>
  </si>
  <si>
    <t>ED742951-3</t>
  </si>
  <si>
    <t>FLIGHT DATA</t>
  </si>
  <si>
    <t>BF1286</t>
  </si>
  <si>
    <t>PA1703</t>
  </si>
  <si>
    <t>13296</t>
  </si>
  <si>
    <t>747-5100-5-0</t>
  </si>
  <si>
    <t>POWER UNIT</t>
  </si>
  <si>
    <t>23453</t>
  </si>
  <si>
    <t>PAS5002</t>
  </si>
  <si>
    <t>13624</t>
  </si>
  <si>
    <t>771564-1</t>
  </si>
  <si>
    <t>MCU</t>
  </si>
  <si>
    <t>79L530</t>
  </si>
  <si>
    <t>15800-131</t>
  </si>
  <si>
    <t xml:space="preserve">CONTROL UNIT ASSY-FLUSH  </t>
  </si>
  <si>
    <t>1606</t>
  </si>
  <si>
    <t>15451</t>
  </si>
  <si>
    <t>194776-1</t>
  </si>
  <si>
    <t>26-186</t>
  </si>
  <si>
    <t>13416</t>
  </si>
  <si>
    <t>374FL01</t>
  </si>
  <si>
    <t>1212</t>
  </si>
  <si>
    <t>13423</t>
  </si>
  <si>
    <t>49380</t>
  </si>
  <si>
    <t>4989</t>
  </si>
  <si>
    <t>13422</t>
  </si>
  <si>
    <t>3100040</t>
  </si>
  <si>
    <t>COLD JUNCTION COMPENSATOR</t>
  </si>
  <si>
    <t>00067</t>
  </si>
  <si>
    <t>13420</t>
  </si>
  <si>
    <t>COMPENSATOR</t>
  </si>
  <si>
    <t>81982-00</t>
  </si>
  <si>
    <t>98031364</t>
  </si>
  <si>
    <t>13418</t>
  </si>
  <si>
    <t>071-01545-0200</t>
  </si>
  <si>
    <t>175239</t>
  </si>
  <si>
    <t>13419</t>
  </si>
  <si>
    <t>82425-00-005H</t>
  </si>
  <si>
    <t>PROCESSOR UNIT</t>
  </si>
  <si>
    <t>2095E020800</t>
  </si>
  <si>
    <t>518</t>
  </si>
  <si>
    <t>13453</t>
  </si>
  <si>
    <t>KCA0105W</t>
  </si>
  <si>
    <t>COMPASS-STANDBY</t>
  </si>
  <si>
    <t>AK5920498</t>
  </si>
  <si>
    <t>13454</t>
  </si>
  <si>
    <t>138</t>
  </si>
  <si>
    <t>22250F070200</t>
  </si>
  <si>
    <t>CONTROLLER</t>
  </si>
  <si>
    <t>118</t>
  </si>
  <si>
    <t>748-722</t>
  </si>
  <si>
    <t>INDICATOR-FUEL QUANTITY REPEATER, KG</t>
  </si>
  <si>
    <t>107</t>
  </si>
  <si>
    <t>624992-2</t>
  </si>
  <si>
    <t>027C-422</t>
  </si>
  <si>
    <t>071-1210-08</t>
  </si>
  <si>
    <t>ADF CONTROL UNIT (ATR-42)</t>
  </si>
  <si>
    <t>4546</t>
  </si>
  <si>
    <t>13459</t>
  </si>
  <si>
    <t>AS1503-05D0250</t>
  </si>
  <si>
    <t>PAI1059</t>
  </si>
  <si>
    <t>13469</t>
  </si>
  <si>
    <t>MS28782-27</t>
  </si>
  <si>
    <t>WWI1320</t>
  </si>
  <si>
    <t>13483</t>
  </si>
  <si>
    <t>NAS1611-222</t>
  </si>
  <si>
    <t>SP90C4</t>
  </si>
  <si>
    <t>COTTER SPLIT</t>
  </si>
  <si>
    <t>NAS1611-213</t>
  </si>
  <si>
    <t>MS28782-18</t>
  </si>
  <si>
    <t>retainer</t>
  </si>
  <si>
    <t>80-724</t>
  </si>
  <si>
    <t>GC3001</t>
  </si>
  <si>
    <t>13575</t>
  </si>
  <si>
    <t>S8AY</t>
  </si>
  <si>
    <t>56-985</t>
  </si>
  <si>
    <t>13576</t>
  </si>
  <si>
    <t>NSA5066-08-2</t>
  </si>
  <si>
    <t>AIMS1079</t>
  </si>
  <si>
    <t>13661</t>
  </si>
  <si>
    <t>NAS1100E08-7</t>
  </si>
  <si>
    <t>116414-01</t>
  </si>
  <si>
    <t xml:space="preserve">LEAF, TABLE </t>
  </si>
  <si>
    <t>BASP1001</t>
  </si>
  <si>
    <t>13662</t>
  </si>
  <si>
    <t>WWI1325</t>
  </si>
  <si>
    <t>13687</t>
  </si>
  <si>
    <t>NSA5030-3-4</t>
  </si>
  <si>
    <t>AS3209-236</t>
  </si>
  <si>
    <t>WWI1324</t>
  </si>
  <si>
    <t>13686</t>
  </si>
  <si>
    <t>69494K113</t>
  </si>
  <si>
    <t>TRI1174</t>
  </si>
  <si>
    <t>13679</t>
  </si>
  <si>
    <t>WIDEROE</t>
  </si>
  <si>
    <t>DHE1148</t>
  </si>
  <si>
    <t>SWITCH-PROXIMITY</t>
  </si>
  <si>
    <t>1780</t>
  </si>
  <si>
    <t>S15AY</t>
  </si>
  <si>
    <t>14998</t>
  </si>
  <si>
    <t>105</t>
  </si>
  <si>
    <t>9869</t>
  </si>
  <si>
    <t>BAS1072</t>
  </si>
  <si>
    <t>ACTUATOR ASSY</t>
  </si>
  <si>
    <t>0YX1500A2G01</t>
  </si>
  <si>
    <t>ELECTRIC BOX</t>
  </si>
  <si>
    <t>125</t>
  </si>
  <si>
    <t>15950</t>
  </si>
  <si>
    <t>VALVE ASSY</t>
  </si>
  <si>
    <t>9365M41P179</t>
  </si>
  <si>
    <t xml:space="preserve">Preformed packing </t>
  </si>
  <si>
    <t>14036</t>
  </si>
  <si>
    <t>13906</t>
  </si>
  <si>
    <t>MS21209F4-20L</t>
  </si>
  <si>
    <t xml:space="preserve">INSERT,HELICOIL </t>
  </si>
  <si>
    <t>WWI1328</t>
  </si>
  <si>
    <t>14020</t>
  </si>
  <si>
    <t>NAS1096-3-10</t>
  </si>
  <si>
    <t>BOLT FWD</t>
  </si>
  <si>
    <t>14022</t>
  </si>
  <si>
    <t>MS21042L3</t>
  </si>
  <si>
    <t>14018</t>
  </si>
  <si>
    <t>NAS602-6P</t>
  </si>
  <si>
    <t>14023</t>
  </si>
  <si>
    <t>MS21043-08</t>
  </si>
  <si>
    <t>AS1361</t>
  </si>
  <si>
    <t>14101</t>
  </si>
  <si>
    <t>AN320-6</t>
  </si>
  <si>
    <t>NAS6203-16</t>
  </si>
  <si>
    <t>14095</t>
  </si>
  <si>
    <t>S20DY</t>
  </si>
  <si>
    <t>WWI1330</t>
  </si>
  <si>
    <t>14119</t>
  </si>
  <si>
    <t>WWI1331</t>
  </si>
  <si>
    <t>14125</t>
  </si>
  <si>
    <t>NAS1149C0316B</t>
  </si>
  <si>
    <t>AI1047</t>
  </si>
  <si>
    <t>14139</t>
  </si>
  <si>
    <t>RATIER FIGEAC</t>
  </si>
  <si>
    <t>FE127-100-04</t>
  </si>
  <si>
    <t xml:space="preserve">NAS1149D0332J </t>
  </si>
  <si>
    <t>WWI1332</t>
  </si>
  <si>
    <t>14155</t>
  </si>
  <si>
    <t>MS171537</t>
  </si>
  <si>
    <t>14166</t>
  </si>
  <si>
    <t>DAN191C20</t>
  </si>
  <si>
    <t>RING SPRING</t>
  </si>
  <si>
    <t>BAI1014</t>
  </si>
  <si>
    <t>14169</t>
  </si>
  <si>
    <t>AN960PD6L</t>
  </si>
  <si>
    <t>BAI1015</t>
  </si>
  <si>
    <t>14174</t>
  </si>
  <si>
    <t>NAS1329A06-75</t>
  </si>
  <si>
    <t>34200405-1</t>
  </si>
  <si>
    <t>FIRE EXT</t>
  </si>
  <si>
    <t>04590E1</t>
  </si>
  <si>
    <t>14225</t>
  </si>
  <si>
    <t>732-11240-03</t>
  </si>
  <si>
    <t>MODULAR ASSY - RESVR. PRESS.</t>
  </si>
  <si>
    <t>63-1233</t>
  </si>
  <si>
    <t>14223</t>
  </si>
  <si>
    <t>68-1892</t>
  </si>
  <si>
    <t>14222</t>
  </si>
  <si>
    <t>43-1225</t>
  </si>
  <si>
    <t>14220</t>
  </si>
  <si>
    <t>2229346-5</t>
  </si>
  <si>
    <t>DISPLAY</t>
  </si>
  <si>
    <t>04050E1</t>
  </si>
  <si>
    <t>14217</t>
  </si>
  <si>
    <t>128-2184</t>
  </si>
  <si>
    <t>14224</t>
  </si>
  <si>
    <t>NAS6705D15</t>
  </si>
  <si>
    <t xml:space="preserve">BOLT,HEX HEAD, CLOSE TOL </t>
  </si>
  <si>
    <t>AAI1020</t>
  </si>
  <si>
    <t>14256</t>
  </si>
  <si>
    <t>PU5006</t>
  </si>
  <si>
    <t>20372</t>
  </si>
  <si>
    <t>14263</t>
  </si>
  <si>
    <t>33540-2-255</t>
  </si>
  <si>
    <t>LENS ELEMENT</t>
  </si>
  <si>
    <t>SCRAPP</t>
  </si>
  <si>
    <t>6069</t>
  </si>
  <si>
    <t>301-1210</t>
  </si>
  <si>
    <t>LIGHT PAX STAIR FLOOD</t>
  </si>
  <si>
    <t>0937</t>
  </si>
  <si>
    <t>1173T0319</t>
  </si>
  <si>
    <t>0080</t>
  </si>
  <si>
    <t>I3BG</t>
  </si>
  <si>
    <t>MS24665-134</t>
  </si>
  <si>
    <t>03F5015S1911CNS</t>
  </si>
  <si>
    <t>ME4001</t>
  </si>
  <si>
    <t>14306</t>
  </si>
  <si>
    <t>G600-100001-11</t>
  </si>
  <si>
    <t>Streamer Warning</t>
  </si>
  <si>
    <t>PAI3008</t>
  </si>
  <si>
    <t>14361</t>
  </si>
  <si>
    <t>04604E1</t>
  </si>
  <si>
    <t>14455</t>
  </si>
  <si>
    <t>04876E1</t>
  </si>
  <si>
    <t>14456</t>
  </si>
  <si>
    <t>MS21919WH8</t>
  </si>
  <si>
    <t>AS1372</t>
  </si>
  <si>
    <t>14512</t>
  </si>
  <si>
    <t>ML718</t>
  </si>
  <si>
    <t>AAS1097</t>
  </si>
  <si>
    <t>14513</t>
  </si>
  <si>
    <t>MICRO LAMPS</t>
  </si>
  <si>
    <t>49310-31</t>
  </si>
  <si>
    <t>232</t>
  </si>
  <si>
    <t>14540</t>
  </si>
  <si>
    <t>1153-100</t>
  </si>
  <si>
    <t>FUEL PRESSURE</t>
  </si>
  <si>
    <t>185</t>
  </si>
  <si>
    <t>14533</t>
  </si>
  <si>
    <t>HARNESS</t>
  </si>
  <si>
    <t>37-17</t>
  </si>
  <si>
    <t>BALLAST CONVERTER</t>
  </si>
  <si>
    <t>1111</t>
  </si>
  <si>
    <t>14535</t>
  </si>
  <si>
    <t>2995-100-00-11</t>
  </si>
  <si>
    <t xml:space="preserve">SHUNT BATTERY CH/DISCH </t>
  </si>
  <si>
    <t>135</t>
  </si>
  <si>
    <t>14537</t>
  </si>
  <si>
    <t>1624</t>
  </si>
  <si>
    <t>14539</t>
  </si>
  <si>
    <t>4579</t>
  </si>
  <si>
    <t>14532</t>
  </si>
  <si>
    <t>104</t>
  </si>
  <si>
    <t>14606</t>
  </si>
  <si>
    <t>14624</t>
  </si>
  <si>
    <t>2095F020800</t>
  </si>
  <si>
    <t>199</t>
  </si>
  <si>
    <t>14587</t>
  </si>
  <si>
    <t>4279</t>
  </si>
  <si>
    <t>14588</t>
  </si>
  <si>
    <t>301-1180</t>
  </si>
  <si>
    <t>1850</t>
  </si>
  <si>
    <t>14590</t>
  </si>
  <si>
    <t>106ZCO562004</t>
  </si>
  <si>
    <t>FAN TEMPERATURE</t>
  </si>
  <si>
    <t>320923</t>
  </si>
  <si>
    <t>14591</t>
  </si>
  <si>
    <t>3290196-1</t>
  </si>
  <si>
    <t>VALVE-XFEED, AIR BLEED</t>
  </si>
  <si>
    <t>223</t>
  </si>
  <si>
    <t>14592</t>
  </si>
  <si>
    <t>9049400-1B</t>
  </si>
  <si>
    <t>49540-02</t>
  </si>
  <si>
    <t>PROBE STATIC</t>
  </si>
  <si>
    <t>1125</t>
  </si>
  <si>
    <t>14598</t>
  </si>
  <si>
    <t>F96GA0102</t>
  </si>
  <si>
    <t>840</t>
  </si>
  <si>
    <t>14600</t>
  </si>
  <si>
    <t>3290288-1</t>
  </si>
  <si>
    <t>14602</t>
  </si>
  <si>
    <t>D67521</t>
  </si>
  <si>
    <t>SWINGING LEVER</t>
  </si>
  <si>
    <t>B9</t>
  </si>
  <si>
    <t>14605</t>
  </si>
  <si>
    <t>D51521-010-102</t>
  </si>
  <si>
    <t>FDR TYPE 2000, MOD 03</t>
  </si>
  <si>
    <t>815006-001</t>
  </si>
  <si>
    <t>CA8003</t>
  </si>
  <si>
    <t>14632</t>
  </si>
  <si>
    <t>301-2000</t>
  </si>
  <si>
    <t>69</t>
  </si>
  <si>
    <t>14687</t>
  </si>
  <si>
    <t>14688</t>
  </si>
  <si>
    <t>EV5247-2-00</t>
  </si>
  <si>
    <t>2272</t>
  </si>
  <si>
    <t>14692</t>
  </si>
  <si>
    <t>622-6152-011</t>
  </si>
  <si>
    <t>Transceiver VHF</t>
  </si>
  <si>
    <t>33079</t>
  </si>
  <si>
    <t>14695</t>
  </si>
  <si>
    <t>32886</t>
  </si>
  <si>
    <t>14696</t>
  </si>
  <si>
    <t>P063740B</t>
  </si>
  <si>
    <t>ROTOR ASSY</t>
  </si>
  <si>
    <t>14698</t>
  </si>
  <si>
    <t>D56800-1</t>
  </si>
  <si>
    <t>B2-18</t>
  </si>
  <si>
    <t>14706</t>
  </si>
  <si>
    <t>D1719-500A</t>
  </si>
  <si>
    <t>JM/PW039518</t>
  </si>
  <si>
    <t>14686</t>
  </si>
  <si>
    <t>CAU2533</t>
  </si>
  <si>
    <t xml:space="preserve">CONTROL AUDIO UNIT </t>
  </si>
  <si>
    <t>191</t>
  </si>
  <si>
    <t>14663</t>
  </si>
  <si>
    <t>3299</t>
  </si>
  <si>
    <t>14664</t>
  </si>
  <si>
    <t>MS51958-63</t>
  </si>
  <si>
    <t>WWI1340</t>
  </si>
  <si>
    <t>14720</t>
  </si>
  <si>
    <t>MS27039-0806</t>
  </si>
  <si>
    <t>AS1377</t>
  </si>
  <si>
    <t>14796</t>
  </si>
  <si>
    <t>MS27039-0807</t>
  </si>
  <si>
    <t>413N3504-2</t>
  </si>
  <si>
    <t>BS4562</t>
  </si>
  <si>
    <t>14791</t>
  </si>
  <si>
    <t>38-1940</t>
  </si>
  <si>
    <t>14770</t>
  </si>
  <si>
    <t>45533003</t>
  </si>
  <si>
    <t>WWI1342</t>
  </si>
  <si>
    <t>14817</t>
  </si>
  <si>
    <t>MS27039-4-18</t>
  </si>
  <si>
    <t>SCREW-PAN HEAD</t>
  </si>
  <si>
    <t>14829</t>
  </si>
  <si>
    <t>45533001</t>
  </si>
  <si>
    <t>spring</t>
  </si>
  <si>
    <t>14816</t>
  </si>
  <si>
    <t>148-468</t>
  </si>
  <si>
    <t>BRACET</t>
  </si>
  <si>
    <t>AAS1100</t>
  </si>
  <si>
    <t>14872</t>
  </si>
  <si>
    <t>GOODRICH CORPORATION</t>
  </si>
  <si>
    <t>14868</t>
  </si>
  <si>
    <t>46698001</t>
  </si>
  <si>
    <t>EYEBOLT, RECLINE HOOK</t>
  </si>
  <si>
    <t>BA21043</t>
  </si>
  <si>
    <t>14864</t>
  </si>
  <si>
    <t>04045E1</t>
  </si>
  <si>
    <t>14893</t>
  </si>
  <si>
    <t>170-642</t>
  </si>
  <si>
    <t xml:space="preserve">INSERT </t>
  </si>
  <si>
    <t>GCS4001</t>
  </si>
  <si>
    <t>14991</t>
  </si>
  <si>
    <t>14992</t>
  </si>
  <si>
    <t>AN960XC10LL</t>
  </si>
  <si>
    <t>WA6028</t>
  </si>
  <si>
    <t>14997</t>
  </si>
  <si>
    <t>SHADE ASSY</t>
  </si>
  <si>
    <t>G-5515</t>
  </si>
  <si>
    <t>SPEAKER</t>
  </si>
  <si>
    <t>1448</t>
  </si>
  <si>
    <t>PA1705</t>
  </si>
  <si>
    <t>15040</t>
  </si>
  <si>
    <t>PA1706</t>
  </si>
  <si>
    <t>CVC4232-4</t>
  </si>
  <si>
    <t>67121-53-130</t>
  </si>
  <si>
    <t>9932</t>
  </si>
  <si>
    <t>15044</t>
  </si>
  <si>
    <t>321858-3-1</t>
  </si>
  <si>
    <t xml:space="preserve">Valve Assy Temperature Control </t>
  </si>
  <si>
    <t>P-2466</t>
  </si>
  <si>
    <t>NP-111-Q</t>
  </si>
  <si>
    <t>STAND BY COMPASS</t>
  </si>
  <si>
    <t>17253</t>
  </si>
  <si>
    <t>392714-1-1</t>
  </si>
  <si>
    <t>PRESSURE REGULATOR</t>
  </si>
  <si>
    <t>P-314</t>
  </si>
  <si>
    <t>AN500AD10-18</t>
  </si>
  <si>
    <t>AIMS1085</t>
  </si>
  <si>
    <t>15073</t>
  </si>
  <si>
    <t>2602087</t>
  </si>
  <si>
    <t>ROTOR</t>
  </si>
  <si>
    <t>15089</t>
  </si>
  <si>
    <t>NAS1738E4-3</t>
  </si>
  <si>
    <t>BAI1008</t>
  </si>
  <si>
    <t>15091</t>
  </si>
  <si>
    <t>154917</t>
  </si>
  <si>
    <t>WIPER</t>
  </si>
  <si>
    <t>2600814</t>
  </si>
  <si>
    <t>SHIELD</t>
  </si>
  <si>
    <t>15087</t>
  </si>
  <si>
    <t>2604249</t>
  </si>
  <si>
    <t>GUIDE</t>
  </si>
  <si>
    <t>15088</t>
  </si>
  <si>
    <t>2605777</t>
  </si>
  <si>
    <t>15094</t>
  </si>
  <si>
    <t>MS9557-12</t>
  </si>
  <si>
    <t>BS4567</t>
  </si>
  <si>
    <t>15107</t>
  </si>
  <si>
    <t>36099-2</t>
  </si>
  <si>
    <t>CONDENSATOR</t>
  </si>
  <si>
    <t>PAI5007</t>
  </si>
  <si>
    <t>15124</t>
  </si>
  <si>
    <t>2600829</t>
  </si>
  <si>
    <t>insert</t>
  </si>
  <si>
    <t>15098</t>
  </si>
  <si>
    <t>15129</t>
  </si>
  <si>
    <t>NAS1169DD8</t>
  </si>
  <si>
    <t>BAI1028</t>
  </si>
  <si>
    <t>15155</t>
  </si>
  <si>
    <t>NAS517-4-5</t>
  </si>
  <si>
    <t>WWI1651</t>
  </si>
  <si>
    <t>15127</t>
  </si>
  <si>
    <t>NAS1149DO816J</t>
  </si>
  <si>
    <t>Washer</t>
  </si>
  <si>
    <t>15150</t>
  </si>
  <si>
    <t>NAS517-2-1</t>
  </si>
  <si>
    <t>NAS514P832-14</t>
  </si>
  <si>
    <t>NAS1833C08-370</t>
  </si>
  <si>
    <t>BAI1029</t>
  </si>
  <si>
    <t>15162</t>
  </si>
  <si>
    <t>45459005</t>
  </si>
  <si>
    <t>BUSHING-HEADREST</t>
  </si>
  <si>
    <t>CAI3006</t>
  </si>
  <si>
    <t>15187</t>
  </si>
  <si>
    <t>43711233</t>
  </si>
  <si>
    <t>PIVOT PIN</t>
  </si>
  <si>
    <t>CAI3007</t>
  </si>
  <si>
    <t>15189</t>
  </si>
  <si>
    <t>MS35649-222</t>
  </si>
  <si>
    <t>AI21031</t>
  </si>
  <si>
    <t>15246</t>
  </si>
  <si>
    <t>15247</t>
  </si>
  <si>
    <t>COUPLING</t>
  </si>
  <si>
    <t>15243</t>
  </si>
  <si>
    <t>NAS514P1032-5</t>
  </si>
  <si>
    <t>AIMS1086</t>
  </si>
  <si>
    <t>15274</t>
  </si>
  <si>
    <t>EGL</t>
  </si>
  <si>
    <t>PKA9008</t>
  </si>
  <si>
    <t>PEAF2006</t>
  </si>
  <si>
    <t>NP24693-S47</t>
  </si>
  <si>
    <t>SCREW COUNTERSUNK</t>
  </si>
  <si>
    <t>WWI1656</t>
  </si>
  <si>
    <t>15355</t>
  </si>
  <si>
    <t>B/E AEROSPACE,INC</t>
  </si>
  <si>
    <t>B0E2013-0507</t>
  </si>
  <si>
    <t>HOSE-WATER WASTE</t>
  </si>
  <si>
    <t>SU2049</t>
  </si>
  <si>
    <t>15368</t>
  </si>
  <si>
    <t>FLEXFAB</t>
  </si>
  <si>
    <t>S5237950721600</t>
  </si>
  <si>
    <t>ISI1006</t>
  </si>
  <si>
    <t>15400</t>
  </si>
  <si>
    <t>NAS601-3P</t>
  </si>
  <si>
    <t>WWI1658</t>
  </si>
  <si>
    <t>15378</t>
  </si>
  <si>
    <t>BACS11AA116A</t>
  </si>
  <si>
    <t>WWI1657</t>
  </si>
  <si>
    <t>15403</t>
  </si>
  <si>
    <t>BACS34A5A</t>
  </si>
  <si>
    <t>SCRAPER</t>
  </si>
  <si>
    <t>BACJ40K5A5A3</t>
  </si>
  <si>
    <t>jumper</t>
  </si>
  <si>
    <t>JM1012</t>
  </si>
  <si>
    <t>15465</t>
  </si>
  <si>
    <t>82-99-341-18</t>
  </si>
  <si>
    <t>14040</t>
  </si>
  <si>
    <t>15469</t>
  </si>
  <si>
    <t>BACN10JA3</t>
  </si>
  <si>
    <t>BS4577</t>
  </si>
  <si>
    <t>15476</t>
  </si>
  <si>
    <t>BOEING COMPANY</t>
  </si>
  <si>
    <t>500-5565-1</t>
  </si>
  <si>
    <t>AAS2002</t>
  </si>
  <si>
    <t>15549</t>
  </si>
  <si>
    <t>I9AG</t>
  </si>
  <si>
    <t>BACR11AV5R</t>
  </si>
  <si>
    <t>RECEPTACLE</t>
  </si>
  <si>
    <t>II2004</t>
  </si>
  <si>
    <t>15573</t>
  </si>
  <si>
    <t>ASNA2164-01</t>
  </si>
  <si>
    <t>NAL1021</t>
  </si>
  <si>
    <t>15650</t>
  </si>
  <si>
    <t>MS21916-10-8</t>
  </si>
  <si>
    <t>reducer</t>
  </si>
  <si>
    <t>AS1397</t>
  </si>
  <si>
    <t>15639</t>
  </si>
  <si>
    <t>HNST4-188-1</t>
  </si>
  <si>
    <t>LOCK</t>
  </si>
  <si>
    <t>BAI1034</t>
  </si>
  <si>
    <t>15632</t>
  </si>
  <si>
    <t>16198-3</t>
  </si>
  <si>
    <t>WASHER CUP</t>
  </si>
  <si>
    <t>JAC1019</t>
  </si>
  <si>
    <t>15716</t>
  </si>
  <si>
    <t>S2541019020100</t>
  </si>
  <si>
    <t>CUP</t>
  </si>
  <si>
    <t>MAS4008</t>
  </si>
  <si>
    <t>15770</t>
  </si>
  <si>
    <t>AEROPOSTALE</t>
  </si>
  <si>
    <t>TOP KIT</t>
  </si>
  <si>
    <t>MS29513-129</t>
  </si>
  <si>
    <t>WWI1660</t>
  </si>
  <si>
    <t>15783</t>
  </si>
  <si>
    <t>I</t>
  </si>
  <si>
    <t>sleeve</t>
  </si>
  <si>
    <t>MS24693C29</t>
  </si>
  <si>
    <t>AS1406</t>
  </si>
  <si>
    <t>15869</t>
  </si>
  <si>
    <t>2010-DARS-1987</t>
  </si>
  <si>
    <t>MS51957-40</t>
  </si>
  <si>
    <t>BAI1040</t>
  </si>
  <si>
    <t>15864</t>
  </si>
  <si>
    <t>S2541019220800</t>
  </si>
  <si>
    <t>MAS4009</t>
  </si>
  <si>
    <t>15904</t>
  </si>
  <si>
    <t>15884</t>
  </si>
  <si>
    <t>J221P039</t>
  </si>
  <si>
    <t>DASI1121</t>
  </si>
  <si>
    <t>15973</t>
  </si>
  <si>
    <t>87055-1-8</t>
  </si>
  <si>
    <t>RING-THRUST</t>
  </si>
  <si>
    <t>AI21033</t>
  </si>
  <si>
    <t>15974</t>
  </si>
  <si>
    <t>SNECMA MOTEURS</t>
  </si>
  <si>
    <t>UR275S</t>
  </si>
  <si>
    <t>RING-RETAINING</t>
  </si>
  <si>
    <t>UAC3023</t>
  </si>
  <si>
    <t>15972</t>
  </si>
  <si>
    <t>750720-1</t>
  </si>
  <si>
    <t>AA4413</t>
  </si>
  <si>
    <t>16000</t>
  </si>
  <si>
    <t>121163-01</t>
  </si>
  <si>
    <t>TRI11955</t>
  </si>
  <si>
    <t>16051</t>
  </si>
  <si>
    <t>BACB30VF3K4</t>
  </si>
  <si>
    <t>K1059</t>
  </si>
  <si>
    <t>16060</t>
  </si>
  <si>
    <t>M2742620104D</t>
  </si>
  <si>
    <t>RING,RETAINING EXTERNAL</t>
  </si>
  <si>
    <t>WWI1662</t>
  </si>
  <si>
    <t>16101</t>
  </si>
  <si>
    <t>MS29513-113</t>
  </si>
  <si>
    <t>ASI43003</t>
  </si>
  <si>
    <t>16092</t>
  </si>
  <si>
    <t>MS35769-9</t>
  </si>
  <si>
    <t>BACB30KF6A3</t>
  </si>
  <si>
    <t>BS4593</t>
  </si>
  <si>
    <t>16124</t>
  </si>
  <si>
    <t>2011-1-581-2862</t>
  </si>
  <si>
    <t>SEAT BELT</t>
  </si>
  <si>
    <t>GAAL2001</t>
  </si>
  <si>
    <t>16116</t>
  </si>
  <si>
    <t>BACJ40AB26-6</t>
  </si>
  <si>
    <t>14042</t>
  </si>
  <si>
    <t>16119</t>
  </si>
  <si>
    <t>A113-2C</t>
  </si>
  <si>
    <t>NUI1020</t>
  </si>
  <si>
    <t>16194</t>
  </si>
  <si>
    <t>AN565A1032H10</t>
  </si>
  <si>
    <t>WWI1667</t>
  </si>
  <si>
    <t>16204</t>
  </si>
  <si>
    <t>1495X</t>
  </si>
  <si>
    <t>AS1415</t>
  </si>
  <si>
    <t>16277</t>
  </si>
  <si>
    <t>222A142-3-00</t>
  </si>
  <si>
    <t>BOOT ASSY</t>
  </si>
  <si>
    <t>75005</t>
  </si>
  <si>
    <t>16303</t>
  </si>
  <si>
    <t>P-3353</t>
  </si>
  <si>
    <t>16324</t>
  </si>
  <si>
    <t>NTA12255-6AD6</t>
  </si>
  <si>
    <t>ILG1012</t>
  </si>
  <si>
    <t>16340</t>
  </si>
  <si>
    <t>ALENIA</t>
  </si>
  <si>
    <t>NTA12255-8AD8</t>
  </si>
  <si>
    <t>SA39009</t>
  </si>
  <si>
    <t>16342</t>
  </si>
  <si>
    <t>FASTENER</t>
  </si>
  <si>
    <t>015T1794-1</t>
  </si>
  <si>
    <t>PSA9031</t>
  </si>
  <si>
    <t>16351</t>
  </si>
  <si>
    <t>DCIN103-2-9</t>
  </si>
  <si>
    <t>END CAP</t>
  </si>
  <si>
    <t>AI3098</t>
  </si>
  <si>
    <t>16358</t>
  </si>
  <si>
    <t>MS20002C4</t>
  </si>
  <si>
    <t>WWI1669</t>
  </si>
  <si>
    <t>16372</t>
  </si>
  <si>
    <t>LN94-15015</t>
  </si>
  <si>
    <t>SPLIT PIN</t>
  </si>
  <si>
    <t>BAI1050</t>
  </si>
  <si>
    <t>16406</t>
  </si>
  <si>
    <t>G51PA</t>
  </si>
  <si>
    <t>FLEXIFORM</t>
  </si>
  <si>
    <t>C1005</t>
  </si>
  <si>
    <t>16413</t>
  </si>
  <si>
    <t>2057-01-1</t>
  </si>
  <si>
    <t>10-60757-22</t>
  </si>
  <si>
    <t>AC VOLTMETER</t>
  </si>
  <si>
    <t>86071992</t>
  </si>
  <si>
    <t>16425</t>
  </si>
  <si>
    <t>750</t>
  </si>
  <si>
    <t>19967</t>
  </si>
  <si>
    <t>956-0008-004</t>
  </si>
  <si>
    <t>ATC/TCAS CONTROLER CTA-100A</t>
  </si>
  <si>
    <t>1042000AA0161</t>
  </si>
  <si>
    <t>23698</t>
  </si>
  <si>
    <t>KORRY ELECTRONICS COMPANY</t>
  </si>
  <si>
    <t>622-8974-001</t>
  </si>
  <si>
    <t>TRANSPONDER ASSY</t>
  </si>
  <si>
    <t>3234</t>
  </si>
  <si>
    <t>172</t>
  </si>
  <si>
    <t>140</t>
  </si>
  <si>
    <t>G6210-03</t>
  </si>
  <si>
    <t>AUDIO SELECTOR PNL</t>
  </si>
  <si>
    <t>786A</t>
  </si>
  <si>
    <t>16449</t>
  </si>
  <si>
    <t>S8BY</t>
  </si>
  <si>
    <t>20207</t>
  </si>
  <si>
    <t>1042000AA1024</t>
  </si>
  <si>
    <t>16430</t>
  </si>
  <si>
    <t>FUSE</t>
  </si>
  <si>
    <t>CR3522-6-10</t>
  </si>
  <si>
    <t>BLIND RIVET CSK</t>
  </si>
  <si>
    <t>PAF2008</t>
  </si>
  <si>
    <t>16514</t>
  </si>
  <si>
    <t>RH25-16</t>
  </si>
  <si>
    <t>AIMS1092</t>
  </si>
  <si>
    <t>16520</t>
  </si>
  <si>
    <t>CR3522-6-12</t>
  </si>
  <si>
    <t>CR3523-4-09</t>
  </si>
  <si>
    <t>16516</t>
  </si>
  <si>
    <t>WORLD AIRCRAFT ACCESSORIES</t>
  </si>
  <si>
    <t>600-53212-27</t>
  </si>
  <si>
    <t>BUS BAR</t>
  </si>
  <si>
    <t>BSC1007</t>
  </si>
  <si>
    <t>16556</t>
  </si>
  <si>
    <t>30992</t>
  </si>
  <si>
    <t>AIMS1093</t>
  </si>
  <si>
    <t>16544</t>
  </si>
  <si>
    <t>568-1-26713-004</t>
  </si>
  <si>
    <t>FUEL BOOST PUMP</t>
  </si>
  <si>
    <t>SL2077</t>
  </si>
  <si>
    <t>28410H</t>
  </si>
  <si>
    <t>6</t>
  </si>
  <si>
    <t>16577</t>
  </si>
  <si>
    <t>MCR264-008</t>
  </si>
  <si>
    <t>SCR</t>
  </si>
  <si>
    <t>16600</t>
  </si>
  <si>
    <t>COMPOSITE SPECIALTIES</t>
  </si>
  <si>
    <t>S70027-1P</t>
  </si>
  <si>
    <t>AC14008</t>
  </si>
  <si>
    <t>16654</t>
  </si>
  <si>
    <t>S9CY</t>
  </si>
  <si>
    <t>AI3099</t>
  </si>
  <si>
    <t>16620</t>
  </si>
  <si>
    <t>2011-1-881-2862</t>
  </si>
  <si>
    <t>SEAT BELT ASSY</t>
  </si>
  <si>
    <t>A69012</t>
  </si>
  <si>
    <t>16626</t>
  </si>
  <si>
    <t>AMSAFE</t>
  </si>
  <si>
    <t>845772-2F</t>
  </si>
  <si>
    <t>Shroud, Side</t>
  </si>
  <si>
    <t>AAE1031</t>
  </si>
  <si>
    <t>16675</t>
  </si>
  <si>
    <t>WEBER AIRCRAFT INC</t>
  </si>
  <si>
    <t>845772-7F</t>
  </si>
  <si>
    <t>Shroud, TOP</t>
  </si>
  <si>
    <t>16677</t>
  </si>
  <si>
    <t>WEBER AIRCRAFT, LLC</t>
  </si>
  <si>
    <t>245-202</t>
  </si>
  <si>
    <t>AAS1106</t>
  </si>
  <si>
    <t>16679</t>
  </si>
  <si>
    <t>845772-5F</t>
  </si>
  <si>
    <t>Shroud, REAR</t>
  </si>
  <si>
    <t>WEBER AIRCRAFT</t>
  </si>
  <si>
    <t>845772-3F</t>
  </si>
  <si>
    <t>Shroud, FRONT</t>
  </si>
  <si>
    <t>WEBER AIRCRAFT,INC</t>
  </si>
  <si>
    <t>MS24665-391</t>
  </si>
  <si>
    <t xml:space="preserve">PIN, COTTER, SPLIT </t>
  </si>
  <si>
    <t>HPI2015</t>
  </si>
  <si>
    <t>16698</t>
  </si>
  <si>
    <t>MS28773-08</t>
  </si>
  <si>
    <t>WWI11674</t>
  </si>
  <si>
    <t>16689</t>
  </si>
  <si>
    <t>MS28773-10</t>
  </si>
  <si>
    <t>MS28774-439</t>
  </si>
  <si>
    <t>K1067</t>
  </si>
  <si>
    <t>16720</t>
  </si>
  <si>
    <t>ADP27001-641</t>
  </si>
  <si>
    <t>AI1067</t>
  </si>
  <si>
    <t>16719</t>
  </si>
  <si>
    <t>ADpma, LLC</t>
  </si>
  <si>
    <t>BACB30NY6K11</t>
  </si>
  <si>
    <t>BS4600</t>
  </si>
  <si>
    <t>16751</t>
  </si>
  <si>
    <t>DAN426-01-2-12</t>
  </si>
  <si>
    <t>AJI1028</t>
  </si>
  <si>
    <t>16760</t>
  </si>
  <si>
    <t>ATLANTIC JET SUPORT</t>
  </si>
  <si>
    <t>S5287671120000</t>
  </si>
  <si>
    <t>bushing</t>
  </si>
  <si>
    <t>29033</t>
  </si>
  <si>
    <t>16754</t>
  </si>
  <si>
    <t>BACW10BP6DP</t>
  </si>
  <si>
    <t>K1068</t>
  </si>
  <si>
    <t>16790</t>
  </si>
  <si>
    <t>S8AG</t>
  </si>
  <si>
    <t>DSR1049-2</t>
  </si>
  <si>
    <t>SIIF1054</t>
  </si>
  <si>
    <t>16851</t>
  </si>
  <si>
    <t>MEGGITT AEROSPACE LIMITED</t>
  </si>
  <si>
    <t>16852</t>
  </si>
  <si>
    <t>66-20288-1</t>
  </si>
  <si>
    <t>seal</t>
  </si>
  <si>
    <t>14043</t>
  </si>
  <si>
    <t>16866</t>
  </si>
  <si>
    <t>WWI11676</t>
  </si>
  <si>
    <t>MS21902J6</t>
  </si>
  <si>
    <t>16846</t>
  </si>
  <si>
    <t>AN565F8H4</t>
  </si>
  <si>
    <t>SET SCREW</t>
  </si>
  <si>
    <t>WWI11679</t>
  </si>
  <si>
    <t>16905</t>
  </si>
  <si>
    <t>1659-1</t>
  </si>
  <si>
    <t>128707-01AB</t>
  </si>
  <si>
    <t>128611-01AD</t>
  </si>
  <si>
    <t>BA21048</t>
  </si>
  <si>
    <t>16953</t>
  </si>
  <si>
    <t>BAC27DAP9</t>
  </si>
  <si>
    <t>BS4610</t>
  </si>
  <si>
    <t>17041</t>
  </si>
  <si>
    <t>BACN10YD4</t>
  </si>
  <si>
    <t>BAI1059</t>
  </si>
  <si>
    <t>17044</t>
  </si>
  <si>
    <t>I4DY</t>
  </si>
  <si>
    <t>A69013</t>
  </si>
  <si>
    <t>17097</t>
  </si>
  <si>
    <t>AN960KD10L</t>
  </si>
  <si>
    <t>WWI11683</t>
  </si>
  <si>
    <t>17078</t>
  </si>
  <si>
    <t xml:space="preserve">65-90305-38   </t>
  </si>
  <si>
    <t>FILTER KIT</t>
  </si>
  <si>
    <t>BS4614</t>
  </si>
  <si>
    <t>17142</t>
  </si>
  <si>
    <t>785-806-2</t>
  </si>
  <si>
    <t xml:space="preserve">CONTROLLER,HEATER, AIR DATA SENSOR </t>
  </si>
  <si>
    <t>750056</t>
  </si>
  <si>
    <t>45752</t>
  </si>
  <si>
    <t>111</t>
  </si>
  <si>
    <t>522-4114-008</t>
  </si>
  <si>
    <t>1728</t>
  </si>
  <si>
    <t>17234</t>
  </si>
  <si>
    <t>168925-05-01</t>
  </si>
  <si>
    <t>0001350</t>
  </si>
  <si>
    <t>I1BG</t>
  </si>
  <si>
    <t>17625</t>
  </si>
  <si>
    <t>833467-1A</t>
  </si>
  <si>
    <t>AAS8013</t>
  </si>
  <si>
    <t>17240</t>
  </si>
  <si>
    <t>NAS1423C3</t>
  </si>
  <si>
    <t>GAC4002</t>
  </si>
  <si>
    <t>17257</t>
  </si>
  <si>
    <t>NAS1102-3-22</t>
  </si>
  <si>
    <t>BAI1039</t>
  </si>
  <si>
    <t>17267</t>
  </si>
  <si>
    <t>AS1428</t>
  </si>
  <si>
    <t>17288</t>
  </si>
  <si>
    <t xml:space="preserve">GOODRICH CORPORATION </t>
  </si>
  <si>
    <t>I4AG</t>
  </si>
  <si>
    <t>2313M-194-3</t>
  </si>
  <si>
    <t>MOTOR ASSY</t>
  </si>
  <si>
    <t>02367</t>
  </si>
  <si>
    <t>17324</t>
  </si>
  <si>
    <t>17312</t>
  </si>
  <si>
    <t>393026-096</t>
  </si>
  <si>
    <t>156</t>
  </si>
  <si>
    <t>152BL802A</t>
  </si>
  <si>
    <t>A2576</t>
  </si>
  <si>
    <t>091</t>
  </si>
  <si>
    <t>17314</t>
  </si>
  <si>
    <t>777-1492-005</t>
  </si>
  <si>
    <t>3777</t>
  </si>
  <si>
    <t>17316</t>
  </si>
  <si>
    <t>32-2684003</t>
  </si>
  <si>
    <t>SHUT OFF VALVE</t>
  </si>
  <si>
    <t>10810791</t>
  </si>
  <si>
    <t>900766</t>
  </si>
  <si>
    <t>17321</t>
  </si>
  <si>
    <t>65-44681-17</t>
  </si>
  <si>
    <t>MODULE PRESS STBY SY</t>
  </si>
  <si>
    <t>2397</t>
  </si>
  <si>
    <t>379580-550</t>
  </si>
  <si>
    <t>N3077</t>
  </si>
  <si>
    <t>17354</t>
  </si>
  <si>
    <t>S9AY</t>
  </si>
  <si>
    <t>151-6627</t>
  </si>
  <si>
    <t>TERMINAL (M)</t>
  </si>
  <si>
    <t>AC1444</t>
  </si>
  <si>
    <t>17441</t>
  </si>
  <si>
    <t>WULFSBERG</t>
  </si>
  <si>
    <t>2A2583</t>
  </si>
  <si>
    <t>AL31001</t>
  </si>
  <si>
    <t>17447</t>
  </si>
  <si>
    <t>43030-0007</t>
  </si>
  <si>
    <t>terminal</t>
  </si>
  <si>
    <t>AC10006</t>
  </si>
  <si>
    <t>17460</t>
  </si>
  <si>
    <t>43025-0400</t>
  </si>
  <si>
    <t>connect</t>
  </si>
  <si>
    <t>17454</t>
  </si>
  <si>
    <t>B/E AEROSPACE, INC</t>
  </si>
  <si>
    <t>RM52LHA4972-8-02</t>
  </si>
  <si>
    <t>CLIPNUT</t>
  </si>
  <si>
    <t>BAS1082</t>
  </si>
  <si>
    <t>17484</t>
  </si>
  <si>
    <t>AN960JD10</t>
  </si>
  <si>
    <t>WWI1686</t>
  </si>
  <si>
    <t>17488</t>
  </si>
  <si>
    <t>NTA19251-20F152</t>
  </si>
  <si>
    <t>SHIM</t>
  </si>
  <si>
    <t>HCRG3001</t>
  </si>
  <si>
    <t>17549</t>
  </si>
  <si>
    <t>BACB30NE3-4</t>
  </si>
  <si>
    <t>HPI3031</t>
  </si>
  <si>
    <t>17579</t>
  </si>
  <si>
    <t>BACB30NE3-16</t>
  </si>
  <si>
    <t>AIMS1097</t>
  </si>
  <si>
    <t>17585</t>
  </si>
  <si>
    <t>AN320-5</t>
  </si>
  <si>
    <t>AS1448</t>
  </si>
  <si>
    <t>17581</t>
  </si>
  <si>
    <t>BACR15BB4D6C</t>
  </si>
  <si>
    <t>BS4626</t>
  </si>
  <si>
    <t>17612</t>
  </si>
  <si>
    <t>BACC10BNA538LR</t>
  </si>
  <si>
    <t>clamp</t>
  </si>
  <si>
    <t>DAI3053</t>
  </si>
  <si>
    <t>17646</t>
  </si>
  <si>
    <t>BACB30NW6K9X</t>
  </si>
  <si>
    <t>WWI1688</t>
  </si>
  <si>
    <t>17659</t>
  </si>
  <si>
    <t>BACC30AB6S</t>
  </si>
  <si>
    <t>18503</t>
  </si>
  <si>
    <t>20044-0000-01</t>
  </si>
  <si>
    <t>705</t>
  </si>
  <si>
    <t>PKA9009</t>
  </si>
  <si>
    <t>FIRE EXTINGUISHER</t>
  </si>
  <si>
    <t>DASELL CABIN INTERIORS</t>
  </si>
  <si>
    <t>BACB30MY6K14</t>
  </si>
  <si>
    <t>BS4633</t>
  </si>
  <si>
    <t>17703</t>
  </si>
  <si>
    <t>829500-5</t>
  </si>
  <si>
    <t>G1610</t>
  </si>
  <si>
    <t>BACB30NW8K14</t>
  </si>
  <si>
    <t>MS35206-219</t>
  </si>
  <si>
    <t>AS1452</t>
  </si>
  <si>
    <t>17725</t>
  </si>
  <si>
    <t>1002610-101</t>
  </si>
  <si>
    <t>SPINDLE - CLOCKING</t>
  </si>
  <si>
    <t>UAI228</t>
  </si>
  <si>
    <t>17767</t>
  </si>
  <si>
    <t>NSA55147-102</t>
  </si>
  <si>
    <t>BAI1070</t>
  </si>
  <si>
    <t>17826</t>
  </si>
  <si>
    <t>BACB30MY8K12</t>
  </si>
  <si>
    <t>BAI1067</t>
  </si>
  <si>
    <t>17817</t>
  </si>
  <si>
    <t>BACS40R009A020F</t>
  </si>
  <si>
    <t>59065</t>
  </si>
  <si>
    <t>17832</t>
  </si>
  <si>
    <t>AS1456</t>
  </si>
  <si>
    <t>CABINET</t>
  </si>
  <si>
    <t>I8EY</t>
  </si>
  <si>
    <t>S3258144022400</t>
  </si>
  <si>
    <t>68003</t>
  </si>
  <si>
    <t>17896</t>
  </si>
  <si>
    <t>NAS1104-46</t>
  </si>
  <si>
    <t>BAI1071</t>
  </si>
  <si>
    <t>17895</t>
  </si>
  <si>
    <t>J221P232</t>
  </si>
  <si>
    <t>14051</t>
  </si>
  <si>
    <t>17901</t>
  </si>
  <si>
    <t>WWI1689</t>
  </si>
  <si>
    <t>17925</t>
  </si>
  <si>
    <t>J221P015</t>
  </si>
  <si>
    <t>AIMS1100</t>
  </si>
  <si>
    <t>17945</t>
  </si>
  <si>
    <t>65-55519-16</t>
  </si>
  <si>
    <t>K1078</t>
  </si>
  <si>
    <t>17947</t>
  </si>
  <si>
    <t xml:space="preserve">KAPCO </t>
  </si>
  <si>
    <t>69-62087-2</t>
  </si>
  <si>
    <t>KAPCO</t>
  </si>
  <si>
    <t>NAS837-10</t>
  </si>
  <si>
    <t>17944</t>
  </si>
  <si>
    <t>65-55519-15</t>
  </si>
  <si>
    <t>69-57706-3</t>
  </si>
  <si>
    <t>BS4652</t>
  </si>
  <si>
    <t>17950</t>
  </si>
  <si>
    <t>BS4653</t>
  </si>
  <si>
    <t>69-63502-1</t>
  </si>
  <si>
    <t>SEAL ASSY</t>
  </si>
  <si>
    <t>DOOR</t>
  </si>
  <si>
    <t>I6EY</t>
  </si>
  <si>
    <t>PRP568-336576860</t>
  </si>
  <si>
    <t>WWI1692</t>
  </si>
  <si>
    <t>18007</t>
  </si>
  <si>
    <t>BACR15CE5M11</t>
  </si>
  <si>
    <t>BAI1072</t>
  </si>
  <si>
    <t>18015</t>
  </si>
  <si>
    <t>BACR15BA5AD9C</t>
  </si>
  <si>
    <t>BACR15BA5AD5C</t>
  </si>
  <si>
    <t>M83248-1-228</t>
  </si>
  <si>
    <t>K1079</t>
  </si>
  <si>
    <t>18068</t>
  </si>
  <si>
    <t>BACB28X12K025</t>
  </si>
  <si>
    <t>18023</t>
  </si>
  <si>
    <t>65-29995-1</t>
  </si>
  <si>
    <t>ARM ASSEMBLY DOOR</t>
  </si>
  <si>
    <t>BACB30NW6K4</t>
  </si>
  <si>
    <t>BACB30NW6K6</t>
  </si>
  <si>
    <t>HILOCK</t>
  </si>
  <si>
    <t>NAS6709-22</t>
  </si>
  <si>
    <t>18024</t>
  </si>
  <si>
    <t>NAS6709-25</t>
  </si>
  <si>
    <t>NAS72-9E008</t>
  </si>
  <si>
    <t>821-3</t>
  </si>
  <si>
    <t>MFFA1010-1</t>
  </si>
  <si>
    <t>008312</t>
  </si>
  <si>
    <t>ALAS1052</t>
  </si>
  <si>
    <t>18026</t>
  </si>
  <si>
    <t>APPH LTD</t>
  </si>
  <si>
    <t>008308</t>
  </si>
  <si>
    <t>008301</t>
  </si>
  <si>
    <t>008309</t>
  </si>
  <si>
    <t>008320</t>
  </si>
  <si>
    <t>008317</t>
  </si>
  <si>
    <t>008319</t>
  </si>
  <si>
    <t>008313</t>
  </si>
  <si>
    <t>008316</t>
  </si>
  <si>
    <t>008321</t>
  </si>
  <si>
    <t>BS4654</t>
  </si>
  <si>
    <t>18027</t>
  </si>
  <si>
    <t>65C16884-16</t>
  </si>
  <si>
    <t>BACN10R10L</t>
  </si>
  <si>
    <t>NAS6606-20</t>
  </si>
  <si>
    <t>65-45255-20</t>
  </si>
  <si>
    <t>18030</t>
  </si>
  <si>
    <t>65-91447-1</t>
  </si>
  <si>
    <t>KIT SB</t>
  </si>
  <si>
    <t>BS4657</t>
  </si>
  <si>
    <t>18031</t>
  </si>
  <si>
    <t>A4513-2</t>
  </si>
  <si>
    <t>LENS RED</t>
  </si>
  <si>
    <t>AS1463</t>
  </si>
  <si>
    <t>18034</t>
  </si>
  <si>
    <t>10-60754-16</t>
  </si>
  <si>
    <t>18032</t>
  </si>
  <si>
    <t>KIRKHILL RUBBER COMPANY</t>
  </si>
  <si>
    <t>65-46451-32</t>
  </si>
  <si>
    <t>18039</t>
  </si>
  <si>
    <t>MS21902W6</t>
  </si>
  <si>
    <t>AS1462</t>
  </si>
  <si>
    <t>18042</t>
  </si>
  <si>
    <t>AN3-23A</t>
  </si>
  <si>
    <t>AN5-17A</t>
  </si>
  <si>
    <t>BACB28X6B018</t>
  </si>
  <si>
    <t>18170</t>
  </si>
  <si>
    <t>BACB10CH50</t>
  </si>
  <si>
    <t>18220</t>
  </si>
  <si>
    <t>3876180-1</t>
  </si>
  <si>
    <t>K1081</t>
  </si>
  <si>
    <t>18189</t>
  </si>
  <si>
    <t>2621-007C</t>
  </si>
  <si>
    <t>KA1012</t>
  </si>
  <si>
    <t>18196</t>
  </si>
  <si>
    <t>NK526-10R10</t>
  </si>
  <si>
    <t>BAI1073</t>
  </si>
  <si>
    <t>18221</t>
  </si>
  <si>
    <t>379103-15</t>
  </si>
  <si>
    <t>DEVICE DESCENT</t>
  </si>
  <si>
    <t>7561</t>
  </si>
  <si>
    <t>SL2088</t>
  </si>
  <si>
    <t>20032</t>
  </si>
  <si>
    <t>EUROPEAN AVIATION</t>
  </si>
  <si>
    <t>NAS6204-46</t>
  </si>
  <si>
    <t>18369</t>
  </si>
  <si>
    <t>NAS1102-06-12</t>
  </si>
  <si>
    <t>WWI1693</t>
  </si>
  <si>
    <t>18381</t>
  </si>
  <si>
    <t>NAS1102-04-24</t>
  </si>
  <si>
    <t>AIMS1102</t>
  </si>
  <si>
    <t>18382</t>
  </si>
  <si>
    <t>NAS1351C3-12</t>
  </si>
  <si>
    <t>WWI1695</t>
  </si>
  <si>
    <t>18431</t>
  </si>
  <si>
    <t>NAS1738B5-3</t>
  </si>
  <si>
    <t>Rivet</t>
  </si>
  <si>
    <t>BAI1077</t>
  </si>
  <si>
    <t>18406</t>
  </si>
  <si>
    <t>E0052R8B3ASNE</t>
  </si>
  <si>
    <t>CAI6070</t>
  </si>
  <si>
    <t>18457</t>
  </si>
  <si>
    <t>900007005500126</t>
  </si>
  <si>
    <t>BME2032</t>
  </si>
  <si>
    <t>18478</t>
  </si>
  <si>
    <t>SICMA AERO SEAT</t>
  </si>
  <si>
    <t>A225400415-824</t>
  </si>
  <si>
    <t>DCIG1001</t>
  </si>
  <si>
    <t>18447</t>
  </si>
  <si>
    <t>NAS1102E04-4B</t>
  </si>
  <si>
    <t>DAI10002</t>
  </si>
  <si>
    <t>18456</t>
  </si>
  <si>
    <t>M83248-1-034</t>
  </si>
  <si>
    <t>AS1473</t>
  </si>
  <si>
    <t>18453</t>
  </si>
  <si>
    <t>NAS1101E08H24</t>
  </si>
  <si>
    <t>SL2090</t>
  </si>
  <si>
    <t>18509</t>
  </si>
  <si>
    <t>H13181</t>
  </si>
  <si>
    <t>941D335-4</t>
  </si>
  <si>
    <t>GENERATOR BREAKER</t>
  </si>
  <si>
    <t>NU20065</t>
  </si>
  <si>
    <t>18614</t>
  </si>
  <si>
    <t>NAS1097AD6-8</t>
  </si>
  <si>
    <t>WWI1694</t>
  </si>
  <si>
    <t>18644</t>
  </si>
  <si>
    <t>MS24665-26</t>
  </si>
  <si>
    <t>WA6033</t>
  </si>
  <si>
    <t>18640</t>
  </si>
  <si>
    <t>D61035AB03</t>
  </si>
  <si>
    <t>DIGITAL ANALOG ADAPT</t>
  </si>
  <si>
    <t>317</t>
  </si>
  <si>
    <t>S16CY</t>
  </si>
  <si>
    <t>18654</t>
  </si>
  <si>
    <t>STBC10GG34-38</t>
  </si>
  <si>
    <t>TASL1004</t>
  </si>
  <si>
    <t>18685</t>
  </si>
  <si>
    <t>I3AG</t>
  </si>
  <si>
    <t>S72-1735</t>
  </si>
  <si>
    <t>50750R</t>
  </si>
  <si>
    <t>18668</t>
  </si>
  <si>
    <t>568-2-26675-000</t>
  </si>
  <si>
    <t>1593</t>
  </si>
  <si>
    <t>18667</t>
  </si>
  <si>
    <t>3604524-45</t>
  </si>
  <si>
    <t>Combustor Unit Assy</t>
  </si>
  <si>
    <t>ID-F0617</t>
  </si>
  <si>
    <t>18656</t>
  </si>
  <si>
    <t>860</t>
  </si>
  <si>
    <t>PRECISION ELECTRONICS</t>
  </si>
  <si>
    <t>connector</t>
  </si>
  <si>
    <t>NAS6703U26</t>
  </si>
  <si>
    <t>TRI1979</t>
  </si>
  <si>
    <t>18762</t>
  </si>
  <si>
    <t>S7251B575</t>
  </si>
  <si>
    <t>placard</t>
  </si>
  <si>
    <t>ISI1014</t>
  </si>
  <si>
    <t>18753</t>
  </si>
  <si>
    <t>BOMBARDIER</t>
  </si>
  <si>
    <t>ET3-010-030-09</t>
  </si>
  <si>
    <t>LABEL, INFORMATION</t>
  </si>
  <si>
    <t>BI4028</t>
  </si>
  <si>
    <t>18798</t>
  </si>
  <si>
    <t>NAS76A3-012P</t>
  </si>
  <si>
    <t>WWI1699</t>
  </si>
  <si>
    <t>18778</t>
  </si>
  <si>
    <t>HANDLE</t>
  </si>
  <si>
    <t>BACS38K2A</t>
  </si>
  <si>
    <t>strap</t>
  </si>
  <si>
    <t>BS4669</t>
  </si>
  <si>
    <t>18883</t>
  </si>
  <si>
    <t>BOING COMPANY</t>
  </si>
  <si>
    <t>323169</t>
  </si>
  <si>
    <t>TERMINAL</t>
  </si>
  <si>
    <t>AI1082</t>
  </si>
  <si>
    <t>18875</t>
  </si>
  <si>
    <t>W48</t>
  </si>
  <si>
    <t>AQG3001</t>
  </si>
  <si>
    <t>18871</t>
  </si>
  <si>
    <t>BOMBARDIER, INC</t>
  </si>
  <si>
    <t>S21BG</t>
  </si>
  <si>
    <t>3876326-2</t>
  </si>
  <si>
    <t>Electronic Speed Switch</t>
  </si>
  <si>
    <t>GE1612C</t>
  </si>
  <si>
    <t>18901</t>
  </si>
  <si>
    <t>126962-01AD</t>
  </si>
  <si>
    <t>TRIM CAP</t>
  </si>
  <si>
    <t>BA21053</t>
  </si>
  <si>
    <t>18905</t>
  </si>
  <si>
    <t>2600-3W</t>
  </si>
  <si>
    <t>stud</t>
  </si>
  <si>
    <t>AS1480</t>
  </si>
  <si>
    <t>18955</t>
  </si>
  <si>
    <t>A05B00</t>
  </si>
  <si>
    <t>ACTUATOR-ELECTRICAL</t>
  </si>
  <si>
    <t>NAS1611-222A</t>
  </si>
  <si>
    <t>AS1489</t>
  </si>
  <si>
    <t>19049</t>
  </si>
  <si>
    <t>PU5007</t>
  </si>
  <si>
    <t>NAS620C10L</t>
  </si>
  <si>
    <t>WWI1703</t>
  </si>
  <si>
    <t>19045</t>
  </si>
  <si>
    <t>S64-3W310</t>
  </si>
  <si>
    <t>bush</t>
  </si>
  <si>
    <t>AML1089</t>
  </si>
  <si>
    <t>19043</t>
  </si>
  <si>
    <t>822-0336-001</t>
  </si>
  <si>
    <t>TRANSPONDER</t>
  </si>
  <si>
    <t>19076</t>
  </si>
  <si>
    <t>P10-0090002</t>
  </si>
  <si>
    <t>PANEL ASSY</t>
  </si>
  <si>
    <t>2759</t>
  </si>
  <si>
    <t>19097</t>
  </si>
  <si>
    <t>LIGHT</t>
  </si>
  <si>
    <t>S5751068520000</t>
  </si>
  <si>
    <t>UAM1042</t>
  </si>
  <si>
    <t>19109</t>
  </si>
  <si>
    <t>AEROSPATIALE MATRA</t>
  </si>
  <si>
    <t>1750</t>
  </si>
  <si>
    <t>2LA005163-20</t>
  </si>
  <si>
    <t>MS39029/30-217</t>
  </si>
  <si>
    <t>SOCKET</t>
  </si>
  <si>
    <t>RTS1001</t>
  </si>
  <si>
    <t>19213</t>
  </si>
  <si>
    <t>10-1722-3</t>
  </si>
  <si>
    <t>Relay</t>
  </si>
  <si>
    <t>19231</t>
  </si>
  <si>
    <t>RESERVOIR</t>
  </si>
  <si>
    <t>57-1696</t>
  </si>
  <si>
    <t>19221</t>
  </si>
  <si>
    <t>SNECMA</t>
  </si>
  <si>
    <t>BACN10HR20CD</t>
  </si>
  <si>
    <t>NUT SELF</t>
  </si>
  <si>
    <t>65-51203-39</t>
  </si>
  <si>
    <t>341525-1</t>
  </si>
  <si>
    <t>15430</t>
  </si>
  <si>
    <t>TFC06-0054-101</t>
  </si>
  <si>
    <t>GUARD</t>
  </si>
  <si>
    <t>332A1034-12</t>
  </si>
  <si>
    <t>315A1316-4</t>
  </si>
  <si>
    <t>SLIDER</t>
  </si>
  <si>
    <t>65-53834-1</t>
  </si>
  <si>
    <t>BACP30F8</t>
  </si>
  <si>
    <t>886</t>
  </si>
  <si>
    <t>69-49738-8</t>
  </si>
  <si>
    <t>E0089-10-80</t>
  </si>
  <si>
    <t>K1084</t>
  </si>
  <si>
    <t>19267</t>
  </si>
  <si>
    <t>MS21043-04</t>
  </si>
  <si>
    <t>BAI1089</t>
  </si>
  <si>
    <t>19256</t>
  </si>
  <si>
    <t>90-000950-200-0</t>
  </si>
  <si>
    <t>FW1056</t>
  </si>
  <si>
    <t>19360</t>
  </si>
  <si>
    <t>66-8871</t>
  </si>
  <si>
    <t>AI3127</t>
  </si>
  <si>
    <t>WL-8GH005597-12</t>
  </si>
  <si>
    <t>E0433-01</t>
  </si>
  <si>
    <t>WCA3012</t>
  </si>
  <si>
    <t>19403</t>
  </si>
  <si>
    <t>143N5303U3</t>
  </si>
  <si>
    <t>STIFFNER</t>
  </si>
  <si>
    <t>59077</t>
  </si>
  <si>
    <t>19393</t>
  </si>
  <si>
    <t>19394</t>
  </si>
  <si>
    <t>NAS1100-3-14</t>
  </si>
  <si>
    <t>HPI2016</t>
  </si>
  <si>
    <t>19399</t>
  </si>
  <si>
    <t>19392</t>
  </si>
  <si>
    <t>BACR15GF5D4</t>
  </si>
  <si>
    <t>BAI1090</t>
  </si>
  <si>
    <t>19465</t>
  </si>
  <si>
    <t>70-000900-007-0</t>
  </si>
  <si>
    <t>DASI1148</t>
  </si>
  <si>
    <t>19502</t>
  </si>
  <si>
    <t>866P0009</t>
  </si>
  <si>
    <t>IA1020</t>
  </si>
  <si>
    <t>19538</t>
  </si>
  <si>
    <t>OJSC ROSSIYA AIRLINES</t>
  </si>
  <si>
    <t>ROS</t>
  </si>
  <si>
    <t>A2528539821800</t>
  </si>
  <si>
    <t>ACI2015</t>
  </si>
  <si>
    <t>19626</t>
  </si>
  <si>
    <t>COOLER</t>
  </si>
  <si>
    <t>PU5009</t>
  </si>
  <si>
    <t>19703</t>
  </si>
  <si>
    <t>11062</t>
  </si>
  <si>
    <t>4478</t>
  </si>
  <si>
    <t>19705</t>
  </si>
  <si>
    <t>4468</t>
  </si>
  <si>
    <t>19708</t>
  </si>
  <si>
    <t>3500-133C</t>
  </si>
  <si>
    <t>CREW LIFE VEST</t>
  </si>
  <si>
    <t>11027</t>
  </si>
  <si>
    <t>G6074-05</t>
  </si>
  <si>
    <t>415</t>
  </si>
  <si>
    <t>TRI1990</t>
  </si>
  <si>
    <t>69-26553-8</t>
  </si>
  <si>
    <t>19715</t>
  </si>
  <si>
    <t>19716</t>
  </si>
  <si>
    <t>MS90362-3</t>
  </si>
  <si>
    <t>19720</t>
  </si>
  <si>
    <t>HT3935-7-200</t>
  </si>
  <si>
    <t>19721</t>
  </si>
  <si>
    <t>19723</t>
  </si>
  <si>
    <t>411N1527-1</t>
  </si>
  <si>
    <t>RETURN AIRGRILL PADS</t>
  </si>
  <si>
    <t>PU5010</t>
  </si>
  <si>
    <t>S10BY</t>
  </si>
  <si>
    <t>601R51568-25</t>
  </si>
  <si>
    <t>TUNIG SELECT PANEL</t>
  </si>
  <si>
    <t>19856</t>
  </si>
  <si>
    <t>65C36364-4A</t>
  </si>
  <si>
    <t>19870</t>
  </si>
  <si>
    <t>AVIALL SERVICES, INC</t>
  </si>
  <si>
    <t>680-1468</t>
  </si>
  <si>
    <t>19874</t>
  </si>
  <si>
    <t>65C35726-53</t>
  </si>
  <si>
    <t>SEAL-FLOOR</t>
  </si>
  <si>
    <t>19877</t>
  </si>
  <si>
    <t>J626P04</t>
  </si>
  <si>
    <t>AAI1023</t>
  </si>
  <si>
    <t>19885</t>
  </si>
  <si>
    <t>SAM300P</t>
  </si>
  <si>
    <t>SAMARITAN PAD DEFIBRILLATOR</t>
  </si>
  <si>
    <t>08A00041822</t>
  </si>
  <si>
    <t>PU5012</t>
  </si>
  <si>
    <t>19969</t>
  </si>
  <si>
    <t>ECU</t>
  </si>
  <si>
    <t>09A00056696</t>
  </si>
  <si>
    <t>49-164-05</t>
  </si>
  <si>
    <t>0229</t>
  </si>
  <si>
    <t>19981</t>
  </si>
  <si>
    <t>1153420</t>
  </si>
  <si>
    <t>19990</t>
  </si>
  <si>
    <t>1059263</t>
  </si>
  <si>
    <t>19988</t>
  </si>
  <si>
    <t>MS28775-239</t>
  </si>
  <si>
    <t>WWI1708</t>
  </si>
  <si>
    <t>20014</t>
  </si>
  <si>
    <t>113913</t>
  </si>
  <si>
    <t>S13BY</t>
  </si>
  <si>
    <t>PU5013</t>
  </si>
  <si>
    <t>20038</t>
  </si>
  <si>
    <t>20046</t>
  </si>
  <si>
    <t>607400-1-1</t>
  </si>
  <si>
    <t>SELECTOR</t>
  </si>
  <si>
    <t>034C-5963</t>
  </si>
  <si>
    <t>1-899-29</t>
  </si>
  <si>
    <t>PROXIMITY SENSOR</t>
  </si>
  <si>
    <t>08-62-381</t>
  </si>
  <si>
    <t>KNOB</t>
  </si>
  <si>
    <t>K1085</t>
  </si>
  <si>
    <t>20144</t>
  </si>
  <si>
    <t>MADELEC AERO</t>
  </si>
  <si>
    <t>20158</t>
  </si>
  <si>
    <t>11286</t>
  </si>
  <si>
    <t>4105DA</t>
  </si>
  <si>
    <t>3319</t>
  </si>
  <si>
    <t>20159</t>
  </si>
  <si>
    <t>1149</t>
  </si>
  <si>
    <t>20185</t>
  </si>
  <si>
    <t>2-8020-13</t>
  </si>
  <si>
    <t>1377</t>
  </si>
  <si>
    <t>20196</t>
  </si>
  <si>
    <t>05939-107</t>
  </si>
  <si>
    <t>BALLAST ASSY</t>
  </si>
  <si>
    <t>02784</t>
  </si>
  <si>
    <t>65C31605-27</t>
  </si>
  <si>
    <t>tube</t>
  </si>
  <si>
    <t>MS24694S99</t>
  </si>
  <si>
    <t>AS1525</t>
  </si>
  <si>
    <t>20243</t>
  </si>
  <si>
    <t>20231</t>
  </si>
  <si>
    <t>2-8020-12</t>
  </si>
  <si>
    <t>0991</t>
  </si>
  <si>
    <t>20254</t>
  </si>
  <si>
    <t>003-43317M</t>
  </si>
  <si>
    <t>20257</t>
  </si>
  <si>
    <t>Y0085075</t>
  </si>
  <si>
    <t>11976</t>
  </si>
  <si>
    <t>20258</t>
  </si>
  <si>
    <t>11978</t>
  </si>
  <si>
    <t>20259</t>
  </si>
  <si>
    <t>MS24677-16</t>
  </si>
  <si>
    <t>WWI1710</t>
  </si>
  <si>
    <t>20275</t>
  </si>
  <si>
    <t>WWI1709</t>
  </si>
  <si>
    <t>20295</t>
  </si>
  <si>
    <t>65C38421-8</t>
  </si>
  <si>
    <t>SA39011</t>
  </si>
  <si>
    <t>20311</t>
  </si>
  <si>
    <t>454</t>
  </si>
  <si>
    <t>11106</t>
  </si>
  <si>
    <t>20362</t>
  </si>
  <si>
    <t>1156506-151</t>
  </si>
  <si>
    <t>AUDIO / VIDEO SEB</t>
  </si>
  <si>
    <t>VLADIVOSTOK AVIA JSC</t>
  </si>
  <si>
    <t>VLA</t>
  </si>
  <si>
    <t>MS20427M5-7</t>
  </si>
  <si>
    <t>RIVET, SOLID,</t>
  </si>
  <si>
    <t>WWI1711</t>
  </si>
  <si>
    <t>20397</t>
  </si>
  <si>
    <t>NAS 1149DN832K</t>
  </si>
  <si>
    <t>20452</t>
  </si>
  <si>
    <t>847471-5A</t>
  </si>
  <si>
    <t>TRAY</t>
  </si>
  <si>
    <t>CA16075</t>
  </si>
  <si>
    <t>20425</t>
  </si>
  <si>
    <t>238-1102-1025</t>
  </si>
  <si>
    <t>TRANSFER DECAL</t>
  </si>
  <si>
    <t>GC3003</t>
  </si>
  <si>
    <t>20422</t>
  </si>
  <si>
    <t>MS21919WCG44</t>
  </si>
  <si>
    <t>MTI3001</t>
  </si>
  <si>
    <t>20418</t>
  </si>
  <si>
    <t>2100-3</t>
  </si>
  <si>
    <t>2 POLE ALTERNATING SWITCH ASSY</t>
  </si>
  <si>
    <t>02721</t>
  </si>
  <si>
    <t>20408</t>
  </si>
  <si>
    <t>BS4695</t>
  </si>
  <si>
    <t>20465</t>
  </si>
  <si>
    <t>HR30136-11</t>
  </si>
  <si>
    <t>TL4002</t>
  </si>
  <si>
    <t>20497</t>
  </si>
  <si>
    <t>AIR TRANSAT</t>
  </si>
  <si>
    <t>1170475-150</t>
  </si>
  <si>
    <t>Video Seat Electronic Box (UEB)</t>
  </si>
  <si>
    <t>9703002639</t>
  </si>
  <si>
    <t>20511</t>
  </si>
  <si>
    <t>9402005307</t>
  </si>
  <si>
    <t>20540</t>
  </si>
  <si>
    <t>9402005417</t>
  </si>
  <si>
    <t>20541</t>
  </si>
  <si>
    <t>504636-1</t>
  </si>
  <si>
    <t>WEB STOP</t>
  </si>
  <si>
    <t>AS1533</t>
  </si>
  <si>
    <t>20539</t>
  </si>
  <si>
    <t>20583</t>
  </si>
  <si>
    <t>30903889</t>
  </si>
  <si>
    <t xml:space="preserve">CARTRIDGE </t>
  </si>
  <si>
    <t>0270HG</t>
  </si>
  <si>
    <t>65C36734-1A</t>
  </si>
  <si>
    <t>90-000600-007-0</t>
  </si>
  <si>
    <t>SL2110</t>
  </si>
  <si>
    <t>20559</t>
  </si>
  <si>
    <t>847471-7A</t>
  </si>
  <si>
    <t>20556</t>
  </si>
  <si>
    <t>BACW10BP4CTU</t>
  </si>
  <si>
    <t>FILLET RELIEF WASHER</t>
  </si>
  <si>
    <t>WWI1712</t>
  </si>
  <si>
    <t>20555</t>
  </si>
  <si>
    <t>ATLANTIC JET SUPPORT RUS</t>
  </si>
  <si>
    <t>3492</t>
  </si>
  <si>
    <t>20593</t>
  </si>
  <si>
    <t>3098</t>
  </si>
  <si>
    <t>10-62204-15</t>
  </si>
  <si>
    <t>Fuse Assy</t>
  </si>
  <si>
    <t>15832</t>
  </si>
  <si>
    <t>SU2085</t>
  </si>
  <si>
    <t>13TX-5315-A</t>
  </si>
  <si>
    <t>POSITION TRANSMITTER</t>
  </si>
  <si>
    <t>66569</t>
  </si>
  <si>
    <t>00-1457-103</t>
  </si>
  <si>
    <t>NUI1024</t>
  </si>
  <si>
    <t>20619</t>
  </si>
  <si>
    <t>447-150-000-011</t>
  </si>
  <si>
    <t>0773</t>
  </si>
  <si>
    <t>I9BY</t>
  </si>
  <si>
    <t>UAMI1049</t>
  </si>
  <si>
    <t>20828</t>
  </si>
  <si>
    <t>VIBRO-METER</t>
  </si>
  <si>
    <t>1046</t>
  </si>
  <si>
    <t>IIT1016</t>
  </si>
  <si>
    <t>UTAIR-ENGINEERING</t>
  </si>
  <si>
    <t>M83248-1-016</t>
  </si>
  <si>
    <t>K1092</t>
  </si>
  <si>
    <t>20788</t>
  </si>
  <si>
    <t>81440-10-0233</t>
  </si>
  <si>
    <t xml:space="preserve">GPS Trimble </t>
  </si>
  <si>
    <t>6131449</t>
  </si>
  <si>
    <t>20772</t>
  </si>
  <si>
    <t>TM427-45</t>
  </si>
  <si>
    <t>INDEX TEMP</t>
  </si>
  <si>
    <t>20774</t>
  </si>
  <si>
    <t>1092T100-MBB</t>
  </si>
  <si>
    <t>SERVO ACTUATOR</t>
  </si>
  <si>
    <t>12485B</t>
  </si>
  <si>
    <t>20768</t>
  </si>
  <si>
    <t>121210-0</t>
  </si>
  <si>
    <t>20769</t>
  </si>
  <si>
    <t>40211001L009300</t>
  </si>
  <si>
    <t xml:space="preserve">bumper strip   </t>
  </si>
  <si>
    <t>AI21052</t>
  </si>
  <si>
    <t>20801</t>
  </si>
  <si>
    <t>3876006-1</t>
  </si>
  <si>
    <t>SHIM,TRANSDUCER</t>
  </si>
  <si>
    <t>428440010558000</t>
  </si>
  <si>
    <t>I5DG</t>
  </si>
  <si>
    <t>TASL1007</t>
  </si>
  <si>
    <t>NAS1598-8Y</t>
  </si>
  <si>
    <t>K1094</t>
  </si>
  <si>
    <t>20880</t>
  </si>
  <si>
    <t>BACB30LH3-7</t>
  </si>
  <si>
    <t>WWI1714</t>
  </si>
  <si>
    <t>20894</t>
  </si>
  <si>
    <t>55336</t>
  </si>
  <si>
    <t>5113WW</t>
  </si>
  <si>
    <t>AS1539</t>
  </si>
  <si>
    <t>20937</t>
  </si>
  <si>
    <t>ASNA2000V4-5</t>
  </si>
  <si>
    <t>NAL1027</t>
  </si>
  <si>
    <t>20973</t>
  </si>
  <si>
    <t>BACB30NM3K10</t>
  </si>
  <si>
    <t>BS4702</t>
  </si>
  <si>
    <t>20980</t>
  </si>
  <si>
    <t>BACW10BP3NDP</t>
  </si>
  <si>
    <t>65-48687-23</t>
  </si>
  <si>
    <t>BS4709</t>
  </si>
  <si>
    <t>21092</t>
  </si>
  <si>
    <t>ESCUTCHEON</t>
  </si>
  <si>
    <t>21060</t>
  </si>
  <si>
    <t>WL203EED11</t>
  </si>
  <si>
    <t>FUEL FLOW/USED INDICATOR</t>
  </si>
  <si>
    <t>AM523/033</t>
  </si>
  <si>
    <t>21122</t>
  </si>
  <si>
    <t>1170</t>
  </si>
  <si>
    <t>21205</t>
  </si>
  <si>
    <t>77MJ</t>
  </si>
  <si>
    <t>21169</t>
  </si>
  <si>
    <t>1141</t>
  </si>
  <si>
    <t>21168</t>
  </si>
  <si>
    <t>15234</t>
  </si>
  <si>
    <t>21201</t>
  </si>
  <si>
    <t>21203</t>
  </si>
  <si>
    <t>11609</t>
  </si>
  <si>
    <t>341525</t>
  </si>
  <si>
    <t>3110</t>
  </si>
  <si>
    <t>21167</t>
  </si>
  <si>
    <t>BACV10CD12</t>
  </si>
  <si>
    <t>21248</t>
  </si>
  <si>
    <t>BACB28AK05-038</t>
  </si>
  <si>
    <t>BAI1107</t>
  </si>
  <si>
    <t>21271</t>
  </si>
  <si>
    <t>BACB30LJ5D23</t>
  </si>
  <si>
    <t>BS4715</t>
  </si>
  <si>
    <t>21256</t>
  </si>
  <si>
    <t>BACB28AP05P024</t>
  </si>
  <si>
    <t>580-522-101</t>
  </si>
  <si>
    <t>21336</t>
  </si>
  <si>
    <t xml:space="preserve">AS5178D06 </t>
  </si>
  <si>
    <t>AS1556</t>
  </si>
  <si>
    <t>21323</t>
  </si>
  <si>
    <t>05167-52000827-1</t>
  </si>
  <si>
    <t>00573</t>
  </si>
  <si>
    <t>21335</t>
  </si>
  <si>
    <t>G7185-05</t>
  </si>
  <si>
    <t>813</t>
  </si>
  <si>
    <t>21339</t>
  </si>
  <si>
    <t>845</t>
  </si>
  <si>
    <t>21340</t>
  </si>
  <si>
    <t>AW233030006-101</t>
  </si>
  <si>
    <t>CAMERA</t>
  </si>
  <si>
    <t>2679</t>
  </si>
  <si>
    <t>21343</t>
  </si>
  <si>
    <t>77-1732</t>
  </si>
  <si>
    <t>21347</t>
  </si>
  <si>
    <t>65-50588-20</t>
  </si>
  <si>
    <t>GIMBAL</t>
  </si>
  <si>
    <t>21355</t>
  </si>
  <si>
    <t>65-51622-14</t>
  </si>
  <si>
    <t>GIMBAL ASSY</t>
  </si>
  <si>
    <t>237BC101-21</t>
  </si>
  <si>
    <t>238</t>
  </si>
  <si>
    <t>21376</t>
  </si>
  <si>
    <t>37-1654</t>
  </si>
  <si>
    <t>21397</t>
  </si>
  <si>
    <t>5264-1-1</t>
  </si>
  <si>
    <t>682</t>
  </si>
  <si>
    <t>21401</t>
  </si>
  <si>
    <t>11-0049</t>
  </si>
  <si>
    <t>21624</t>
  </si>
  <si>
    <t>21400</t>
  </si>
  <si>
    <t>503580-405-3294</t>
  </si>
  <si>
    <t>21439</t>
  </si>
  <si>
    <t>65C34015-1</t>
  </si>
  <si>
    <t>21442</t>
  </si>
  <si>
    <t>21444</t>
  </si>
  <si>
    <t>21443</t>
  </si>
  <si>
    <t>66601-517</t>
  </si>
  <si>
    <t>LIFE VEST</t>
  </si>
  <si>
    <t>L1164384</t>
  </si>
  <si>
    <t>21466</t>
  </si>
  <si>
    <t>540DA1</t>
  </si>
  <si>
    <t>21445</t>
  </si>
  <si>
    <t>L1164379</t>
  </si>
  <si>
    <t>L1164373</t>
  </si>
  <si>
    <t>L1164380</t>
  </si>
  <si>
    <t>L1164374</t>
  </si>
  <si>
    <t>50000-23301A2396</t>
  </si>
  <si>
    <t>66601-117</t>
  </si>
  <si>
    <t>L1148095</t>
  </si>
  <si>
    <t>21468</t>
  </si>
  <si>
    <t>L1148088</t>
  </si>
  <si>
    <t>L1148089</t>
  </si>
  <si>
    <t>L1148092</t>
  </si>
  <si>
    <t>L1148094</t>
  </si>
  <si>
    <t>L1148096</t>
  </si>
  <si>
    <t>3500-133</t>
  </si>
  <si>
    <t>URO204108</t>
  </si>
  <si>
    <t>21491</t>
  </si>
  <si>
    <t>D085903</t>
  </si>
  <si>
    <t>E0124279</t>
  </si>
  <si>
    <t>D104670</t>
  </si>
  <si>
    <t>F0303538</t>
  </si>
  <si>
    <t>Y0011244</t>
  </si>
  <si>
    <t>A33956</t>
  </si>
  <si>
    <t>PISTON</t>
  </si>
  <si>
    <t>JIA1033</t>
  </si>
  <si>
    <t>21509</t>
  </si>
  <si>
    <t>965-0976-003-224-224</t>
  </si>
  <si>
    <t>EGPWS COMPUTER</t>
  </si>
  <si>
    <t>7153</t>
  </si>
  <si>
    <t>21519</t>
  </si>
  <si>
    <t>C090639</t>
  </si>
  <si>
    <t>1101613-07</t>
  </si>
  <si>
    <t>21533</t>
  </si>
  <si>
    <t>21543</t>
  </si>
  <si>
    <t>00032715</t>
  </si>
  <si>
    <t>P2-07-0001-215</t>
  </si>
  <si>
    <t>FLASHLIGHT</t>
  </si>
  <si>
    <t>21569</t>
  </si>
  <si>
    <t>65-68269-34</t>
  </si>
  <si>
    <t xml:space="preserve">ARM ASSY </t>
  </si>
  <si>
    <t>21568</t>
  </si>
  <si>
    <t>012A8695-199</t>
  </si>
  <si>
    <t>21592</t>
  </si>
  <si>
    <t>B822-23-2</t>
  </si>
  <si>
    <t>PISTON ASSY</t>
  </si>
  <si>
    <t>SI27027</t>
  </si>
  <si>
    <t>21642</t>
  </si>
  <si>
    <t xml:space="preserve">BOMBARDIER </t>
  </si>
  <si>
    <t>PIN SPRING</t>
  </si>
  <si>
    <t>NK525-10R11</t>
  </si>
  <si>
    <t>14058</t>
  </si>
  <si>
    <t>21777</t>
  </si>
  <si>
    <t>Z150H0068110</t>
  </si>
  <si>
    <t>MODULE LIGHT</t>
  </si>
  <si>
    <t>150H00003369</t>
  </si>
  <si>
    <t>IAIA1068</t>
  </si>
  <si>
    <t>21834</t>
  </si>
  <si>
    <t>AN526-832R20</t>
  </si>
  <si>
    <t>BAI1113</t>
  </si>
  <si>
    <t>21844</t>
  </si>
  <si>
    <t>NSA5730-508</t>
  </si>
  <si>
    <t>BAI1114</t>
  </si>
  <si>
    <t>21907</t>
  </si>
  <si>
    <t>S9BY</t>
  </si>
  <si>
    <t>61-36-2</t>
  </si>
  <si>
    <t>16915</t>
  </si>
  <si>
    <t>23282</t>
  </si>
  <si>
    <t>854810-401K</t>
  </si>
  <si>
    <t>AAE1041</t>
  </si>
  <si>
    <t>22121</t>
  </si>
  <si>
    <t>NAS514P632-12</t>
  </si>
  <si>
    <t>AS1566</t>
  </si>
  <si>
    <t>22182</t>
  </si>
  <si>
    <t>OVEN</t>
  </si>
  <si>
    <t>S6CY</t>
  </si>
  <si>
    <t>S6CG</t>
  </si>
  <si>
    <t>91-000100-751-0</t>
  </si>
  <si>
    <t>shaft</t>
  </si>
  <si>
    <t>AI16021</t>
  </si>
  <si>
    <t>22321</t>
  </si>
  <si>
    <t>NAS1922-0225-1</t>
  </si>
  <si>
    <t>BAI1119</t>
  </si>
  <si>
    <t>22448</t>
  </si>
  <si>
    <t>ELITE AEROSPACE, INC</t>
  </si>
  <si>
    <t>AVIATION INFLATABLES</t>
  </si>
  <si>
    <t xml:space="preserve">SCREW </t>
  </si>
  <si>
    <t>FU154</t>
  </si>
  <si>
    <t>BAS1092</t>
  </si>
  <si>
    <t>22735</t>
  </si>
  <si>
    <t>2TC50-20</t>
  </si>
  <si>
    <t>CIRCUIT BREAKER</t>
  </si>
  <si>
    <t>FEI1050</t>
  </si>
  <si>
    <t>22746</t>
  </si>
  <si>
    <t>OASI3007</t>
  </si>
  <si>
    <t>22765</t>
  </si>
  <si>
    <t>NAS1836-08-08M</t>
  </si>
  <si>
    <t>BAI1121</t>
  </si>
  <si>
    <t>22757</t>
  </si>
  <si>
    <t>95461-3</t>
  </si>
  <si>
    <t>DASI1168</t>
  </si>
  <si>
    <t>22978</t>
  </si>
  <si>
    <t>D23110000</t>
  </si>
  <si>
    <t>EL1247</t>
  </si>
  <si>
    <t>M21015</t>
  </si>
  <si>
    <t>22977</t>
  </si>
  <si>
    <t>MESSIER-DOWTY</t>
  </si>
  <si>
    <t>BACB30NN3K9</t>
  </si>
  <si>
    <t>S5BY</t>
  </si>
  <si>
    <t>BS4741</t>
  </si>
  <si>
    <t>22957</t>
  </si>
  <si>
    <t>NTA13823-58</t>
  </si>
  <si>
    <t>AAS2015</t>
  </si>
  <si>
    <t>23031</t>
  </si>
  <si>
    <t>ASNA2083BG2-10</t>
  </si>
  <si>
    <t>TAS4007</t>
  </si>
  <si>
    <t>23014</t>
  </si>
  <si>
    <t>60730-000-1</t>
  </si>
  <si>
    <t>MACH TRANSDUCER</t>
  </si>
  <si>
    <t>310</t>
  </si>
  <si>
    <t>0428CC30</t>
  </si>
  <si>
    <t>BAI1126</t>
  </si>
  <si>
    <t>23210</t>
  </si>
  <si>
    <t>382</t>
  </si>
  <si>
    <t>ALAS1062</t>
  </si>
  <si>
    <t>23226</t>
  </si>
  <si>
    <t>721</t>
  </si>
  <si>
    <t>25S</t>
  </si>
  <si>
    <t>TESTER, SMOKE DETECTOR</t>
  </si>
  <si>
    <t>AS1595</t>
  </si>
  <si>
    <t>23292</t>
  </si>
  <si>
    <t>5L0043100133000</t>
  </si>
  <si>
    <t>SU2088</t>
  </si>
  <si>
    <t>23356</t>
  </si>
  <si>
    <t>WWI1742</t>
  </si>
  <si>
    <t>NAS1149CN616R</t>
  </si>
  <si>
    <t>23384</t>
  </si>
  <si>
    <t>CBS-6-2-N-16S</t>
  </si>
  <si>
    <t>PAI1082</t>
  </si>
  <si>
    <t>23374</t>
  </si>
  <si>
    <t>AS1571</t>
  </si>
  <si>
    <t>23441</t>
  </si>
  <si>
    <t>HONEYWELL INTERNATONAL, INC</t>
  </si>
  <si>
    <t>NAS517-2-2</t>
  </si>
  <si>
    <t>AS1600</t>
  </si>
  <si>
    <t>23526</t>
  </si>
  <si>
    <t>R2BY</t>
  </si>
  <si>
    <t>S19BY</t>
  </si>
  <si>
    <t>S19AG</t>
  </si>
  <si>
    <t>S19AY</t>
  </si>
  <si>
    <t>panel</t>
  </si>
  <si>
    <t>83000-05602</t>
  </si>
  <si>
    <t>CONTROLLER ASSY - WINDOW HEAT</t>
  </si>
  <si>
    <t>0161</t>
  </si>
  <si>
    <t>I3AY</t>
  </si>
  <si>
    <t>NAS514P832-5</t>
  </si>
  <si>
    <t>AS1602</t>
  </si>
  <si>
    <t>23733</t>
  </si>
  <si>
    <t>855D100-13</t>
  </si>
  <si>
    <t>BRAKE POSITION SENSOR UNIT</t>
  </si>
  <si>
    <t>S20AG</t>
  </si>
  <si>
    <t>3995100208</t>
  </si>
  <si>
    <t>STALL PROTECTION COMPUTER</t>
  </si>
  <si>
    <t>27600-3</t>
  </si>
  <si>
    <t>CONTROLLER, ELEVATOR POWER (PCU</t>
  </si>
  <si>
    <t>S20BY</t>
  </si>
  <si>
    <t>853D100-23</t>
  </si>
  <si>
    <t>ACTUATOR-INBD OUTER FLAP (LH)</t>
  </si>
  <si>
    <t>852D100-25</t>
  </si>
  <si>
    <t>ACTUATOR - INBD FLAP</t>
  </si>
  <si>
    <t>70003</t>
  </si>
  <si>
    <t>23786</t>
  </si>
  <si>
    <t>798-114-4A</t>
  </si>
  <si>
    <t>REFUEL DEFUEL PANEL</t>
  </si>
  <si>
    <t>23753</t>
  </si>
  <si>
    <t>0696</t>
  </si>
  <si>
    <t>60B90300-4</t>
  </si>
  <si>
    <t>LATCH</t>
  </si>
  <si>
    <t>23760</t>
  </si>
  <si>
    <t>1317</t>
  </si>
  <si>
    <t>VP0615E00</t>
  </si>
  <si>
    <t xml:space="preserve">Valve shut off </t>
  </si>
  <si>
    <t>L0617</t>
  </si>
  <si>
    <t>23767</t>
  </si>
  <si>
    <t>ICE DETECTOR</t>
  </si>
  <si>
    <t>ASH671-2</t>
  </si>
  <si>
    <t>PT1192</t>
  </si>
  <si>
    <t>FUT</t>
  </si>
  <si>
    <t>23761</t>
  </si>
  <si>
    <t>DOOR ASSY</t>
  </si>
  <si>
    <t>327</t>
  </si>
  <si>
    <t>COTTER PIN</t>
  </si>
  <si>
    <t>0871BN8</t>
  </si>
  <si>
    <t>HL97LP5</t>
  </si>
  <si>
    <t>BAI1131</t>
  </si>
  <si>
    <t>23882</t>
  </si>
  <si>
    <t>111SM1-T</t>
  </si>
  <si>
    <t>SU2102</t>
  </si>
  <si>
    <t>23943</t>
  </si>
  <si>
    <t>MS21256-1</t>
  </si>
  <si>
    <t>PIN TURN BUCKLE</t>
  </si>
  <si>
    <t>WWI1746</t>
  </si>
  <si>
    <t>23974</t>
  </si>
  <si>
    <t>0FV8130A02M03</t>
  </si>
  <si>
    <t>UAI2282</t>
  </si>
  <si>
    <t>23944</t>
  </si>
  <si>
    <t>2-320571-3</t>
  </si>
  <si>
    <t>K1111</t>
  </si>
  <si>
    <t>23992</t>
  </si>
  <si>
    <t>AS1610</t>
  </si>
  <si>
    <t>24053</t>
  </si>
  <si>
    <t>AN174-14</t>
  </si>
  <si>
    <t>AS1609</t>
  </si>
  <si>
    <t>24048</t>
  </si>
  <si>
    <t>AN525-10R6</t>
  </si>
  <si>
    <t>AN174-13</t>
  </si>
  <si>
    <t>K1114</t>
  </si>
  <si>
    <t>24118</t>
  </si>
  <si>
    <t>MS29513-119</t>
  </si>
  <si>
    <t>S20BG</t>
  </si>
  <si>
    <t>AERO INSTRUMENTS &amp; AVIONICS, INC</t>
  </si>
  <si>
    <t>AS1611</t>
  </si>
  <si>
    <t>24152</t>
  </si>
  <si>
    <t>S20CY</t>
  </si>
  <si>
    <t>BACC30BQ8</t>
  </si>
  <si>
    <t>BAI1139</t>
  </si>
  <si>
    <t>24213</t>
  </si>
  <si>
    <t>S20CG</t>
  </si>
  <si>
    <t>24260</t>
  </si>
  <si>
    <t>714900-3</t>
  </si>
  <si>
    <t>PUMP ENG DRIVEN</t>
  </si>
  <si>
    <t>37271</t>
  </si>
  <si>
    <t>PAIA2034</t>
  </si>
  <si>
    <t>NAS6203-27</t>
  </si>
  <si>
    <t>BAI1142</t>
  </si>
  <si>
    <t>24374</t>
  </si>
  <si>
    <t>WWI1753</t>
  </si>
  <si>
    <t>24411</t>
  </si>
  <si>
    <t>NAS600-6</t>
  </si>
  <si>
    <t>MS35207-280</t>
  </si>
  <si>
    <t>BACC45FN22-19S9</t>
  </si>
  <si>
    <t>SWAI1013</t>
  </si>
  <si>
    <t>24457</t>
  </si>
  <si>
    <t>V40-301</t>
  </si>
  <si>
    <t>END</t>
  </si>
  <si>
    <t>DASI1179</t>
  </si>
  <si>
    <t>24458</t>
  </si>
  <si>
    <t>NTA11153-8K7</t>
  </si>
  <si>
    <t>DASI1180</t>
  </si>
  <si>
    <t>24500</t>
  </si>
  <si>
    <t>NTA11752-8</t>
  </si>
  <si>
    <t>COLLARS</t>
  </si>
  <si>
    <t>K1117</t>
  </si>
  <si>
    <t>24574</t>
  </si>
  <si>
    <t>NSA8207-10</t>
  </si>
  <si>
    <t>BAI1145</t>
  </si>
  <si>
    <t>24546</t>
  </si>
  <si>
    <t>111SM1T</t>
  </si>
  <si>
    <t>24578</t>
  </si>
  <si>
    <t>MS9245-66</t>
  </si>
  <si>
    <t>UAC4011</t>
  </si>
  <si>
    <t>24613</t>
  </si>
  <si>
    <t>NSA931927-05</t>
  </si>
  <si>
    <t>BAS1099</t>
  </si>
  <si>
    <t>24646</t>
  </si>
  <si>
    <t>NAS1515M4L</t>
  </si>
  <si>
    <t>WWI1756</t>
  </si>
  <si>
    <t>24669</t>
  </si>
  <si>
    <t>16400-105</t>
  </si>
  <si>
    <t>DRAG ASSY</t>
  </si>
  <si>
    <t>AS1622</t>
  </si>
  <si>
    <t>MS24694C3</t>
  </si>
  <si>
    <t>24742</t>
  </si>
  <si>
    <t>MS24694C4</t>
  </si>
  <si>
    <t>NAS1169-416</t>
  </si>
  <si>
    <t>BS4777</t>
  </si>
  <si>
    <t>849738-19C</t>
  </si>
  <si>
    <t>shroud</t>
  </si>
  <si>
    <t>ATL5001</t>
  </si>
  <si>
    <t>24775</t>
  </si>
  <si>
    <t>AEROLINK INTERNATIONAL</t>
  </si>
  <si>
    <t>WWI1757</t>
  </si>
  <si>
    <t>24780</t>
  </si>
  <si>
    <t>NAS1149C0332B</t>
  </si>
  <si>
    <t>NAS1149C0632B</t>
  </si>
  <si>
    <t>24781</t>
  </si>
  <si>
    <t>M24308-2-3F</t>
  </si>
  <si>
    <t>CONNECTOR, ELECTRICAL</t>
  </si>
  <si>
    <t>24783</t>
  </si>
  <si>
    <t>M855282-10A</t>
  </si>
  <si>
    <t>AIMS1113</t>
  </si>
  <si>
    <t>24768</t>
  </si>
  <si>
    <t>HF351</t>
  </si>
  <si>
    <t>24811</t>
  </si>
  <si>
    <t>NAS1149D0432J</t>
  </si>
  <si>
    <t>AS1625</t>
  </si>
  <si>
    <t>24801</t>
  </si>
  <si>
    <t>AS1626</t>
  </si>
  <si>
    <t>24840</t>
  </si>
  <si>
    <t>AN4-5A</t>
  </si>
  <si>
    <t>24841</t>
  </si>
  <si>
    <t>MS24693C275</t>
  </si>
  <si>
    <t>SCREW, MACHINE, FLAT HEAD</t>
  </si>
  <si>
    <t>ASNA0032-097</t>
  </si>
  <si>
    <t>PAI1087</t>
  </si>
  <si>
    <t>24881</t>
  </si>
  <si>
    <t>24880</t>
  </si>
  <si>
    <t>24902</t>
  </si>
  <si>
    <t>BACN10JC08CM</t>
  </si>
  <si>
    <t>MS35207-259</t>
  </si>
  <si>
    <t>SCREW, PAN HD</t>
  </si>
  <si>
    <t>AS1629</t>
  </si>
  <si>
    <t>24921</t>
  </si>
  <si>
    <t>S21CY</t>
  </si>
  <si>
    <t>24972</t>
  </si>
  <si>
    <t>S21BY</t>
  </si>
  <si>
    <t>S21AG</t>
  </si>
  <si>
    <t>338-073-301-0</t>
  </si>
  <si>
    <t>DASI1187</t>
  </si>
  <si>
    <t>24965</t>
  </si>
  <si>
    <t>S21CG</t>
  </si>
  <si>
    <t>106770</t>
  </si>
  <si>
    <t>24983</t>
  </si>
  <si>
    <t>940CW20-6</t>
  </si>
  <si>
    <t xml:space="preserve">JUMPER ASSY            </t>
  </si>
  <si>
    <t>44014</t>
  </si>
  <si>
    <t>25002</t>
  </si>
  <si>
    <t>CYLINDER</t>
  </si>
  <si>
    <t>2013-BR</t>
  </si>
  <si>
    <t>R2AY</t>
  </si>
  <si>
    <t>G-1100-109554</t>
  </si>
  <si>
    <t>T12006</t>
  </si>
  <si>
    <t>25098</t>
  </si>
  <si>
    <t>G-1250-1090N</t>
  </si>
  <si>
    <t>G-1203-1095</t>
  </si>
  <si>
    <t>JAMNUT</t>
  </si>
  <si>
    <t>70-000500-320-2</t>
  </si>
  <si>
    <t>TRI2039</t>
  </si>
  <si>
    <t>25091</t>
  </si>
  <si>
    <t>AS1575</t>
  </si>
  <si>
    <t>25136</t>
  </si>
  <si>
    <t>TY525M</t>
  </si>
  <si>
    <t>TYRAPS -PACK OF 100</t>
  </si>
  <si>
    <t>AS1636</t>
  </si>
  <si>
    <t>25188</t>
  </si>
  <si>
    <t>BACC2A3A00180AA</t>
  </si>
  <si>
    <t>SL2236</t>
  </si>
  <si>
    <t>25208</t>
  </si>
  <si>
    <t>BRITISH AIRWAYS</t>
  </si>
  <si>
    <t>630-1001-235</t>
  </si>
  <si>
    <t>Cap-Assy Overheat</t>
  </si>
  <si>
    <t>AML1120</t>
  </si>
  <si>
    <t>25380</t>
  </si>
  <si>
    <t>D49691</t>
  </si>
  <si>
    <t>M21017</t>
  </si>
  <si>
    <t>25359</t>
  </si>
  <si>
    <t>2LA006636-22</t>
  </si>
  <si>
    <t>PSU</t>
  </si>
  <si>
    <t>BACW10P186C</t>
  </si>
  <si>
    <t>BAI1153</t>
  </si>
  <si>
    <t>25391</t>
  </si>
  <si>
    <t>B372BAM0509</t>
  </si>
  <si>
    <t>SEC-SPOILER ELEVATOR</t>
  </si>
  <si>
    <t>Q00136010088</t>
  </si>
  <si>
    <t>MGM10220</t>
  </si>
  <si>
    <t>GENERAL ELECTRIC COMPANY</t>
  </si>
  <si>
    <t>E0088-08-125</t>
  </si>
  <si>
    <t>LEAD BONDING</t>
  </si>
  <si>
    <t>BME2054</t>
  </si>
  <si>
    <t>25524</t>
  </si>
  <si>
    <t>WWI1765</t>
  </si>
  <si>
    <t>25535</t>
  </si>
  <si>
    <t>MS3367-7-9</t>
  </si>
  <si>
    <t>TIE CABLE</t>
  </si>
  <si>
    <t>BACW10P101S</t>
  </si>
  <si>
    <t>AIMS1115</t>
  </si>
  <si>
    <t>25570</t>
  </si>
  <si>
    <t>D73260</t>
  </si>
  <si>
    <t>25541</t>
  </si>
  <si>
    <t>E0090-10-125</t>
  </si>
  <si>
    <t>WWI1769</t>
  </si>
  <si>
    <t>25572</t>
  </si>
  <si>
    <t>833462-403AE</t>
  </si>
  <si>
    <t>AAE1047</t>
  </si>
  <si>
    <t>25597</t>
  </si>
  <si>
    <t>649-393-222-0</t>
  </si>
  <si>
    <t>82-35-302-15</t>
  </si>
  <si>
    <t>RECEPTACLE (SOUTHCO Inc)</t>
  </si>
  <si>
    <t>BAI1158</t>
  </si>
  <si>
    <t>25612</t>
  </si>
  <si>
    <t>82-11-140-16</t>
  </si>
  <si>
    <t>785806-2</t>
  </si>
  <si>
    <t>1170B</t>
  </si>
  <si>
    <t xml:space="preserve">VALVE </t>
  </si>
  <si>
    <t>NK4-14A</t>
  </si>
  <si>
    <t>BAI1160</t>
  </si>
  <si>
    <t>25735</t>
  </si>
  <si>
    <t>122944-1-1</t>
  </si>
  <si>
    <t>2004</t>
  </si>
  <si>
    <t>PA1708</t>
  </si>
  <si>
    <t>25789</t>
  </si>
  <si>
    <t>R6259-4019</t>
  </si>
  <si>
    <t>ANNUNICATOR PANEL</t>
  </si>
  <si>
    <t>3973</t>
  </si>
  <si>
    <t>25792</t>
  </si>
  <si>
    <t>103636-1</t>
  </si>
  <si>
    <t>17-1068</t>
  </si>
  <si>
    <t>25808</t>
  </si>
  <si>
    <t>800100-3</t>
  </si>
  <si>
    <t>25817</t>
  </si>
  <si>
    <t>A825100-4</t>
  </si>
  <si>
    <t>25821</t>
  </si>
  <si>
    <t>25824</t>
  </si>
  <si>
    <t>1173T0640</t>
  </si>
  <si>
    <t>0459</t>
  </si>
  <si>
    <t>25805</t>
  </si>
  <si>
    <t>67121-52-180</t>
  </si>
  <si>
    <t>25813</t>
  </si>
  <si>
    <t>25814</t>
  </si>
  <si>
    <t>980-6005-075</t>
  </si>
  <si>
    <t>RECORDER</t>
  </si>
  <si>
    <t>11719</t>
  </si>
  <si>
    <t>25815</t>
  </si>
  <si>
    <t>60-0304-51</t>
  </si>
  <si>
    <t>24192</t>
  </si>
  <si>
    <t>25818</t>
  </si>
  <si>
    <t>699146</t>
  </si>
  <si>
    <t>filter</t>
  </si>
  <si>
    <t>25822</t>
  </si>
  <si>
    <t>25823</t>
  </si>
  <si>
    <t>UAC3041</t>
  </si>
  <si>
    <t>JISB2401P25</t>
  </si>
  <si>
    <t>25874</t>
  </si>
  <si>
    <t>R1310P042</t>
  </si>
  <si>
    <t>DASI1196</t>
  </si>
  <si>
    <t>25939</t>
  </si>
  <si>
    <t>BOMABARDIER</t>
  </si>
  <si>
    <t>30042-0000-0501</t>
  </si>
  <si>
    <t>CONTROL UNIT-LEVEL SENSING</t>
  </si>
  <si>
    <t>4221</t>
  </si>
  <si>
    <t>KC1153</t>
  </si>
  <si>
    <t>69-42835-4</t>
  </si>
  <si>
    <t>Support assy</t>
  </si>
  <si>
    <t>BS4792</t>
  </si>
  <si>
    <t>25971</t>
  </si>
  <si>
    <t>860D100-18</t>
  </si>
  <si>
    <t>69-37352-40</t>
  </si>
  <si>
    <t>D02383</t>
  </si>
  <si>
    <t>AS1661</t>
  </si>
  <si>
    <t>WWI1774</t>
  </si>
  <si>
    <t>25991</t>
  </si>
  <si>
    <t>M83461-1-015</t>
  </si>
  <si>
    <t>26001</t>
  </si>
  <si>
    <t>27AC0005</t>
  </si>
  <si>
    <t>NU1031</t>
  </si>
  <si>
    <t>26042</t>
  </si>
  <si>
    <t>NAS1149D3016J</t>
  </si>
  <si>
    <t>WWI1775</t>
  </si>
  <si>
    <t>26030</t>
  </si>
  <si>
    <t>WEBER AIRCRAFT LLC</t>
  </si>
  <si>
    <t xml:space="preserve">SCREWS </t>
  </si>
  <si>
    <t>Q00136008286</t>
  </si>
  <si>
    <t>95834-22</t>
  </si>
  <si>
    <t>PANEL-ASSY</t>
  </si>
  <si>
    <t>UAI1011</t>
  </si>
  <si>
    <t>21002</t>
  </si>
  <si>
    <t>APPLICATION_CODE</t>
  </si>
  <si>
    <t>VARIOUS</t>
  </si>
  <si>
    <t>747-200/30</t>
  </si>
  <si>
    <t>757/767</t>
  </si>
  <si>
    <t>737</t>
  </si>
  <si>
    <t>A330/340</t>
  </si>
  <si>
    <t>MD80</t>
  </si>
  <si>
    <t>ATR</t>
  </si>
  <si>
    <t>A320</t>
  </si>
  <si>
    <t>A319</t>
  </si>
  <si>
    <t>767</t>
  </si>
  <si>
    <t>737NG</t>
  </si>
  <si>
    <t>ATR42</t>
  </si>
  <si>
    <t>COST_OH</t>
  </si>
  <si>
    <t>VALUE</t>
  </si>
  <si>
    <t>ADJ_COST</t>
  </si>
  <si>
    <t>AM436/013</t>
  </si>
  <si>
    <t>I3CY</t>
  </si>
  <si>
    <t>39-521</t>
  </si>
  <si>
    <t>I2EY</t>
  </si>
  <si>
    <t>I7AG</t>
  </si>
  <si>
    <t>I2EG</t>
  </si>
  <si>
    <t>I3EG</t>
  </si>
  <si>
    <t>122-11063-00750</t>
  </si>
  <si>
    <t>Window shade</t>
  </si>
  <si>
    <t>I3DY</t>
  </si>
  <si>
    <t>I18AG</t>
  </si>
  <si>
    <t>I8BG</t>
  </si>
  <si>
    <t>I3BY</t>
  </si>
  <si>
    <t>I14EY</t>
  </si>
  <si>
    <t>S7BG</t>
  </si>
  <si>
    <t>S8CY</t>
  </si>
  <si>
    <t>S6EY</t>
  </si>
  <si>
    <t>S5EY</t>
  </si>
  <si>
    <t>S5DY</t>
  </si>
  <si>
    <t>S5CG</t>
  </si>
  <si>
    <t>26398</t>
  </si>
  <si>
    <t>I21BY</t>
  </si>
  <si>
    <t>S7CY</t>
  </si>
  <si>
    <t>S14DY</t>
  </si>
  <si>
    <t>S6DG</t>
  </si>
  <si>
    <t>S6DY</t>
  </si>
  <si>
    <t>S6EG</t>
  </si>
  <si>
    <t>S6AG</t>
  </si>
  <si>
    <t>S8BG</t>
  </si>
  <si>
    <t>S7AG</t>
  </si>
  <si>
    <t>S7AY</t>
  </si>
  <si>
    <t>I3EY</t>
  </si>
  <si>
    <t>26579</t>
  </si>
  <si>
    <t>AERO TECHNOLOGIES</t>
  </si>
  <si>
    <t>26574</t>
  </si>
  <si>
    <t>F42NKE048</t>
  </si>
  <si>
    <t>BAI1163</t>
  </si>
  <si>
    <t>26109</t>
  </si>
  <si>
    <t>M83248-1-139</t>
  </si>
  <si>
    <t>AS1668</t>
  </si>
  <si>
    <t>26164</t>
  </si>
  <si>
    <t>ASNA2358T4-9</t>
  </si>
  <si>
    <t>RAS2016</t>
  </si>
  <si>
    <t>26134</t>
  </si>
  <si>
    <t>ASNA2358T5-11</t>
  </si>
  <si>
    <t>ILG1022</t>
  </si>
  <si>
    <t>26191</t>
  </si>
  <si>
    <t>808440-2</t>
  </si>
  <si>
    <t>AB3255-12D13</t>
  </si>
  <si>
    <t xml:space="preserve">Bushing, retainer </t>
  </si>
  <si>
    <t>MASI1083</t>
  </si>
  <si>
    <t>26224</t>
  </si>
  <si>
    <t>PDU</t>
  </si>
  <si>
    <t>S0001004420600</t>
  </si>
  <si>
    <t>AUI2010</t>
  </si>
  <si>
    <t>26279</t>
  </si>
  <si>
    <t>14121-1</t>
  </si>
  <si>
    <t>NUI1032</t>
  </si>
  <si>
    <t>26314</t>
  </si>
  <si>
    <t>MS24665-423</t>
  </si>
  <si>
    <t>COTTER PIN, SPLIT</t>
  </si>
  <si>
    <t>AS1672</t>
  </si>
  <si>
    <t>26362</t>
  </si>
  <si>
    <t>BACT12M140</t>
  </si>
  <si>
    <t>Terminals SIZE12</t>
  </si>
  <si>
    <t>UAI2305</t>
  </si>
  <si>
    <t>26387</t>
  </si>
  <si>
    <t>o ring</t>
  </si>
  <si>
    <t>E0395FV2200</t>
  </si>
  <si>
    <t>K1133</t>
  </si>
  <si>
    <t>26381</t>
  </si>
  <si>
    <t>BACT12M4</t>
  </si>
  <si>
    <t>TERMINAL LUGS</t>
  </si>
  <si>
    <t>AI21070</t>
  </si>
  <si>
    <t>26413</t>
  </si>
  <si>
    <t>M83248-1-216</t>
  </si>
  <si>
    <t>AS1675</t>
  </si>
  <si>
    <t>26441</t>
  </si>
  <si>
    <t>NAS1602-908</t>
  </si>
  <si>
    <t>GE AVIATION</t>
  </si>
  <si>
    <t>NAS1602-906</t>
  </si>
  <si>
    <t>D0003001220000</t>
  </si>
  <si>
    <t>UAI2306</t>
  </si>
  <si>
    <t>26485</t>
  </si>
  <si>
    <t>D-436-82</t>
  </si>
  <si>
    <t>PERMANENT SPLICE</t>
  </si>
  <si>
    <t>GGAS1007</t>
  </si>
  <si>
    <t>26479</t>
  </si>
  <si>
    <t>21510-52</t>
  </si>
  <si>
    <t>LATCH-SNAP</t>
  </si>
  <si>
    <t>DASI201</t>
  </si>
  <si>
    <t>26490</t>
  </si>
  <si>
    <t>720846D</t>
  </si>
  <si>
    <t>4342</t>
  </si>
  <si>
    <t>AI3139</t>
  </si>
  <si>
    <t>26800</t>
  </si>
  <si>
    <t>PHOENIX AIR REPAIR, INC</t>
  </si>
  <si>
    <t>NAS1149F0532P</t>
  </si>
  <si>
    <t>WWI1781</t>
  </si>
  <si>
    <t>26508</t>
  </si>
  <si>
    <t>MS21915-10-6</t>
  </si>
  <si>
    <t>14068</t>
  </si>
  <si>
    <t>26586</t>
  </si>
  <si>
    <t>2601223</t>
  </si>
  <si>
    <t>WASHER BALANCE</t>
  </si>
  <si>
    <t>BAS1104</t>
  </si>
  <si>
    <t>26662</t>
  </si>
  <si>
    <t>601R51518-7/02</t>
  </si>
  <si>
    <t>PANEL, WIPER</t>
  </si>
  <si>
    <t>26729</t>
  </si>
  <si>
    <t>80-044-03</t>
  </si>
  <si>
    <t>S8145-55A</t>
  </si>
  <si>
    <t>TAG</t>
  </si>
  <si>
    <t>AIMS1120</t>
  </si>
  <si>
    <t>26700</t>
  </si>
  <si>
    <t>12681</t>
  </si>
  <si>
    <t>622-7382-101</t>
  </si>
  <si>
    <t>ADF 462 RECEIVER</t>
  </si>
  <si>
    <t>WWI1783</t>
  </si>
  <si>
    <t>26743</t>
  </si>
  <si>
    <t>NAS1102-3-16</t>
  </si>
  <si>
    <t>822-1047-003</t>
  </si>
  <si>
    <t>NSA5059-3</t>
  </si>
  <si>
    <t>26813</t>
  </si>
  <si>
    <t>0436</t>
  </si>
  <si>
    <t>26887</t>
  </si>
  <si>
    <t>BACB10A223L</t>
  </si>
  <si>
    <t>BEARING ROD</t>
  </si>
  <si>
    <t>DT2142</t>
  </si>
  <si>
    <t>26869</t>
  </si>
  <si>
    <t>WWI1786</t>
  </si>
  <si>
    <t>26906</t>
  </si>
  <si>
    <t>AN3-7A</t>
  </si>
  <si>
    <t>A310</t>
  </si>
  <si>
    <t>SPOILER CONTROL UNIT</t>
  </si>
  <si>
    <t>CF6-80</t>
  </si>
  <si>
    <t>747</t>
  </si>
  <si>
    <t>869</t>
  </si>
  <si>
    <t>MG1083</t>
  </si>
  <si>
    <t>NAS623-3-5</t>
  </si>
  <si>
    <t>AS1688</t>
  </si>
  <si>
    <t>26961</t>
  </si>
  <si>
    <t>AN6289D4</t>
  </si>
  <si>
    <t>IT4350-328</t>
  </si>
  <si>
    <t>TRI12052</t>
  </si>
  <si>
    <t>26959</t>
  </si>
  <si>
    <t>MS20426AD4-5</t>
  </si>
  <si>
    <t>Rivet, Solid</t>
  </si>
  <si>
    <t>BAI1173</t>
  </si>
  <si>
    <t>27007</t>
  </si>
  <si>
    <t>MS9489-04</t>
  </si>
  <si>
    <t>AS1689</t>
  </si>
  <si>
    <t>26996</t>
  </si>
  <si>
    <t>1864</t>
  </si>
  <si>
    <t>AS1690</t>
  </si>
  <si>
    <t>A23462</t>
  </si>
  <si>
    <t>27022</t>
  </si>
  <si>
    <t>S10BG</t>
  </si>
  <si>
    <t>SWITCH, PRESSURE</t>
  </si>
  <si>
    <t>BAI1175</t>
  </si>
  <si>
    <t>DAR</t>
  </si>
  <si>
    <t>NAS6204L4</t>
  </si>
  <si>
    <t>27165</t>
  </si>
  <si>
    <t>E0064-183-5-0</t>
  </si>
  <si>
    <t>SWITCH PUSH BUTTON</t>
  </si>
  <si>
    <t>S9DY</t>
  </si>
  <si>
    <t>S10AY</t>
  </si>
  <si>
    <t>S9AG</t>
  </si>
  <si>
    <t>I18AY</t>
  </si>
  <si>
    <t>S10AG</t>
  </si>
  <si>
    <t>S9EG</t>
  </si>
  <si>
    <t>I12DY</t>
  </si>
  <si>
    <t>MS35489-6</t>
  </si>
  <si>
    <t>AS1699</t>
  </si>
  <si>
    <t>27220</t>
  </si>
  <si>
    <t>AJ0402</t>
  </si>
  <si>
    <t>MS27723-23</t>
  </si>
  <si>
    <t xml:space="preserve">SW-A/P AND CRUISE TRIM C/O </t>
  </si>
  <si>
    <t>UAI2313</t>
  </si>
  <si>
    <t>27260</t>
  </si>
  <si>
    <t>NAS607-2-7P</t>
  </si>
  <si>
    <t>BAI1178</t>
  </si>
  <si>
    <t>27257</t>
  </si>
  <si>
    <t>27262</t>
  </si>
  <si>
    <t>16930</t>
  </si>
  <si>
    <t>PVGC1017</t>
  </si>
  <si>
    <t>27292</t>
  </si>
  <si>
    <t>E0387-11</t>
  </si>
  <si>
    <t>BAI1176</t>
  </si>
  <si>
    <t>27343</t>
  </si>
  <si>
    <t>60-989550</t>
  </si>
  <si>
    <t>AIMS1124</t>
  </si>
  <si>
    <t>27320</t>
  </si>
  <si>
    <t>UG981108-01</t>
  </si>
  <si>
    <t>SCS2004</t>
  </si>
  <si>
    <t>27355</t>
  </si>
  <si>
    <t>BACC13Y3B90</t>
  </si>
  <si>
    <t>LANYARD</t>
  </si>
  <si>
    <t>CMS1010</t>
  </si>
  <si>
    <t>27420</t>
  </si>
  <si>
    <t>81395-10</t>
  </si>
  <si>
    <t>collar</t>
  </si>
  <si>
    <t>IAGC2006</t>
  </si>
  <si>
    <t>27422</t>
  </si>
  <si>
    <t>80028-10</t>
  </si>
  <si>
    <t>UAI2315</t>
  </si>
  <si>
    <t>27427</t>
  </si>
  <si>
    <t>ANCRA INTERNATIONAL</t>
  </si>
  <si>
    <t>80352-10</t>
  </si>
  <si>
    <t>Spring - compression</t>
  </si>
  <si>
    <t>AAS3052</t>
  </si>
  <si>
    <t>27455</t>
  </si>
  <si>
    <t>NAS8704-17</t>
  </si>
  <si>
    <t>SI9005</t>
  </si>
  <si>
    <t>27517</t>
  </si>
  <si>
    <t>BACB30VF3K7</t>
  </si>
  <si>
    <t>WWI1795</t>
  </si>
  <si>
    <t>27493</t>
  </si>
  <si>
    <t>JMS1515-5103-3</t>
  </si>
  <si>
    <t>UAI2316</t>
  </si>
  <si>
    <t>27548</t>
  </si>
  <si>
    <t>JAMCO CORP</t>
  </si>
  <si>
    <t>UL38855</t>
  </si>
  <si>
    <t>PYA3004</t>
  </si>
  <si>
    <t>27605</t>
  </si>
  <si>
    <t>HLAG6026</t>
  </si>
  <si>
    <t>ATI</t>
  </si>
  <si>
    <t>HLAG6010</t>
  </si>
  <si>
    <t>HLAG6009</t>
  </si>
  <si>
    <t>HLAG6020</t>
  </si>
  <si>
    <t>ABS0114V4D27</t>
  </si>
  <si>
    <t>ASAL1006</t>
  </si>
  <si>
    <t>27614</t>
  </si>
  <si>
    <t>HLAG6016</t>
  </si>
  <si>
    <t>D212-77255-210-00</t>
  </si>
  <si>
    <t>SU2115</t>
  </si>
  <si>
    <t>27647</t>
  </si>
  <si>
    <t>BAI1181</t>
  </si>
  <si>
    <t>27641</t>
  </si>
  <si>
    <t>VALVE SELECTOR</t>
  </si>
  <si>
    <t>J4298</t>
  </si>
  <si>
    <t>K1140</t>
  </si>
  <si>
    <t>27675</t>
  </si>
  <si>
    <t>VL1002GE1-153</t>
  </si>
  <si>
    <t>REI2021</t>
  </si>
  <si>
    <t>27669</t>
  </si>
  <si>
    <t>27672</t>
  </si>
  <si>
    <t>NSA5305-12</t>
  </si>
  <si>
    <t>DAK145</t>
  </si>
  <si>
    <t>AML1136</t>
  </si>
  <si>
    <t>27746</t>
  </si>
  <si>
    <t>80-043-01</t>
  </si>
  <si>
    <t>SDU</t>
  </si>
  <si>
    <t>S10CG</t>
  </si>
  <si>
    <t>XTRA AEROSPACE, INC</t>
  </si>
  <si>
    <t>J221P138</t>
  </si>
  <si>
    <t>LEAS1001</t>
  </si>
  <si>
    <t>27766</t>
  </si>
  <si>
    <t>I4EY</t>
  </si>
  <si>
    <t>S7DG</t>
  </si>
  <si>
    <t>MS35333-69</t>
  </si>
  <si>
    <t>WWI1799</t>
  </si>
  <si>
    <t>27858</t>
  </si>
  <si>
    <t>NAS603-6</t>
  </si>
  <si>
    <t>27863</t>
  </si>
  <si>
    <t>15-20000C</t>
  </si>
  <si>
    <t>UAI2323</t>
  </si>
  <si>
    <t>27879</t>
  </si>
  <si>
    <t>NAS1149CN332R</t>
  </si>
  <si>
    <t>AS1716</t>
  </si>
  <si>
    <t>27891</t>
  </si>
  <si>
    <t>WWI1800</t>
  </si>
  <si>
    <t>NAS1581A3T4</t>
  </si>
  <si>
    <t>27898</t>
  </si>
  <si>
    <t>M83248-1-009</t>
  </si>
  <si>
    <t>NSA935401-05G</t>
  </si>
  <si>
    <t>BAI1186</t>
  </si>
  <si>
    <t>27933</t>
  </si>
  <si>
    <t>NAS509-5</t>
  </si>
  <si>
    <t>AS1717</t>
  </si>
  <si>
    <t>27936</t>
  </si>
  <si>
    <t>MS9565-04</t>
  </si>
  <si>
    <t>WWI1802</t>
  </si>
  <si>
    <t>27948</t>
  </si>
  <si>
    <t>FRF0E28-22-P16</t>
  </si>
  <si>
    <t>PAIA2043</t>
  </si>
  <si>
    <t>27987</t>
  </si>
  <si>
    <t>CRJ100/200</t>
  </si>
  <si>
    <t>I18CY</t>
  </si>
  <si>
    <t>6388</t>
  </si>
  <si>
    <t>FUEL ADAPTOR</t>
  </si>
  <si>
    <t>34986</t>
  </si>
  <si>
    <t>28418</t>
  </si>
  <si>
    <t>NAS509-7C</t>
  </si>
  <si>
    <t>AS1719</t>
  </si>
  <si>
    <t>28023</t>
  </si>
  <si>
    <t>NAS6204-12D</t>
  </si>
  <si>
    <t>BOLT, DRILLED, HEX HD</t>
  </si>
  <si>
    <t>28019</t>
  </si>
  <si>
    <t>2TC6-71/2</t>
  </si>
  <si>
    <t>CIRCUIT BREAKER LIGHTS</t>
  </si>
  <si>
    <t>FEI1057</t>
  </si>
  <si>
    <t>28079</t>
  </si>
  <si>
    <t>1559</t>
  </si>
  <si>
    <t>MG1092</t>
  </si>
  <si>
    <t>28190</t>
  </si>
  <si>
    <t>B4005-1</t>
  </si>
  <si>
    <t>EARCUP ASSY (WHITE)</t>
  </si>
  <si>
    <t>T6012</t>
  </si>
  <si>
    <t>28210</t>
  </si>
  <si>
    <t>V056050G</t>
  </si>
  <si>
    <t>G27001</t>
  </si>
  <si>
    <t>28268</t>
  </si>
  <si>
    <t>28270</t>
  </si>
  <si>
    <t>S280W555-916</t>
  </si>
  <si>
    <t xml:space="preserve">UTAIR-TECHNIC LLC </t>
  </si>
  <si>
    <t>NAS1197-10</t>
  </si>
  <si>
    <t>WWI1806</t>
  </si>
  <si>
    <t>28380</t>
  </si>
  <si>
    <t>1661-0410</t>
  </si>
  <si>
    <t>AS1728</t>
  </si>
  <si>
    <t>28497</t>
  </si>
  <si>
    <t>42905401</t>
  </si>
  <si>
    <t>SPRING ASSY</t>
  </si>
  <si>
    <t>WWI1808</t>
  </si>
  <si>
    <t>28479</t>
  </si>
  <si>
    <t>BACW10BN4AC</t>
  </si>
  <si>
    <t>BAI1196</t>
  </si>
  <si>
    <t>28517</t>
  </si>
  <si>
    <t>2A084-0606-1</t>
  </si>
  <si>
    <t xml:space="preserve">BACS12CK08-22 </t>
  </si>
  <si>
    <t>WWI1812</t>
  </si>
  <si>
    <t>28650</t>
  </si>
  <si>
    <t>K1152</t>
  </si>
  <si>
    <t>28645</t>
  </si>
  <si>
    <t>WWI1813</t>
  </si>
  <si>
    <t>AS1736</t>
  </si>
  <si>
    <t>28698</t>
  </si>
  <si>
    <t>MS16562-221</t>
  </si>
  <si>
    <t>28765</t>
  </si>
  <si>
    <t>601R51401-25</t>
  </si>
  <si>
    <t>SHIM ASSY</t>
  </si>
  <si>
    <t>S3BY</t>
  </si>
  <si>
    <t>S4AG</t>
  </si>
  <si>
    <t>S3AG</t>
  </si>
  <si>
    <t>S3CY</t>
  </si>
  <si>
    <t>S4AY</t>
  </si>
  <si>
    <t>S1DG</t>
  </si>
  <si>
    <t>S1BG</t>
  </si>
  <si>
    <t>S2CY</t>
  </si>
  <si>
    <t>S3AY</t>
  </si>
  <si>
    <t>S3DY</t>
  </si>
  <si>
    <t>S4EY</t>
  </si>
  <si>
    <t>S1EG</t>
  </si>
  <si>
    <t>S19BG</t>
  </si>
  <si>
    <t>S19CG</t>
  </si>
  <si>
    <t>S19CY</t>
  </si>
  <si>
    <t>S20AY</t>
  </si>
  <si>
    <t>AERO INSTRUMENTS</t>
  </si>
  <si>
    <t>S4EG</t>
  </si>
  <si>
    <t>SAFE FUEL SYSTEMS</t>
  </si>
  <si>
    <t>S2CG</t>
  </si>
  <si>
    <t>I18BY</t>
  </si>
  <si>
    <t>BSC1099</t>
  </si>
  <si>
    <t>NSA55132-039</t>
  </si>
  <si>
    <t>ILG1027</t>
  </si>
  <si>
    <t>28882</t>
  </si>
  <si>
    <t>OAI1034</t>
  </si>
  <si>
    <t>28929</t>
  </si>
  <si>
    <t>AS1739</t>
  </si>
  <si>
    <t>28931</t>
  </si>
  <si>
    <t>MS35333-39</t>
  </si>
  <si>
    <t>NAS623-3-1</t>
  </si>
  <si>
    <t>NAS6204-10D</t>
  </si>
  <si>
    <t>MS21042-6</t>
  </si>
  <si>
    <t>BAI1200</t>
  </si>
  <si>
    <t>29004</t>
  </si>
  <si>
    <t>MS28782-8</t>
  </si>
  <si>
    <t>WWI1816</t>
  </si>
  <si>
    <t>29046</t>
  </si>
  <si>
    <t>AS3582-238</t>
  </si>
  <si>
    <t>WWI1817</t>
  </si>
  <si>
    <t>29040</t>
  </si>
  <si>
    <t>ASNA2879A050</t>
  </si>
  <si>
    <t>WWI1815</t>
  </si>
  <si>
    <t>29027</t>
  </si>
  <si>
    <t>BACC14AD045</t>
  </si>
  <si>
    <t>MAI22004</t>
  </si>
  <si>
    <t>29061</t>
  </si>
  <si>
    <t>0L718BPA</t>
  </si>
  <si>
    <t>AS1744</t>
  </si>
  <si>
    <t>29112</t>
  </si>
  <si>
    <t xml:space="preserve">Bolt   </t>
  </si>
  <si>
    <t>285T0049-53</t>
  </si>
  <si>
    <t>UNIT-FLAP AND SLAT ELETRONICS</t>
  </si>
  <si>
    <t>D00387</t>
  </si>
  <si>
    <t>ASL6001</t>
  </si>
  <si>
    <t>30089</t>
  </si>
  <si>
    <t>D01553</t>
  </si>
  <si>
    <t>30246</t>
  </si>
  <si>
    <t>BACB30LJ4DU14</t>
  </si>
  <si>
    <t>BAI1201</t>
  </si>
  <si>
    <t>29167</t>
  </si>
  <si>
    <t>622-4593-505</t>
  </si>
  <si>
    <t>1835</t>
  </si>
  <si>
    <t>29180</t>
  </si>
  <si>
    <t>285T0012-115</t>
  </si>
  <si>
    <t>D02730</t>
  </si>
  <si>
    <t>31075-220</t>
  </si>
  <si>
    <t>SERVO CONTROL ELEVATOR</t>
  </si>
  <si>
    <t>383</t>
  </si>
  <si>
    <t>KC1160</t>
  </si>
  <si>
    <t>8-497-02</t>
  </si>
  <si>
    <t>PROXIMITY SWITCH ELEC. UNIT</t>
  </si>
  <si>
    <t>367</t>
  </si>
  <si>
    <t>S4DG</t>
  </si>
  <si>
    <t>4052500-962</t>
  </si>
  <si>
    <t>93097407</t>
  </si>
  <si>
    <t>93087357</t>
  </si>
  <si>
    <t>622-4591-512</t>
  </si>
  <si>
    <t>FCC</t>
  </si>
  <si>
    <t>NAS538B4P019</t>
  </si>
  <si>
    <t>BS4857</t>
  </si>
  <si>
    <t>29233</t>
  </si>
  <si>
    <t>BC5-0418-901</t>
  </si>
  <si>
    <t>LENSE</t>
  </si>
  <si>
    <t>59121</t>
  </si>
  <si>
    <t>29221</t>
  </si>
  <si>
    <t>BRUCE INDUSTRIES INCORPORATED</t>
  </si>
  <si>
    <t>E0117-3-1-1-0</t>
  </si>
  <si>
    <t>RAS2024</t>
  </si>
  <si>
    <t>29242</t>
  </si>
  <si>
    <t>65C10042-1</t>
  </si>
  <si>
    <t>DT2149</t>
  </si>
  <si>
    <t>29249</t>
  </si>
  <si>
    <t>BC5-0393-296</t>
  </si>
  <si>
    <t>SU2133</t>
  </si>
  <si>
    <t>29245</t>
  </si>
  <si>
    <t>BRUCE AEROSPACE</t>
  </si>
  <si>
    <t>WWI1821</t>
  </si>
  <si>
    <t>29410</t>
  </si>
  <si>
    <t>AN924-4</t>
  </si>
  <si>
    <t>NUT, PLAIN</t>
  </si>
  <si>
    <t>AN3H6A</t>
  </si>
  <si>
    <t>29418</t>
  </si>
  <si>
    <t>BACB30LL3-2</t>
  </si>
  <si>
    <t>14619</t>
  </si>
  <si>
    <t>29447</t>
  </si>
  <si>
    <t>665-0423-3</t>
  </si>
  <si>
    <t>Socket, relay</t>
  </si>
  <si>
    <t>SASL1008</t>
  </si>
  <si>
    <t>29460</t>
  </si>
  <si>
    <t>NAS601-7P</t>
  </si>
  <si>
    <t>WWI1824</t>
  </si>
  <si>
    <t>29539</t>
  </si>
  <si>
    <t>NAS6603-7</t>
  </si>
  <si>
    <t>BACB30NW6K11</t>
  </si>
  <si>
    <t>K1159</t>
  </si>
  <si>
    <t>29516</t>
  </si>
  <si>
    <t>NAS1169C10L</t>
  </si>
  <si>
    <t>29538</t>
  </si>
  <si>
    <t>NAS1169DD10L</t>
  </si>
  <si>
    <t>NAS1153-3</t>
  </si>
  <si>
    <t>AS1757</t>
  </si>
  <si>
    <t>29531</t>
  </si>
  <si>
    <t>MS21043-06</t>
  </si>
  <si>
    <t>AS1756</t>
  </si>
  <si>
    <t>29594</t>
  </si>
  <si>
    <t>WWI1823</t>
  </si>
  <si>
    <t>29598</t>
  </si>
  <si>
    <t>MS21042-06</t>
  </si>
  <si>
    <t>MS21042-04</t>
  </si>
  <si>
    <t>MS16562-25</t>
  </si>
  <si>
    <t>PIN - B777 QPA 320</t>
  </si>
  <si>
    <t>NSA55144-003</t>
  </si>
  <si>
    <t>BAI1208</t>
  </si>
  <si>
    <t>29583</t>
  </si>
  <si>
    <t>SL607-3-4S</t>
  </si>
  <si>
    <t>NAS1100-3-8</t>
  </si>
  <si>
    <t>MS24665-163</t>
  </si>
  <si>
    <t>29601</t>
  </si>
  <si>
    <t>NAS1102-3-12</t>
  </si>
  <si>
    <t>NAS1096-3-6</t>
  </si>
  <si>
    <t>MS24693-C49</t>
  </si>
  <si>
    <t xml:space="preserve">Screw </t>
  </si>
  <si>
    <t>MS24665-164</t>
  </si>
  <si>
    <t>AN970-3</t>
  </si>
  <si>
    <t>AS1760</t>
  </si>
  <si>
    <t>29683</t>
  </si>
  <si>
    <t>MS9320-09</t>
  </si>
  <si>
    <t>WASHER,FLAT-AMS 6350</t>
  </si>
  <si>
    <t>29657</t>
  </si>
  <si>
    <t>M25988-4-113</t>
  </si>
  <si>
    <t>WWI1828</t>
  </si>
  <si>
    <t>29669</t>
  </si>
  <si>
    <t>BAI204</t>
  </si>
  <si>
    <t>BACN10JC4CD</t>
  </si>
  <si>
    <t>29670</t>
  </si>
  <si>
    <t>2700-19</t>
  </si>
  <si>
    <t>CAMLOCK</t>
  </si>
  <si>
    <t>29682</t>
  </si>
  <si>
    <t>RMTE9868-4</t>
  </si>
  <si>
    <t>lockout</t>
  </si>
  <si>
    <t>14620</t>
  </si>
  <si>
    <t>29732</t>
  </si>
  <si>
    <t>S124682-4-13-6</t>
  </si>
  <si>
    <t>BAI1212</t>
  </si>
  <si>
    <t>29787</t>
  </si>
  <si>
    <t>J644P09A</t>
  </si>
  <si>
    <t>BS4871</t>
  </si>
  <si>
    <t>29820</t>
  </si>
  <si>
    <t>NAS1102-3-8</t>
  </si>
  <si>
    <t>AS1765</t>
  </si>
  <si>
    <t>29842</t>
  </si>
  <si>
    <t>MS3368-5-9E</t>
  </si>
  <si>
    <t>BAI1215</t>
  </si>
  <si>
    <t>29867</t>
  </si>
  <si>
    <t>bezel</t>
  </si>
  <si>
    <t>A1170776</t>
  </si>
  <si>
    <t>AJI1042</t>
  </si>
  <si>
    <t>29875</t>
  </si>
  <si>
    <t>NAS1398C5-2</t>
  </si>
  <si>
    <t>BAI1217</t>
  </si>
  <si>
    <t>29942</t>
  </si>
  <si>
    <t>JMS2010-21</t>
  </si>
  <si>
    <t>handle</t>
  </si>
  <si>
    <t>PAI1103</t>
  </si>
  <si>
    <t>29960</t>
  </si>
  <si>
    <t>UNITED AIRLINES</t>
  </si>
  <si>
    <t>MS21093-0834</t>
  </si>
  <si>
    <t>BAI1218</t>
  </si>
  <si>
    <t>29958</t>
  </si>
  <si>
    <t>MA20A1001-1</t>
  </si>
  <si>
    <t xml:space="preserve">Engine Feed Actuator  </t>
  </si>
  <si>
    <t>AA12149</t>
  </si>
  <si>
    <t>YAC1001</t>
  </si>
  <si>
    <t>29985</t>
  </si>
  <si>
    <t>AA12575</t>
  </si>
  <si>
    <t>BACS21A35-12</t>
  </si>
  <si>
    <t>DT2151</t>
  </si>
  <si>
    <t>29974</t>
  </si>
  <si>
    <t>30026</t>
  </si>
  <si>
    <t>BOMBARIDER</t>
  </si>
  <si>
    <t>AS1773</t>
  </si>
  <si>
    <t>30054</t>
  </si>
  <si>
    <t>NAS1149DN616J</t>
  </si>
  <si>
    <t>WASHER FLAT</t>
  </si>
  <si>
    <t>WWI1835</t>
  </si>
  <si>
    <t>30082</t>
  </si>
  <si>
    <t>NAS1096-1-6</t>
  </si>
  <si>
    <t>48213147L056800</t>
  </si>
  <si>
    <t>AI1160</t>
  </si>
  <si>
    <t>30112</t>
  </si>
  <si>
    <t>2406865</t>
  </si>
  <si>
    <t>GOODRICH LIGHTING SYSTEMS</t>
  </si>
  <si>
    <t>fuse</t>
  </si>
  <si>
    <t>NSA5542-00</t>
  </si>
  <si>
    <t>NU1043</t>
  </si>
  <si>
    <t>30318</t>
  </si>
  <si>
    <t>11054</t>
  </si>
  <si>
    <t>PU5024</t>
  </si>
  <si>
    <t>30470</t>
  </si>
  <si>
    <t>128130</t>
  </si>
  <si>
    <t>113420</t>
  </si>
  <si>
    <t>11585</t>
  </si>
  <si>
    <t>794</t>
  </si>
  <si>
    <t>NAS43DD4-9FC</t>
  </si>
  <si>
    <t>AS1788</t>
  </si>
  <si>
    <t>30495</t>
  </si>
  <si>
    <t>622-9815-704</t>
  </si>
  <si>
    <t>COMP FLIGHT UNIT</t>
  </si>
  <si>
    <t>13THM</t>
  </si>
  <si>
    <t>WSA1018</t>
  </si>
  <si>
    <t>30511</t>
  </si>
  <si>
    <t>I17AG</t>
  </si>
  <si>
    <t>I17AY</t>
  </si>
  <si>
    <t>I18DG</t>
  </si>
  <si>
    <t>I23BG</t>
  </si>
  <si>
    <t>A5797135700200</t>
  </si>
  <si>
    <t>I23BY</t>
  </si>
  <si>
    <t>I21AY</t>
  </si>
  <si>
    <t>I23AY</t>
  </si>
  <si>
    <t>I21CG</t>
  </si>
  <si>
    <t>S4BY</t>
  </si>
  <si>
    <t>I12CY</t>
  </si>
  <si>
    <t>31352</t>
  </si>
  <si>
    <t>5022</t>
  </si>
  <si>
    <t>30968</t>
  </si>
  <si>
    <t>AERO INSTRUMENTS &amp; AVIONICS,INC</t>
  </si>
  <si>
    <t>30706</t>
  </si>
  <si>
    <t>AERO INSTRUMRNTS &amp; AVIONICS</t>
  </si>
  <si>
    <t>SAPI2004</t>
  </si>
  <si>
    <t>30550</t>
  </si>
  <si>
    <t>MS51960-47</t>
  </si>
  <si>
    <t>BAI1231</t>
  </si>
  <si>
    <t>30613</t>
  </si>
  <si>
    <t>451N5602-35</t>
  </si>
  <si>
    <t>net</t>
  </si>
  <si>
    <t>BS4886</t>
  </si>
  <si>
    <t>30628</t>
  </si>
  <si>
    <t>OXYGEN BOTTLE</t>
  </si>
  <si>
    <t>Q1CY</t>
  </si>
  <si>
    <t>S4-3500272</t>
  </si>
  <si>
    <t>MANIFOLD GROUND SERVICE</t>
  </si>
  <si>
    <t>5238</t>
  </si>
  <si>
    <t>DP5001</t>
  </si>
  <si>
    <t>30804</t>
  </si>
  <si>
    <t>SCREEN</t>
  </si>
  <si>
    <t>315A1507-516</t>
  </si>
  <si>
    <t>UAM1071</t>
  </si>
  <si>
    <t>30807</t>
  </si>
  <si>
    <t>NAS1096-2-12</t>
  </si>
  <si>
    <t>WWI1851</t>
  </si>
  <si>
    <t>30822</t>
  </si>
  <si>
    <t>M12133-2-200</t>
  </si>
  <si>
    <t>BAI1236</t>
  </si>
  <si>
    <t>30996</t>
  </si>
  <si>
    <t>TS212-1/4B</t>
  </si>
  <si>
    <t>TORQUE BITS</t>
  </si>
  <si>
    <t>DI13001</t>
  </si>
  <si>
    <t>31097</t>
  </si>
  <si>
    <t>AA55549-13</t>
  </si>
  <si>
    <t>WWI1856</t>
  </si>
  <si>
    <t>31084</t>
  </si>
  <si>
    <t>NAS1329S08K120</t>
  </si>
  <si>
    <t>RIVNUT</t>
  </si>
  <si>
    <t>BAI1237</t>
  </si>
  <si>
    <t>31172</t>
  </si>
  <si>
    <t>NAS623-3-7</t>
  </si>
  <si>
    <t>AS1801</t>
  </si>
  <si>
    <t>31199</t>
  </si>
  <si>
    <t>S21017-25T</t>
  </si>
  <si>
    <t>GS1005</t>
  </si>
  <si>
    <t>31217</t>
  </si>
  <si>
    <t>GOODRICH INTERIORS SPECIALTY</t>
  </si>
  <si>
    <t>600049</t>
  </si>
  <si>
    <t>FITTING END</t>
  </si>
  <si>
    <t>TRI12101</t>
  </si>
  <si>
    <t>31222</t>
  </si>
  <si>
    <t>MS14103-3</t>
  </si>
  <si>
    <t xml:space="preserve">BEARING </t>
  </si>
  <si>
    <t>BAI1238</t>
  </si>
  <si>
    <t>31239</t>
  </si>
  <si>
    <t>NSA5528-115</t>
  </si>
  <si>
    <t>D2527700070000</t>
  </si>
  <si>
    <t>decal</t>
  </si>
  <si>
    <t>MA27018</t>
  </si>
  <si>
    <t>31312</t>
  </si>
  <si>
    <t>D2527700075000</t>
  </si>
  <si>
    <t>K1181</t>
  </si>
  <si>
    <t>31306</t>
  </si>
  <si>
    <t>NAS1149DN432J</t>
  </si>
  <si>
    <t>WWI1860</t>
  </si>
  <si>
    <t>31342</t>
  </si>
  <si>
    <t>NTA11559-5P</t>
  </si>
  <si>
    <t>K1174</t>
  </si>
  <si>
    <t>31346</t>
  </si>
  <si>
    <t>ORDER_REC_DATE</t>
  </si>
  <si>
    <t>I17DY</t>
  </si>
  <si>
    <t>I17BG</t>
  </si>
  <si>
    <t>I17CY</t>
  </si>
  <si>
    <t>I17BY</t>
  </si>
  <si>
    <t>TABLE ASSY</t>
  </si>
  <si>
    <t>31678</t>
  </si>
  <si>
    <t>FILLER</t>
  </si>
  <si>
    <t>32038</t>
  </si>
  <si>
    <t>MS16562-29</t>
  </si>
  <si>
    <t>WWI1861</t>
  </si>
  <si>
    <t>31405</t>
  </si>
  <si>
    <t>7581414</t>
  </si>
  <si>
    <t>FILTER ASSY</t>
  </si>
  <si>
    <t>082509</t>
  </si>
  <si>
    <t>AS1805</t>
  </si>
  <si>
    <t>31404</t>
  </si>
  <si>
    <t>082520</t>
  </si>
  <si>
    <t>29066</t>
  </si>
  <si>
    <t>31403</t>
  </si>
  <si>
    <t>AEROSPATIALE</t>
  </si>
  <si>
    <t>082487</t>
  </si>
  <si>
    <t>NAS1102-08-8</t>
  </si>
  <si>
    <t>WWI1862</t>
  </si>
  <si>
    <t>31429</t>
  </si>
  <si>
    <t>A223K12KZGM8</t>
  </si>
  <si>
    <t>Switch Toggle</t>
  </si>
  <si>
    <t>FEI1067</t>
  </si>
  <si>
    <t>31515</t>
  </si>
  <si>
    <t>CRJ</t>
  </si>
  <si>
    <t>C3601</t>
  </si>
  <si>
    <t>F013CWBCAC</t>
  </si>
  <si>
    <t>SAI1080</t>
  </si>
  <si>
    <t>31573</t>
  </si>
  <si>
    <t>STEALTH AEROSPACE</t>
  </si>
  <si>
    <t>622-9819-104</t>
  </si>
  <si>
    <t>PANEL-AIR DATA REF</t>
  </si>
  <si>
    <t>K11504</t>
  </si>
  <si>
    <t>ring retainting</t>
  </si>
  <si>
    <t>NU1047</t>
  </si>
  <si>
    <t>31611</t>
  </si>
  <si>
    <t>075334-003</t>
  </si>
  <si>
    <t>COVER LOCK</t>
  </si>
  <si>
    <t>MASI1107</t>
  </si>
  <si>
    <t>31625</t>
  </si>
  <si>
    <t>BAI1245</t>
  </si>
  <si>
    <t>31646</t>
  </si>
  <si>
    <t>BACB30NR4K8</t>
  </si>
  <si>
    <t>HPI3033</t>
  </si>
  <si>
    <t>31666</t>
  </si>
  <si>
    <t>TAPD33BS</t>
  </si>
  <si>
    <t>WWI1867</t>
  </si>
  <si>
    <t>31685</t>
  </si>
  <si>
    <t>109-0130-97-103</t>
  </si>
  <si>
    <t>LOCKING NUT</t>
  </si>
  <si>
    <t>MOR0709</t>
  </si>
  <si>
    <t>HGAL1006</t>
  </si>
  <si>
    <t>31732</t>
  </si>
  <si>
    <t>AGUSTAWESTLAND</t>
  </si>
  <si>
    <t>AGUSTA</t>
  </si>
  <si>
    <t>168000VI-82</t>
  </si>
  <si>
    <t>P2009</t>
  </si>
  <si>
    <t>31747</t>
  </si>
  <si>
    <t xml:space="preserve">SICMA AERO SEAT </t>
  </si>
  <si>
    <t>MOR0711</t>
  </si>
  <si>
    <t>ALCI1006</t>
  </si>
  <si>
    <t>31737</t>
  </si>
  <si>
    <t>483</t>
  </si>
  <si>
    <t>14625</t>
  </si>
  <si>
    <t>31771</t>
  </si>
  <si>
    <t>622-2921-002</t>
  </si>
  <si>
    <t>14544</t>
  </si>
  <si>
    <t>PDA2201</t>
  </si>
  <si>
    <t>MS20002C7</t>
  </si>
  <si>
    <t>AS1819</t>
  </si>
  <si>
    <t>31783</t>
  </si>
  <si>
    <t>NAS662C3R2</t>
  </si>
  <si>
    <t>SCREWS(clinometr)</t>
  </si>
  <si>
    <t>UAI2379</t>
  </si>
  <si>
    <t>31869</t>
  </si>
  <si>
    <t>C22102-337-101</t>
  </si>
  <si>
    <t>plate</t>
  </si>
  <si>
    <t>SL2268</t>
  </si>
  <si>
    <t>31862</t>
  </si>
  <si>
    <t>NAS1399MW5-8</t>
  </si>
  <si>
    <t>FAF2017</t>
  </si>
  <si>
    <t>31910</t>
  </si>
  <si>
    <t>69-37352-41</t>
  </si>
  <si>
    <t>D02062</t>
  </si>
  <si>
    <t>MA5113</t>
  </si>
  <si>
    <t>NAS1133V4</t>
  </si>
  <si>
    <t>PU5028</t>
  </si>
  <si>
    <t>32105</t>
  </si>
  <si>
    <t>EM91-80-5</t>
  </si>
  <si>
    <t>HMG VALVE</t>
  </si>
  <si>
    <t>732591F</t>
  </si>
  <si>
    <t>FAN-AIR COOLING</t>
  </si>
  <si>
    <t>5379A</t>
  </si>
  <si>
    <t>83-220B8150A1</t>
  </si>
  <si>
    <t>AAS3060</t>
  </si>
  <si>
    <t>32128</t>
  </si>
  <si>
    <t>HONEYWELL INTERNATIONAL</t>
  </si>
  <si>
    <t>cable</t>
  </si>
  <si>
    <t>AA55488-2</t>
  </si>
  <si>
    <t>AS1833</t>
  </si>
  <si>
    <t>32194</t>
  </si>
  <si>
    <t>WWI1865</t>
  </si>
  <si>
    <t>32240</t>
  </si>
  <si>
    <t>AS1834</t>
  </si>
  <si>
    <t>43544501</t>
  </si>
  <si>
    <t xml:space="preserve">SHROUD ASSY, MUX           </t>
  </si>
  <si>
    <t>UAI1012</t>
  </si>
  <si>
    <t>32266</t>
  </si>
  <si>
    <t>ABS0114V4D15</t>
  </si>
  <si>
    <t>ILG1028</t>
  </si>
  <si>
    <t>32265</t>
  </si>
  <si>
    <t>83248</t>
  </si>
  <si>
    <t>Extension Spring</t>
  </si>
  <si>
    <t>32230</t>
  </si>
  <si>
    <t>I11BG</t>
  </si>
  <si>
    <t>S4DY</t>
  </si>
  <si>
    <t>XTRA AEROSPACE INC</t>
  </si>
  <si>
    <t>33311</t>
  </si>
  <si>
    <t>ROCKWELL COLLINS, INC</t>
  </si>
  <si>
    <t>I11BY</t>
  </si>
  <si>
    <t>I10BY</t>
  </si>
  <si>
    <t>AIRE TECH AVIATION REPAIRS</t>
  </si>
  <si>
    <t>32834</t>
  </si>
  <si>
    <t>ILLUMINAIR SUPPORT CORP.</t>
  </si>
  <si>
    <t>S4CG</t>
  </si>
  <si>
    <t>S250N104-6</t>
  </si>
  <si>
    <t>A3611</t>
  </si>
  <si>
    <t>32294</t>
  </si>
  <si>
    <t>BACC10GU105</t>
  </si>
  <si>
    <t>WWI1874</t>
  </si>
  <si>
    <t>32334</t>
  </si>
  <si>
    <t>32333</t>
  </si>
  <si>
    <t>MS24665-1012</t>
  </si>
  <si>
    <t>AS1839</t>
  </si>
  <si>
    <t>32383</t>
  </si>
  <si>
    <t>3625</t>
  </si>
  <si>
    <t>SPRING DISC</t>
  </si>
  <si>
    <t>PAI11121</t>
  </si>
  <si>
    <t>32510</t>
  </si>
  <si>
    <t>L1151018</t>
  </si>
  <si>
    <t>32567</t>
  </si>
  <si>
    <t>L1151017</t>
  </si>
  <si>
    <t>L1151016</t>
  </si>
  <si>
    <t>L1151015</t>
  </si>
  <si>
    <t>MS24585-C112</t>
  </si>
  <si>
    <t>BAI1257</t>
  </si>
  <si>
    <t>32608</t>
  </si>
  <si>
    <t>MS16562-212</t>
  </si>
  <si>
    <t>WWI1879</t>
  </si>
  <si>
    <t>32617</t>
  </si>
  <si>
    <t>600-10300-639</t>
  </si>
  <si>
    <t>FAS1003</t>
  </si>
  <si>
    <t>32694</t>
  </si>
  <si>
    <t>AS43003-905</t>
  </si>
  <si>
    <t>WWI1881</t>
  </si>
  <si>
    <t>32738</t>
  </si>
  <si>
    <t>946-85-09-8004</t>
  </si>
  <si>
    <t>Nut-Mounting</t>
  </si>
  <si>
    <t>AACS6002</t>
  </si>
  <si>
    <t>32724</t>
  </si>
  <si>
    <t>PU5030</t>
  </si>
  <si>
    <t>32772</t>
  </si>
  <si>
    <t>ARAS2013</t>
  </si>
  <si>
    <t>32793</t>
  </si>
  <si>
    <t>417N5213-31A</t>
  </si>
  <si>
    <t>7051</t>
  </si>
  <si>
    <t>32801</t>
  </si>
  <si>
    <t>3159</t>
  </si>
  <si>
    <t>32803</t>
  </si>
  <si>
    <t>01911</t>
  </si>
  <si>
    <t>PU5032</t>
  </si>
  <si>
    <t>32804</t>
  </si>
  <si>
    <t>48354</t>
  </si>
  <si>
    <t>80647</t>
  </si>
  <si>
    <t>76239</t>
  </si>
  <si>
    <t>5653A</t>
  </si>
  <si>
    <t>6843</t>
  </si>
  <si>
    <t>8550</t>
  </si>
  <si>
    <t>729552A</t>
  </si>
  <si>
    <t xml:space="preserve">TACHOMETER INDICATOR           </t>
  </si>
  <si>
    <t>2333</t>
  </si>
  <si>
    <t>109949</t>
  </si>
  <si>
    <t>EGPWS</t>
  </si>
  <si>
    <t>10013</t>
  </si>
  <si>
    <t>32846</t>
  </si>
  <si>
    <t>15121</t>
  </si>
  <si>
    <t>32848</t>
  </si>
  <si>
    <t>130104-23</t>
  </si>
  <si>
    <t>IZ2073</t>
  </si>
  <si>
    <t>32888</t>
  </si>
  <si>
    <t>M39029/106-615</t>
  </si>
  <si>
    <t>contact</t>
  </si>
  <si>
    <t>WA6062</t>
  </si>
  <si>
    <t>32921</t>
  </si>
  <si>
    <t>435-1169-100</t>
  </si>
  <si>
    <t>GAC1431</t>
  </si>
  <si>
    <t>33026</t>
  </si>
  <si>
    <t>NAS1153V3</t>
  </si>
  <si>
    <t>BAI1263</t>
  </si>
  <si>
    <t>33081</t>
  </si>
  <si>
    <t>NAS1304-5</t>
  </si>
  <si>
    <t>WWI1886</t>
  </si>
  <si>
    <t>33086</t>
  </si>
  <si>
    <t>MS25231-313</t>
  </si>
  <si>
    <t>WWI1885</t>
  </si>
  <si>
    <t>33058</t>
  </si>
  <si>
    <t>FR-3776</t>
  </si>
  <si>
    <t>AUI2016</t>
  </si>
  <si>
    <t>33100</t>
  </si>
  <si>
    <t>ASN-A2373JA10</t>
  </si>
  <si>
    <t>K1190</t>
  </si>
  <si>
    <t>33146</t>
  </si>
  <si>
    <t>343-0187-000</t>
  </si>
  <si>
    <t>SCREW, PANHEAD ,164-32X,438</t>
  </si>
  <si>
    <t>AIMS1143</t>
  </si>
  <si>
    <t>33135</t>
  </si>
  <si>
    <t>847361-27</t>
  </si>
  <si>
    <t>BLOCK</t>
  </si>
  <si>
    <t>AAE12217</t>
  </si>
  <si>
    <t>33196</t>
  </si>
  <si>
    <t>S7DY</t>
  </si>
  <si>
    <t>NTA11353-8</t>
  </si>
  <si>
    <t>29070</t>
  </si>
  <si>
    <t>33201</t>
  </si>
  <si>
    <t>BAI1266</t>
  </si>
  <si>
    <t>33293</t>
  </si>
  <si>
    <t>212-12</t>
  </si>
  <si>
    <t>Receptacle Fastener</t>
  </si>
  <si>
    <t>965-0976-003-216-216</t>
  </si>
  <si>
    <t>5918</t>
  </si>
  <si>
    <t>AATC2094</t>
  </si>
  <si>
    <t>ST3007-063</t>
  </si>
  <si>
    <t>BA20002</t>
  </si>
  <si>
    <t>33375</t>
  </si>
  <si>
    <t xml:space="preserve">PRATT &amp; WHITNEY </t>
  </si>
  <si>
    <t>121252-01AC</t>
  </si>
  <si>
    <t>DT2165</t>
  </si>
  <si>
    <t>33390</t>
  </si>
  <si>
    <t>NAS623-3-9</t>
  </si>
  <si>
    <t>WWI1895</t>
  </si>
  <si>
    <t>33438</t>
  </si>
  <si>
    <t>886874-951</t>
  </si>
  <si>
    <t>LOUD SPEAKERS</t>
  </si>
  <si>
    <t>29072</t>
  </si>
  <si>
    <t>33481</t>
  </si>
  <si>
    <t>BECKER FLUGFUNKWERK</t>
  </si>
  <si>
    <t>49632259</t>
  </si>
  <si>
    <t>spacer</t>
  </si>
  <si>
    <t>BA21060</t>
  </si>
  <si>
    <t>33483</t>
  </si>
  <si>
    <t>3275</t>
  </si>
  <si>
    <t>MD3407-001</t>
  </si>
  <si>
    <t>ashtray</t>
  </si>
  <si>
    <t>SAL16001</t>
  </si>
  <si>
    <t>33508</t>
  </si>
  <si>
    <t>FLYING SERVICE ENGINEERING &amp; EQUIP</t>
  </si>
  <si>
    <t>NAS1202-7</t>
  </si>
  <si>
    <t>BAI1271</t>
  </si>
  <si>
    <t>33555</t>
  </si>
  <si>
    <t>1340030800AM</t>
  </si>
  <si>
    <t>PANEL BUMPER RH</t>
  </si>
  <si>
    <t>SL2271</t>
  </si>
  <si>
    <t>33574</t>
  </si>
  <si>
    <t>NSA5551C01</t>
  </si>
  <si>
    <t>P2013</t>
  </si>
  <si>
    <t>33637</t>
  </si>
  <si>
    <t>2205</t>
  </si>
  <si>
    <t>33668</t>
  </si>
  <si>
    <t>PRATT &amp; WHITNEY CANADA</t>
  </si>
  <si>
    <t>417N3039-10</t>
  </si>
  <si>
    <t>PULLEY, OXY. GEN. ACTUATOR</t>
  </si>
  <si>
    <t>SU2154</t>
  </si>
  <si>
    <t>33712</t>
  </si>
  <si>
    <t>PECO MANUFACTURING</t>
  </si>
  <si>
    <t>BS4945</t>
  </si>
  <si>
    <t>33702</t>
  </si>
  <si>
    <t>MS29513-141</t>
  </si>
  <si>
    <t>WWI1899</t>
  </si>
  <si>
    <t>33800</t>
  </si>
  <si>
    <t>D02084</t>
  </si>
  <si>
    <t>MA5132</t>
  </si>
  <si>
    <t>PU5034</t>
  </si>
  <si>
    <t>CARGO FIREX</t>
  </si>
  <si>
    <t>9299M96G07</t>
  </si>
  <si>
    <t>34724</t>
  </si>
  <si>
    <t>33875</t>
  </si>
  <si>
    <t>51521</t>
  </si>
  <si>
    <t>33881</t>
  </si>
  <si>
    <t>102345</t>
  </si>
  <si>
    <t>73977</t>
  </si>
  <si>
    <t>33956</t>
  </si>
  <si>
    <t>271T4563-2</t>
  </si>
  <si>
    <t>SHUT-OFF VALVE</t>
  </si>
  <si>
    <t>34009</t>
  </si>
  <si>
    <t>MS25081C6</t>
  </si>
  <si>
    <t>WASHER KEY</t>
  </si>
  <si>
    <t>WWI1903</t>
  </si>
  <si>
    <t>34022</t>
  </si>
  <si>
    <t>A15406700000</t>
  </si>
  <si>
    <t>DIN 1481*PIN</t>
  </si>
  <si>
    <t>DASI2202</t>
  </si>
  <si>
    <t>34037</t>
  </si>
  <si>
    <t>NAS1149D0663K</t>
  </si>
  <si>
    <t>AS1883</t>
  </si>
  <si>
    <t>34069</t>
  </si>
  <si>
    <t>NAS1611-215</t>
  </si>
  <si>
    <t>WWI1904</t>
  </si>
  <si>
    <t>34082</t>
  </si>
  <si>
    <t>M83461-1-023</t>
  </si>
  <si>
    <t>AS1882</t>
  </si>
  <si>
    <t>34079</t>
  </si>
  <si>
    <t>BACB30NM3K7</t>
  </si>
  <si>
    <t>WWI1905</t>
  </si>
  <si>
    <t>34131</t>
  </si>
  <si>
    <t>A35520-1R</t>
  </si>
  <si>
    <t>AI1221</t>
  </si>
  <si>
    <t>34121</t>
  </si>
  <si>
    <t>SST4H</t>
  </si>
  <si>
    <t>BAI1287</t>
  </si>
  <si>
    <t>34216</t>
  </si>
  <si>
    <t>SAM214-22</t>
  </si>
  <si>
    <t>BOX REC</t>
  </si>
  <si>
    <t>SAI1086</t>
  </si>
  <si>
    <t>34189</t>
  </si>
  <si>
    <t>69-74645-1</t>
  </si>
  <si>
    <t>BS4954</t>
  </si>
  <si>
    <t>34186</t>
  </si>
  <si>
    <t>34250</t>
  </si>
  <si>
    <t>NSA936501TA1602</t>
  </si>
  <si>
    <t>K1206</t>
  </si>
  <si>
    <t>34227</t>
  </si>
  <si>
    <t>16900-107</t>
  </si>
  <si>
    <t>97-262</t>
  </si>
  <si>
    <t>S6AY</t>
  </si>
  <si>
    <t>34231</t>
  </si>
  <si>
    <t>622-9336-400</t>
  </si>
  <si>
    <t>COMPUTER AHRS</t>
  </si>
  <si>
    <t>S800-3000-00</t>
  </si>
  <si>
    <t>SSFDR</t>
  </si>
  <si>
    <t>69-44907-3</t>
  </si>
  <si>
    <t>14627</t>
  </si>
  <si>
    <t>34288</t>
  </si>
  <si>
    <t>M25988-2-904</t>
  </si>
  <si>
    <t>WWI1907</t>
  </si>
  <si>
    <t>34256</t>
  </si>
  <si>
    <t>123894-01</t>
  </si>
  <si>
    <t>WWI1894</t>
  </si>
  <si>
    <t>34331</t>
  </si>
  <si>
    <t>65C26786-6</t>
  </si>
  <si>
    <t xml:space="preserve">SEAL </t>
  </si>
  <si>
    <t>TRI1222</t>
  </si>
  <si>
    <t>34342</t>
  </si>
  <si>
    <t>34336</t>
  </si>
  <si>
    <t>115089-001</t>
  </si>
  <si>
    <t>AIRLINE INTERIORS</t>
  </si>
  <si>
    <t>AJS1006</t>
  </si>
  <si>
    <t>MS51957-26</t>
  </si>
  <si>
    <t>S2521091020000</t>
  </si>
  <si>
    <t>PIN-STOP</t>
  </si>
  <si>
    <t>UAM1085</t>
  </si>
  <si>
    <t>34436</t>
  </si>
  <si>
    <t>NSA937903SH02</t>
  </si>
  <si>
    <t>SHUNT</t>
  </si>
  <si>
    <t>AIMS1146</t>
  </si>
  <si>
    <t>34437</t>
  </si>
  <si>
    <t>BACB30VF6K7</t>
  </si>
  <si>
    <t>DT2169</t>
  </si>
  <si>
    <t>34409</t>
  </si>
  <si>
    <t>53-06-02-70</t>
  </si>
  <si>
    <t>PL1012</t>
  </si>
  <si>
    <t>34416</t>
  </si>
  <si>
    <t>WWI1912</t>
  </si>
  <si>
    <t>34443</t>
  </si>
  <si>
    <t>MS16995-11</t>
  </si>
  <si>
    <t>WWI1911</t>
  </si>
  <si>
    <t>34406</t>
  </si>
  <si>
    <t xml:space="preserve">601R12011-3 </t>
  </si>
  <si>
    <t>BSC1169</t>
  </si>
  <si>
    <t>34475</t>
  </si>
  <si>
    <t>42-8853</t>
  </si>
  <si>
    <t>SKID CONTROL UNIT</t>
  </si>
  <si>
    <t>34499</t>
  </si>
  <si>
    <t>6632M15</t>
  </si>
  <si>
    <t>VIBRATION SIGNAL CONDITIONING UNIT</t>
  </si>
  <si>
    <t>129317</t>
  </si>
  <si>
    <t>34501</t>
  </si>
  <si>
    <t>5010-710-00-11</t>
  </si>
  <si>
    <t>MONITOR,BRAKE TEMPERATURE</t>
  </si>
  <si>
    <t>1200008-000</t>
  </si>
  <si>
    <t>DECODER,SELCAL UNIT</t>
  </si>
  <si>
    <t>572</t>
  </si>
  <si>
    <t>34510</t>
  </si>
  <si>
    <t>622-7292-101</t>
  </si>
  <si>
    <t>TRANSCEIVER,VHF COMM</t>
  </si>
  <si>
    <t>4035</t>
  </si>
  <si>
    <t>34511</t>
  </si>
  <si>
    <t>3660</t>
  </si>
  <si>
    <t>34513</t>
  </si>
  <si>
    <t>622-7194-101</t>
  </si>
  <si>
    <t>RECEIVER - VHF NAV</t>
  </si>
  <si>
    <t>3716</t>
  </si>
  <si>
    <t>34514</t>
  </si>
  <si>
    <t>3215622-2</t>
  </si>
  <si>
    <t>VALVE, PRESSURE REGULATING</t>
  </si>
  <si>
    <t>622-9945-003</t>
  </si>
  <si>
    <t xml:space="preserve">POWER SUPPLY </t>
  </si>
  <si>
    <t>S7EG</t>
  </si>
  <si>
    <t>34560</t>
  </si>
  <si>
    <t>BS4959</t>
  </si>
  <si>
    <t>34519</t>
  </si>
  <si>
    <t>965-0976-003-218-218</t>
  </si>
  <si>
    <t>GPWS</t>
  </si>
  <si>
    <t>20347</t>
  </si>
  <si>
    <t>1C19P</t>
  </si>
  <si>
    <t>34541</t>
  </si>
  <si>
    <t>34545</t>
  </si>
  <si>
    <t>34547</t>
  </si>
  <si>
    <t>0490</t>
  </si>
  <si>
    <t>34548</t>
  </si>
  <si>
    <t>2708</t>
  </si>
  <si>
    <t>34549</t>
  </si>
  <si>
    <t>34550</t>
  </si>
  <si>
    <t>1918</t>
  </si>
  <si>
    <t>1917</t>
  </si>
  <si>
    <t>30000-09</t>
  </si>
  <si>
    <t>CONTROL UNIT, PITCH FEEL</t>
  </si>
  <si>
    <t>95-155</t>
  </si>
  <si>
    <t>34554</t>
  </si>
  <si>
    <t>0448</t>
  </si>
  <si>
    <t>34555</t>
  </si>
  <si>
    <t>822-1364-002</t>
  </si>
  <si>
    <t>PROCESSOR GROUP,SIG</t>
  </si>
  <si>
    <t>34557</t>
  </si>
  <si>
    <t>1D09B</t>
  </si>
  <si>
    <t>622-9814-008</t>
  </si>
  <si>
    <t xml:space="preserve">CONCENTRATOR </t>
  </si>
  <si>
    <t>2347</t>
  </si>
  <si>
    <t>2374</t>
  </si>
  <si>
    <t>2148</t>
  </si>
  <si>
    <t>0952</t>
  </si>
  <si>
    <t>34565</t>
  </si>
  <si>
    <t>822-0287-401</t>
  </si>
  <si>
    <t xml:space="preserve">LIGHTNING PROTECTION, </t>
  </si>
  <si>
    <t>880</t>
  </si>
  <si>
    <t>34568</t>
  </si>
  <si>
    <t>822-0332-401</t>
  </si>
  <si>
    <t>LIGHTNING PROTECTION</t>
  </si>
  <si>
    <t>935</t>
  </si>
  <si>
    <t>822-0288-001</t>
  </si>
  <si>
    <t>CONTROLLER,ENVIR IAPS</t>
  </si>
  <si>
    <t>795</t>
  </si>
  <si>
    <t>950</t>
  </si>
  <si>
    <t>AAS3070</t>
  </si>
  <si>
    <t>34578</t>
  </si>
  <si>
    <t>C95120103</t>
  </si>
  <si>
    <t>TEMP CONTROLLER</t>
  </si>
  <si>
    <t>L9</t>
  </si>
  <si>
    <t>34569</t>
  </si>
  <si>
    <t>622-9822-001</t>
  </si>
  <si>
    <t>LAMP DRIVER UNIT LDU-4000</t>
  </si>
  <si>
    <t>417N3039-14</t>
  </si>
  <si>
    <t>SA39032</t>
  </si>
  <si>
    <t>34579</t>
  </si>
  <si>
    <t>601R51261-18</t>
  </si>
  <si>
    <t>CIRCUIT BREAKER PANEL</t>
  </si>
  <si>
    <t>0098957</t>
  </si>
  <si>
    <t>34591</t>
  </si>
  <si>
    <t>207377-1111</t>
  </si>
  <si>
    <t>GLS1006</t>
  </si>
  <si>
    <t>651SP0050</t>
  </si>
  <si>
    <t>AUI2023</t>
  </si>
  <si>
    <t>34610</t>
  </si>
  <si>
    <t>SIMAIR</t>
  </si>
  <si>
    <t>362</t>
  </si>
  <si>
    <t>NTA11551-3DP</t>
  </si>
  <si>
    <t>K1212</t>
  </si>
  <si>
    <t>34731</t>
  </si>
  <si>
    <t>5678-710-80-12</t>
  </si>
  <si>
    <t xml:space="preserve">Indicator-NP propeller </t>
  </si>
  <si>
    <t>229</t>
  </si>
  <si>
    <t>ICI1093</t>
  </si>
  <si>
    <t>25PVH</t>
  </si>
  <si>
    <t>34810</t>
  </si>
  <si>
    <t>ANTI-ICE PANEL</t>
  </si>
  <si>
    <t>601R51413-3/A02</t>
  </si>
  <si>
    <t>FIRE DETECTION PANEL</t>
  </si>
  <si>
    <t>R6340</t>
  </si>
  <si>
    <t>34764</t>
  </si>
  <si>
    <t>601R51163-5/01</t>
  </si>
  <si>
    <t>EXTERNAL LTS PANEL</t>
  </si>
  <si>
    <t>23</t>
  </si>
  <si>
    <t>34808</t>
  </si>
  <si>
    <t>5020-1</t>
  </si>
  <si>
    <t>FILLER COUPLING</t>
  </si>
  <si>
    <t>1511</t>
  </si>
  <si>
    <t>34762</t>
  </si>
  <si>
    <t>91</t>
  </si>
  <si>
    <t>34817</t>
  </si>
  <si>
    <t>AS1904</t>
  </si>
  <si>
    <t>34867</t>
  </si>
  <si>
    <t>5925-7</t>
  </si>
  <si>
    <t>812228</t>
  </si>
  <si>
    <t>34837</t>
  </si>
  <si>
    <t>768271-2</t>
  </si>
  <si>
    <t>258</t>
  </si>
  <si>
    <t>S13CY</t>
  </si>
  <si>
    <t>34843</t>
  </si>
  <si>
    <t>768274-3</t>
  </si>
  <si>
    <t>768094-1</t>
  </si>
  <si>
    <t>L/H WING CENTER</t>
  </si>
  <si>
    <t>347</t>
  </si>
  <si>
    <t>SP123E</t>
  </si>
  <si>
    <t>BAI1295</t>
  </si>
  <si>
    <t>34847</t>
  </si>
  <si>
    <t>MS24694C10</t>
  </si>
  <si>
    <t>1679</t>
  </si>
  <si>
    <t>2316M-75-2</t>
  </si>
  <si>
    <t>EMI FILTER ASSY</t>
  </si>
  <si>
    <t>640</t>
  </si>
  <si>
    <t>34812</t>
  </si>
  <si>
    <t>34813</t>
  </si>
  <si>
    <t>S65-5366-7L</t>
  </si>
  <si>
    <t>ATC ANTENNA</t>
  </si>
  <si>
    <t>probe</t>
  </si>
  <si>
    <t>S41422-2</t>
  </si>
  <si>
    <t>ANTENNA,GLIDESLOPE</t>
  </si>
  <si>
    <t>1717</t>
  </si>
  <si>
    <t>34824</t>
  </si>
  <si>
    <t>189</t>
  </si>
  <si>
    <t>34825</t>
  </si>
  <si>
    <t>S07-2002</t>
  </si>
  <si>
    <t>ALT ANT</t>
  </si>
  <si>
    <t>UNREADABLE</t>
  </si>
  <si>
    <t>34827</t>
  </si>
  <si>
    <t>10294</t>
  </si>
  <si>
    <t>34829</t>
  </si>
  <si>
    <t>1510-1-1</t>
  </si>
  <si>
    <t>INTERPHONE UNIT</t>
  </si>
  <si>
    <t>1682</t>
  </si>
  <si>
    <t>34836</t>
  </si>
  <si>
    <t>768657-1</t>
  </si>
  <si>
    <t>272</t>
  </si>
  <si>
    <t>34839</t>
  </si>
  <si>
    <t>196</t>
  </si>
  <si>
    <t>768282-4</t>
  </si>
  <si>
    <t>FUEL PROBE</t>
  </si>
  <si>
    <t>241</t>
  </si>
  <si>
    <t>34841</t>
  </si>
  <si>
    <t>329</t>
  </si>
  <si>
    <t>257</t>
  </si>
  <si>
    <t>34873</t>
  </si>
  <si>
    <t>768273-2</t>
  </si>
  <si>
    <t>M83485/1-006</t>
  </si>
  <si>
    <t>K1213</t>
  </si>
  <si>
    <t>34868</t>
  </si>
  <si>
    <t>AACS6011</t>
  </si>
  <si>
    <t>34906</t>
  </si>
  <si>
    <t>3036378</t>
  </si>
  <si>
    <t>CH3869</t>
  </si>
  <si>
    <t>DASI2208</t>
  </si>
  <si>
    <t>34921</t>
  </si>
  <si>
    <t>768284-2</t>
  </si>
  <si>
    <t>231</t>
  </si>
  <si>
    <t>34880</t>
  </si>
  <si>
    <t>768656-1</t>
  </si>
  <si>
    <t>PROBE NO1, FUEL, MAIN WING TANK</t>
  </si>
  <si>
    <t>244</t>
  </si>
  <si>
    <t>331</t>
  </si>
  <si>
    <t>34882</t>
  </si>
  <si>
    <t>768272-3</t>
  </si>
  <si>
    <t>FUEL TRANSMITTER</t>
  </si>
  <si>
    <t>359</t>
  </si>
  <si>
    <t>34883</t>
  </si>
  <si>
    <t>768283-2</t>
  </si>
  <si>
    <t>190</t>
  </si>
  <si>
    <t>34884</t>
  </si>
  <si>
    <t>688</t>
  </si>
  <si>
    <t>34887</t>
  </si>
  <si>
    <t>601R51075-45/05</t>
  </si>
  <si>
    <t>LIGHTING PANEL</t>
  </si>
  <si>
    <t>2021262</t>
  </si>
  <si>
    <t>34931</t>
  </si>
  <si>
    <t>D2511034320000</t>
  </si>
  <si>
    <t>622-9812-006</t>
  </si>
  <si>
    <t>DCP</t>
  </si>
  <si>
    <t>E0730-005A7A5A</t>
  </si>
  <si>
    <t>ASI1426</t>
  </si>
  <si>
    <t>34948</t>
  </si>
  <si>
    <t>70-0180-3</t>
  </si>
  <si>
    <t xml:space="preserve">CONTROL ASSY, DIMMER </t>
  </si>
  <si>
    <t>2771</t>
  </si>
  <si>
    <t>34967</t>
  </si>
  <si>
    <t>DT2172</t>
  </si>
  <si>
    <t>34992</t>
  </si>
  <si>
    <t>F10612000000</t>
  </si>
  <si>
    <t>AUI2026</t>
  </si>
  <si>
    <t>35013</t>
  </si>
  <si>
    <t>AVIOINTERIORS</t>
  </si>
  <si>
    <t>AIL3005</t>
  </si>
  <si>
    <t>35050</t>
  </si>
  <si>
    <t>NSA5522-014-022</t>
  </si>
  <si>
    <t>BME2087</t>
  </si>
  <si>
    <t>35138</t>
  </si>
  <si>
    <t>916/100</t>
  </si>
  <si>
    <t>STOP</t>
  </si>
  <si>
    <t>ASI1428</t>
  </si>
  <si>
    <t>35139</t>
  </si>
  <si>
    <t>WIRE BUNDLE</t>
  </si>
  <si>
    <t>66601-101</t>
  </si>
  <si>
    <t>L1993568</t>
  </si>
  <si>
    <t>SANM1044</t>
  </si>
  <si>
    <t>35178</t>
  </si>
  <si>
    <t>AIR CRUISERS COMAPNY</t>
  </si>
  <si>
    <t>622-7209-002</t>
  </si>
  <si>
    <t>Convertor</t>
  </si>
  <si>
    <t>1401</t>
  </si>
  <si>
    <t>35208</t>
  </si>
  <si>
    <t>L1993564</t>
  </si>
  <si>
    <t>BACC15AC3A</t>
  </si>
  <si>
    <t>K1217</t>
  </si>
  <si>
    <t>35170</t>
  </si>
  <si>
    <t>L1993367</t>
  </si>
  <si>
    <t>SANM1043</t>
  </si>
  <si>
    <t>35174</t>
  </si>
  <si>
    <t>AIR CRUISERS COMPANY</t>
  </si>
  <si>
    <t>L1993368</t>
  </si>
  <si>
    <t>L1993369</t>
  </si>
  <si>
    <t>L1993370</t>
  </si>
  <si>
    <t>L1993567</t>
  </si>
  <si>
    <t>L1993565</t>
  </si>
  <si>
    <t>L1993563</t>
  </si>
  <si>
    <t>L1993566</t>
  </si>
  <si>
    <t>L1993562</t>
  </si>
  <si>
    <t>L1993561</t>
  </si>
  <si>
    <t>622-6174-001</t>
  </si>
  <si>
    <t>UNIT - REMOTE COMPENSATOR</t>
  </si>
  <si>
    <t>2566</t>
  </si>
  <si>
    <t>35200</t>
  </si>
  <si>
    <t>601R51732-1/02</t>
  </si>
  <si>
    <t>ENG. OIL PANEL</t>
  </si>
  <si>
    <t>82</t>
  </si>
  <si>
    <t>35202</t>
  </si>
  <si>
    <t>601R51586-5/A01</t>
  </si>
  <si>
    <t>DISPLAY SELECTOR PANEL</t>
  </si>
  <si>
    <t>35207</t>
  </si>
  <si>
    <t>086018-031</t>
  </si>
  <si>
    <t>armcap assy</t>
  </si>
  <si>
    <t>BAI2161</t>
  </si>
  <si>
    <t>35192</t>
  </si>
  <si>
    <t>35204</t>
  </si>
  <si>
    <t>601R51204-7/03</t>
  </si>
  <si>
    <t>D43</t>
  </si>
  <si>
    <t>82046-4</t>
  </si>
  <si>
    <t xml:space="preserve">ADG AUTO DEPLOY CONTROL </t>
  </si>
  <si>
    <t>548</t>
  </si>
  <si>
    <t>20-035008-067</t>
  </si>
  <si>
    <t>CONTROL UNIT,BLEED AIR LEAK</t>
  </si>
  <si>
    <t>A652</t>
  </si>
  <si>
    <t>35209</t>
  </si>
  <si>
    <t>601R51586-7/A01</t>
  </si>
  <si>
    <t>SELECTOR PANEL</t>
  </si>
  <si>
    <t>83</t>
  </si>
  <si>
    <t>35211</t>
  </si>
  <si>
    <t>601R510708-3</t>
  </si>
  <si>
    <t>115</t>
  </si>
  <si>
    <t>35212</t>
  </si>
  <si>
    <t>93-A151-20</t>
  </si>
  <si>
    <t>77598</t>
  </si>
  <si>
    <t>35214</t>
  </si>
  <si>
    <t>AN924-4J</t>
  </si>
  <si>
    <t>AS1911</t>
  </si>
  <si>
    <t>35219</t>
  </si>
  <si>
    <t>NAS1726-5E</t>
  </si>
  <si>
    <t>AS1910</t>
  </si>
  <si>
    <t>35249</t>
  </si>
  <si>
    <t>61-30684-015</t>
  </si>
  <si>
    <t>SWAI1021</t>
  </si>
  <si>
    <t>35268</t>
  </si>
  <si>
    <t>601R51561-3/01</t>
  </si>
  <si>
    <t>COMPASS PANEL</t>
  </si>
  <si>
    <t>8830463</t>
  </si>
  <si>
    <t>35210</t>
  </si>
  <si>
    <t>MS24665-88</t>
  </si>
  <si>
    <t>NSA8206-011</t>
  </si>
  <si>
    <t>WWI1925</t>
  </si>
  <si>
    <t>35294</t>
  </si>
  <si>
    <t>AN924-4D</t>
  </si>
  <si>
    <t>726225</t>
  </si>
  <si>
    <t>label</t>
  </si>
  <si>
    <t>SIIF1078</t>
  </si>
  <si>
    <t>35351</t>
  </si>
  <si>
    <t>STEWART WARNER</t>
  </si>
  <si>
    <t>AS1914</t>
  </si>
  <si>
    <t>35382</t>
  </si>
  <si>
    <t>WL737</t>
  </si>
  <si>
    <t>387</t>
  </si>
  <si>
    <t>170-11548-800</t>
  </si>
  <si>
    <t>HOOK</t>
  </si>
  <si>
    <t>AI12229</t>
  </si>
  <si>
    <t>35340</t>
  </si>
  <si>
    <t>VISION SYSTEMS AERONAUTICS</t>
  </si>
  <si>
    <t>BS4968</t>
  </si>
  <si>
    <t>NAS538B4P040</t>
  </si>
  <si>
    <t>BACW10P425</t>
  </si>
  <si>
    <t>14629</t>
  </si>
  <si>
    <t>35461</t>
  </si>
  <si>
    <t>36061</t>
  </si>
  <si>
    <t>I11AY</t>
  </si>
  <si>
    <t>35565</t>
  </si>
  <si>
    <t>35669</t>
  </si>
  <si>
    <t>69-77750-1</t>
  </si>
  <si>
    <t>BOLT ASSY</t>
  </si>
  <si>
    <t>35473</t>
  </si>
  <si>
    <t>E0080-01-14C</t>
  </si>
  <si>
    <t>BME2090</t>
  </si>
  <si>
    <t>35541</t>
  </si>
  <si>
    <t>MONOGRAM SYSTEMS</t>
  </si>
  <si>
    <t>GSC128</t>
  </si>
  <si>
    <t>14630</t>
  </si>
  <si>
    <t>35530</t>
  </si>
  <si>
    <t>MS24694-S48</t>
  </si>
  <si>
    <t>AS1918</t>
  </si>
  <si>
    <t>35583</t>
  </si>
  <si>
    <t>NAS1581K4T4</t>
  </si>
  <si>
    <t>GAS1436</t>
  </si>
  <si>
    <t>35599</t>
  </si>
  <si>
    <t>S5287670520800</t>
  </si>
  <si>
    <t>C1016</t>
  </si>
  <si>
    <t>35602</t>
  </si>
  <si>
    <t>NTA11551-4DP</t>
  </si>
  <si>
    <t>29076</t>
  </si>
  <si>
    <t>35661</t>
  </si>
  <si>
    <t>35662</t>
  </si>
  <si>
    <t>TM2A</t>
  </si>
  <si>
    <t>mount fastener</t>
  </si>
  <si>
    <t>SAPI3007</t>
  </si>
  <si>
    <t>35637</t>
  </si>
  <si>
    <t>601R51754-1/SB00</t>
  </si>
  <si>
    <t>GRND PROX PANEL</t>
  </si>
  <si>
    <t>100019775</t>
  </si>
  <si>
    <t>35671</t>
  </si>
  <si>
    <t>6100945</t>
  </si>
  <si>
    <t>AS41010</t>
  </si>
  <si>
    <t>35626</t>
  </si>
  <si>
    <t>SAI1091</t>
  </si>
  <si>
    <t>35619</t>
  </si>
  <si>
    <t>35673</t>
  </si>
  <si>
    <t>601R51638-3/02</t>
  </si>
  <si>
    <t>FAN CONTROL PANEL</t>
  </si>
  <si>
    <t>39</t>
  </si>
  <si>
    <t>35674</t>
  </si>
  <si>
    <t>601R51518-5/02</t>
  </si>
  <si>
    <t>WIPER PANEL</t>
  </si>
  <si>
    <t>117</t>
  </si>
  <si>
    <t>35675</t>
  </si>
  <si>
    <t>SFS10F10DL26GY</t>
  </si>
  <si>
    <t>RTL1001</t>
  </si>
  <si>
    <t>35689</t>
  </si>
  <si>
    <t>2012-DARS</t>
  </si>
  <si>
    <t>I11DY</t>
  </si>
  <si>
    <t>601R51596-1/A01</t>
  </si>
  <si>
    <t>DAMPER PANEL</t>
  </si>
  <si>
    <t>42</t>
  </si>
  <si>
    <t>35696</t>
  </si>
  <si>
    <t>601R51561-1/C01</t>
  </si>
  <si>
    <t>54</t>
  </si>
  <si>
    <t>35700</t>
  </si>
  <si>
    <t>601R51626-1/C01</t>
  </si>
  <si>
    <t>53</t>
  </si>
  <si>
    <t>35702</t>
  </si>
  <si>
    <t>411W1504-2</t>
  </si>
  <si>
    <t>Track window shade</t>
  </si>
  <si>
    <t>AML1162</t>
  </si>
  <si>
    <t>35744</t>
  </si>
  <si>
    <t>AUI2029</t>
  </si>
  <si>
    <t>35781</t>
  </si>
  <si>
    <t>ALENIA AERMACCHI</t>
  </si>
  <si>
    <t>WWI1933</t>
  </si>
  <si>
    <t>35770</t>
  </si>
  <si>
    <t>CL600-2B19</t>
  </si>
  <si>
    <t>INVENTORY CONTORL</t>
  </si>
  <si>
    <t>1988</t>
  </si>
  <si>
    <t>35814</t>
  </si>
  <si>
    <t>601R51140-1/B01</t>
  </si>
  <si>
    <t>HYDRAULIC PANEL</t>
  </si>
  <si>
    <t>35820</t>
  </si>
  <si>
    <t>A378</t>
  </si>
  <si>
    <t>601R51566-3/A01</t>
  </si>
  <si>
    <t>35819</t>
  </si>
  <si>
    <t>35822</t>
  </si>
  <si>
    <t>PAI-700</t>
  </si>
  <si>
    <t>MAGETIC COMPASS</t>
  </si>
  <si>
    <t>27302</t>
  </si>
  <si>
    <t>35830</t>
  </si>
  <si>
    <t>601R51086-27</t>
  </si>
  <si>
    <t>PANEL ASSY - A/C CONTROL</t>
  </si>
  <si>
    <t>1054157</t>
  </si>
  <si>
    <t>35834</t>
  </si>
  <si>
    <t>NAS1611-115</t>
  </si>
  <si>
    <t>WWI1937</t>
  </si>
  <si>
    <t>35801</t>
  </si>
  <si>
    <t>601R51556-3/02</t>
  </si>
  <si>
    <t>114</t>
  </si>
  <si>
    <t>35809</t>
  </si>
  <si>
    <t>601R51728-13</t>
  </si>
  <si>
    <t>27</t>
  </si>
  <si>
    <t>601R51162-27/01</t>
  </si>
  <si>
    <t>BLEED AIR PANEL</t>
  </si>
  <si>
    <t>7914708</t>
  </si>
  <si>
    <t>35815</t>
  </si>
  <si>
    <t>601R51709-3/01</t>
  </si>
  <si>
    <t>STAB/MACH TRIM PANEL</t>
  </si>
  <si>
    <t>1043089</t>
  </si>
  <si>
    <t>35817</t>
  </si>
  <si>
    <t>35846</t>
  </si>
  <si>
    <t>601R51300-5/03</t>
  </si>
  <si>
    <t>ENGINE CONTROL PANEL</t>
  </si>
  <si>
    <t>68</t>
  </si>
  <si>
    <t>35835</t>
  </si>
  <si>
    <t>601R51555-3/01</t>
  </si>
  <si>
    <t>LANDING LIGHTS PANEL</t>
  </si>
  <si>
    <t>3</t>
  </si>
  <si>
    <t>35866</t>
  </si>
  <si>
    <t>601R1568-27</t>
  </si>
  <si>
    <t>COMM NAV PANEL</t>
  </si>
  <si>
    <t>3KUW</t>
  </si>
  <si>
    <t>35869</t>
  </si>
  <si>
    <t>756654A</t>
  </si>
  <si>
    <t>RAM AIR TURBINE/GENERATOR</t>
  </si>
  <si>
    <t>0321</t>
  </si>
  <si>
    <t>35871</t>
  </si>
  <si>
    <t>601R51075-45/02</t>
  </si>
  <si>
    <t>84</t>
  </si>
  <si>
    <t>35885</t>
  </si>
  <si>
    <t>NTA11169-3K4</t>
  </si>
  <si>
    <t>AUI2030</t>
  </si>
  <si>
    <t>35862</t>
  </si>
  <si>
    <t>1030</t>
  </si>
  <si>
    <t>35867</t>
  </si>
  <si>
    <t>406</t>
  </si>
  <si>
    <t>601R51577-1/C</t>
  </si>
  <si>
    <t>CABIN SENSOR</t>
  </si>
  <si>
    <t>23#2</t>
  </si>
  <si>
    <t>35897</t>
  </si>
  <si>
    <t>74142-02</t>
  </si>
  <si>
    <t>ELECTRO HYDRAULIC SERVO VALVE</t>
  </si>
  <si>
    <t>36089</t>
  </si>
  <si>
    <t>LH10B</t>
  </si>
  <si>
    <t xml:space="preserve">Supply, Power Unit, Light Dimmer </t>
  </si>
  <si>
    <t>274</t>
  </si>
  <si>
    <t>36095</t>
  </si>
  <si>
    <t>601R51589-19</t>
  </si>
  <si>
    <t>SERVICE PANEL ASSY</t>
  </si>
  <si>
    <t>192</t>
  </si>
  <si>
    <t>36101</t>
  </si>
  <si>
    <t>601R51572-3/A01</t>
  </si>
  <si>
    <t>112</t>
  </si>
  <si>
    <t>36065</t>
  </si>
  <si>
    <t>MS17976-2</t>
  </si>
  <si>
    <t>CONVERTER - FAN COOLED</t>
  </si>
  <si>
    <t>119072-001</t>
  </si>
  <si>
    <t>link</t>
  </si>
  <si>
    <t>AAE12223</t>
  </si>
  <si>
    <t>36125</t>
  </si>
  <si>
    <t>5361</t>
  </si>
  <si>
    <t>863521-01</t>
  </si>
  <si>
    <t>EXTINGUISHER-PORTABLE FIRE HALON</t>
  </si>
  <si>
    <t>QL73638</t>
  </si>
  <si>
    <t>AUI2015</t>
  </si>
  <si>
    <t>36110</t>
  </si>
  <si>
    <t>L'HOTELLIER</t>
  </si>
  <si>
    <t>QL73645</t>
  </si>
  <si>
    <t>QL73640</t>
  </si>
  <si>
    <t>B4150B7-4626</t>
  </si>
  <si>
    <t>36112</t>
  </si>
  <si>
    <t>B-4150B-7-4626</t>
  </si>
  <si>
    <t>36113</t>
  </si>
  <si>
    <t>36124</t>
  </si>
  <si>
    <t>AS1926</t>
  </si>
  <si>
    <t>MS20426AD4-7</t>
  </si>
  <si>
    <t>36212</t>
  </si>
  <si>
    <t>MS9556-06</t>
  </si>
  <si>
    <t>36213</t>
  </si>
  <si>
    <t>C22101-239-801</t>
  </si>
  <si>
    <t>STRIP</t>
  </si>
  <si>
    <t>P2022</t>
  </si>
  <si>
    <t>36193</t>
  </si>
  <si>
    <t>BRITAX</t>
  </si>
  <si>
    <t>AS1929</t>
  </si>
  <si>
    <t>36264</t>
  </si>
  <si>
    <t>S26CG</t>
  </si>
  <si>
    <t>36336</t>
  </si>
  <si>
    <t>S25CY</t>
  </si>
  <si>
    <t>36974</t>
  </si>
  <si>
    <t>37065</t>
  </si>
  <si>
    <t>I11CG</t>
  </si>
  <si>
    <t>36599</t>
  </si>
  <si>
    <t>601R51203-7</t>
  </si>
  <si>
    <t>NAS4403-3</t>
  </si>
  <si>
    <t>WWI1941</t>
  </si>
  <si>
    <t>36292</t>
  </si>
  <si>
    <t>816101-2</t>
  </si>
  <si>
    <t>CONTROLLER, TEMP</t>
  </si>
  <si>
    <t>C96050182</t>
  </si>
  <si>
    <t>36300</t>
  </si>
  <si>
    <t>107400</t>
  </si>
  <si>
    <t>ABS0624-02</t>
  </si>
  <si>
    <t>ASI9019</t>
  </si>
  <si>
    <t>36301</t>
  </si>
  <si>
    <t>601R51636-3/C01</t>
  </si>
  <si>
    <t>THRUST REVERSER</t>
  </si>
  <si>
    <t>36422</t>
  </si>
  <si>
    <t>CL5BLPT2C</t>
  </si>
  <si>
    <t>BSC1199</t>
  </si>
  <si>
    <t>36424</t>
  </si>
  <si>
    <t>BOMBBARDIER</t>
  </si>
  <si>
    <t>30903931</t>
  </si>
  <si>
    <t>2104JA</t>
  </si>
  <si>
    <t>RAS7015</t>
  </si>
  <si>
    <t>36456</t>
  </si>
  <si>
    <t>21W7</t>
  </si>
  <si>
    <t>PL1014</t>
  </si>
  <si>
    <t>36544</t>
  </si>
  <si>
    <t>DAN255A08</t>
  </si>
  <si>
    <t>AI21123</t>
  </si>
  <si>
    <t>36554</t>
  </si>
  <si>
    <t>D17961-103</t>
  </si>
  <si>
    <t>LOCK PIN ASSEMBLY</t>
  </si>
  <si>
    <t>NUI1056</t>
  </si>
  <si>
    <t>36543</t>
  </si>
  <si>
    <t>MS35650-3254</t>
  </si>
  <si>
    <t>WWI1945</t>
  </si>
  <si>
    <t>36602</t>
  </si>
  <si>
    <t>MS35338-44</t>
  </si>
  <si>
    <t>36604</t>
  </si>
  <si>
    <t>NAS6204-12</t>
  </si>
  <si>
    <t>NAS1149C0463R</t>
  </si>
  <si>
    <t>36603</t>
  </si>
  <si>
    <t>AACS6013</t>
  </si>
  <si>
    <t>36645</t>
  </si>
  <si>
    <t>A2527576300600</t>
  </si>
  <si>
    <t>3TA006637-21</t>
  </si>
  <si>
    <t xml:space="preserve">OXYGEN CONTAINER </t>
  </si>
  <si>
    <t>36683</t>
  </si>
  <si>
    <t>36685</t>
  </si>
  <si>
    <t>3TA006637-22</t>
  </si>
  <si>
    <t>OXYGEN CONTAINER</t>
  </si>
  <si>
    <t>36688</t>
  </si>
  <si>
    <t>G601R491001-43</t>
  </si>
  <si>
    <t>JAW</t>
  </si>
  <si>
    <t>BSC1202</t>
  </si>
  <si>
    <t>36762</t>
  </si>
  <si>
    <t>G601R491001-45</t>
  </si>
  <si>
    <t>EYEBOLT</t>
  </si>
  <si>
    <t>G601R491001-49</t>
  </si>
  <si>
    <t>WIREROPE</t>
  </si>
  <si>
    <t>G601R491001-51</t>
  </si>
  <si>
    <t>622-4404-001</t>
  </si>
  <si>
    <t>SERVO</t>
  </si>
  <si>
    <t>36768</t>
  </si>
  <si>
    <t>MAL-0730</t>
  </si>
  <si>
    <t>MAL-0711</t>
  </si>
  <si>
    <t>3289590-2</t>
  </si>
  <si>
    <t>1531</t>
  </si>
  <si>
    <t>36770</t>
  </si>
  <si>
    <t>MAL-0731</t>
  </si>
  <si>
    <t>MXP210-00</t>
  </si>
  <si>
    <t>36820</t>
  </si>
  <si>
    <t>92210A190</t>
  </si>
  <si>
    <t>SCREW CSK SOCKET 8-32 X 0.250-IN</t>
  </si>
  <si>
    <t>AIR2004</t>
  </si>
  <si>
    <t>36832</t>
  </si>
  <si>
    <t>36889</t>
  </si>
  <si>
    <t>36892</t>
  </si>
  <si>
    <t>AC-7031-8Y181</t>
  </si>
  <si>
    <t>FILTER, DRIAN CASE</t>
  </si>
  <si>
    <t>0719</t>
  </si>
  <si>
    <t>36897</t>
  </si>
  <si>
    <t>601R-75118-3</t>
  </si>
  <si>
    <t>1545</t>
  </si>
  <si>
    <t>36898</t>
  </si>
  <si>
    <t>MAL-0709</t>
  </si>
  <si>
    <t>36900</t>
  </si>
  <si>
    <t>AD-A686-312</t>
  </si>
  <si>
    <t>MANIFOLD, HYDRO</t>
  </si>
  <si>
    <t>1673</t>
  </si>
  <si>
    <t>36895</t>
  </si>
  <si>
    <t>1578</t>
  </si>
  <si>
    <t>36899</t>
  </si>
  <si>
    <t>ASNA2050DEJ3215</t>
  </si>
  <si>
    <t>BAI1319</t>
  </si>
  <si>
    <t>36943</t>
  </si>
  <si>
    <t>AS1941</t>
  </si>
  <si>
    <t>36949</t>
  </si>
  <si>
    <t>MS16998-30L</t>
  </si>
  <si>
    <t>WWI1957</t>
  </si>
  <si>
    <t>36990</t>
  </si>
  <si>
    <t>306</t>
  </si>
  <si>
    <t>AS1944</t>
  </si>
  <si>
    <t>36995</t>
  </si>
  <si>
    <t>INDICATOR LIGHT</t>
  </si>
  <si>
    <t>70628-14436-105</t>
  </si>
  <si>
    <t>08989</t>
  </si>
  <si>
    <t>37045</t>
  </si>
  <si>
    <t>601R53952-3/A02</t>
  </si>
  <si>
    <t>37047</t>
  </si>
  <si>
    <t>400017000</t>
  </si>
  <si>
    <t>LG MANUAL SELECTOR VALVE</t>
  </si>
  <si>
    <t>37055</t>
  </si>
  <si>
    <t>A686-30</t>
  </si>
  <si>
    <t>HYD FILTER ASSY</t>
  </si>
  <si>
    <t>0854</t>
  </si>
  <si>
    <t>37059</t>
  </si>
  <si>
    <t>211C233-461A</t>
  </si>
  <si>
    <t>U20034</t>
  </si>
  <si>
    <t>37060</t>
  </si>
  <si>
    <t>0413</t>
  </si>
  <si>
    <t>37062</t>
  </si>
  <si>
    <t>601R75148-1</t>
  </si>
  <si>
    <t>6821-3-240</t>
  </si>
  <si>
    <t>37064</t>
  </si>
  <si>
    <t>S18DG</t>
  </si>
  <si>
    <t>S18DY</t>
  </si>
  <si>
    <t>I8EG</t>
  </si>
  <si>
    <t>S22AY</t>
  </si>
  <si>
    <t>S19DY</t>
  </si>
  <si>
    <t>S21AY</t>
  </si>
  <si>
    <t>I19AY</t>
  </si>
  <si>
    <t>S19DG</t>
  </si>
  <si>
    <t>S20DG</t>
  </si>
  <si>
    <t>S21DG</t>
  </si>
  <si>
    <t>S21DY</t>
  </si>
  <si>
    <t>I11EG</t>
  </si>
  <si>
    <t>I12DG</t>
  </si>
  <si>
    <t>37196</t>
  </si>
  <si>
    <t>I14DG</t>
  </si>
  <si>
    <t>I12EY</t>
  </si>
  <si>
    <t>ILLUMINAIR SUPPORT CORP</t>
  </si>
  <si>
    <t>601R75158-1</t>
  </si>
  <si>
    <t>PRESSURE RELIEF VALVE</t>
  </si>
  <si>
    <t>37083</t>
  </si>
  <si>
    <t>1674</t>
  </si>
  <si>
    <t>37109</t>
  </si>
  <si>
    <t>37111</t>
  </si>
  <si>
    <t>601R92405-1</t>
  </si>
  <si>
    <t>TOLERANT ASSY</t>
  </si>
  <si>
    <t>601R75119-1</t>
  </si>
  <si>
    <t>VALVE, PRESSURE RELIEF</t>
  </si>
  <si>
    <t>268</t>
  </si>
  <si>
    <t>37172</t>
  </si>
  <si>
    <t>1110-5AD</t>
  </si>
  <si>
    <t>PILOT SEAT</t>
  </si>
  <si>
    <t>320</t>
  </si>
  <si>
    <t>S22BY</t>
  </si>
  <si>
    <t>37163</t>
  </si>
  <si>
    <t>1110-7AD</t>
  </si>
  <si>
    <t>CO-PILOT SEAT</t>
  </si>
  <si>
    <t>386</t>
  </si>
  <si>
    <t>211001-3-CL62</t>
  </si>
  <si>
    <t>VIBRATION MONITOR</t>
  </si>
  <si>
    <t>1888</t>
  </si>
  <si>
    <t>NAS1756-36</t>
  </si>
  <si>
    <t>Streamer (Red Flags)</t>
  </si>
  <si>
    <t>AS1949</t>
  </si>
  <si>
    <t>37183</t>
  </si>
  <si>
    <t>2LA455226-05</t>
  </si>
  <si>
    <t>READING LIGHT</t>
  </si>
  <si>
    <t>11051</t>
  </si>
  <si>
    <t>37184</t>
  </si>
  <si>
    <t>0960</t>
  </si>
  <si>
    <t>PU5037</t>
  </si>
  <si>
    <t>37239</t>
  </si>
  <si>
    <t>P44-771</t>
  </si>
  <si>
    <t xml:space="preserve">RELIEF VALVE  </t>
  </si>
  <si>
    <t>5053176</t>
  </si>
  <si>
    <t>37250</t>
  </si>
  <si>
    <t>186</t>
  </si>
  <si>
    <t>39-771</t>
  </si>
  <si>
    <t>VALVE,BRAKE ANTISKID CONTROL</t>
  </si>
  <si>
    <t>37258</t>
  </si>
  <si>
    <t>7031-8Y181</t>
  </si>
  <si>
    <t>APM ASSY</t>
  </si>
  <si>
    <t>0488</t>
  </si>
  <si>
    <t>37255</t>
  </si>
  <si>
    <t>360</t>
  </si>
  <si>
    <t>37361</t>
  </si>
  <si>
    <t>320574</t>
  </si>
  <si>
    <t>LUG</t>
  </si>
  <si>
    <t>AS1952</t>
  </si>
  <si>
    <t>37335</t>
  </si>
  <si>
    <t>0857</t>
  </si>
  <si>
    <t>0760</t>
  </si>
  <si>
    <t>322085</t>
  </si>
  <si>
    <t>AI21126</t>
  </si>
  <si>
    <t>37341</t>
  </si>
  <si>
    <t>37375</t>
  </si>
  <si>
    <t>37376</t>
  </si>
  <si>
    <t>37377</t>
  </si>
  <si>
    <t>37379</t>
  </si>
  <si>
    <t>37380</t>
  </si>
  <si>
    <t>37381</t>
  </si>
  <si>
    <t>2LA006636-21</t>
  </si>
  <si>
    <t>SOCD601R43128-7</t>
  </si>
  <si>
    <t>0360</t>
  </si>
  <si>
    <t>37384</t>
  </si>
  <si>
    <t>115082-02</t>
  </si>
  <si>
    <t>00314</t>
  </si>
  <si>
    <t>37330</t>
  </si>
  <si>
    <t>601R92405-5</t>
  </si>
  <si>
    <t>37345</t>
  </si>
  <si>
    <t>37353</t>
  </si>
  <si>
    <t>52C52610A1</t>
  </si>
  <si>
    <t>SPOILER MANIFOLD</t>
  </si>
  <si>
    <t>0060</t>
  </si>
  <si>
    <t>37362</t>
  </si>
  <si>
    <t>MAL-0702</t>
  </si>
  <si>
    <t>37363</t>
  </si>
  <si>
    <t>206001-003</t>
  </si>
  <si>
    <t>FILTER, ACOUSTIC</t>
  </si>
  <si>
    <t>3018</t>
  </si>
  <si>
    <t>37366</t>
  </si>
  <si>
    <t>601R21135-3</t>
  </si>
  <si>
    <t>CUFF PLATE LH</t>
  </si>
  <si>
    <t>601R21135-4</t>
  </si>
  <si>
    <t>1B5-11</t>
  </si>
  <si>
    <t>9011350100-1</t>
  </si>
  <si>
    <t>DAMPENER, PULSATION</t>
  </si>
  <si>
    <t>37367</t>
  </si>
  <si>
    <t>0862</t>
  </si>
  <si>
    <t>37368</t>
  </si>
  <si>
    <t>37372</t>
  </si>
  <si>
    <t>37373</t>
  </si>
  <si>
    <t>37374</t>
  </si>
  <si>
    <t>I12EG</t>
  </si>
  <si>
    <t>14412-104</t>
  </si>
  <si>
    <t>H-89279</t>
  </si>
  <si>
    <t>37392</t>
  </si>
  <si>
    <t>NAS1611-112</t>
  </si>
  <si>
    <t>WWI1961</t>
  </si>
  <si>
    <t>37402</t>
  </si>
  <si>
    <t>14412-103</t>
  </si>
  <si>
    <t>J-14016</t>
  </si>
  <si>
    <t>37389</t>
  </si>
  <si>
    <t>601-80046-1</t>
  </si>
  <si>
    <t>J-17574</t>
  </si>
  <si>
    <t>14244-101</t>
  </si>
  <si>
    <t>J-14172</t>
  </si>
  <si>
    <t>601R95209-5</t>
  </si>
  <si>
    <t>601-80013-3</t>
  </si>
  <si>
    <t>J-13746</t>
  </si>
  <si>
    <t>37409</t>
  </si>
  <si>
    <t>I11DG</t>
  </si>
  <si>
    <t>duct</t>
  </si>
  <si>
    <t>NAS603-7</t>
  </si>
  <si>
    <t>AS1954</t>
  </si>
  <si>
    <t>37416</t>
  </si>
  <si>
    <t>661-63200-1001/001</t>
  </si>
  <si>
    <t>AFT DRUM</t>
  </si>
  <si>
    <t>37414</t>
  </si>
  <si>
    <t>37469</t>
  </si>
  <si>
    <t>27200-7</t>
  </si>
  <si>
    <t xml:space="preserve">PCU, AILERON  </t>
  </si>
  <si>
    <t>MAL-0275</t>
  </si>
  <si>
    <t>37458</t>
  </si>
  <si>
    <t>00624-NM135034-0250</t>
  </si>
  <si>
    <t>MD3160-FX-002</t>
  </si>
  <si>
    <t>AIMS1153</t>
  </si>
  <si>
    <t>37447</t>
  </si>
  <si>
    <t>00624-NH103323-0225</t>
  </si>
  <si>
    <t>MAL-3916</t>
  </si>
  <si>
    <t>3215622-1</t>
  </si>
  <si>
    <t>VALVE,PRESSURE REGULATING</t>
  </si>
  <si>
    <t>N538-5020</t>
  </si>
  <si>
    <t>853D100-24</t>
  </si>
  <si>
    <t>ACTUATOR-INBD OUTER FLAP (RH)</t>
  </si>
  <si>
    <t>2LA006746-21</t>
  </si>
  <si>
    <t>37541</t>
  </si>
  <si>
    <t>3282556-2</t>
  </si>
  <si>
    <t>MECHANISM BLEED VALVE</t>
  </si>
  <si>
    <t>22406</t>
  </si>
  <si>
    <t>PAJS4006</t>
  </si>
  <si>
    <t>37540</t>
  </si>
  <si>
    <t>NAS1081-06A3</t>
  </si>
  <si>
    <t>WWI1962</t>
  </si>
  <si>
    <t>37519</t>
  </si>
  <si>
    <t>601R54000-3</t>
  </si>
  <si>
    <t>LH WING NAV. LIGHT</t>
  </si>
  <si>
    <t>37543</t>
  </si>
  <si>
    <t>B-4150B-7-4596</t>
  </si>
  <si>
    <t>RH NOSE LANDING LIGHT</t>
  </si>
  <si>
    <t>37545</t>
  </si>
  <si>
    <t>600-31671-11</t>
  </si>
  <si>
    <t>ACCESS PANEL</t>
  </si>
  <si>
    <t>37542</t>
  </si>
  <si>
    <t>601R54000-4</t>
  </si>
  <si>
    <t>RH WING NAV. LIGHT</t>
  </si>
  <si>
    <t>AS1960</t>
  </si>
  <si>
    <t>37610</t>
  </si>
  <si>
    <t>601R86100-13</t>
  </si>
  <si>
    <t>DCL135/95</t>
  </si>
  <si>
    <t>37590</t>
  </si>
  <si>
    <t>27800-3</t>
  </si>
  <si>
    <t>ACTUATOR,GROUND SPOILER</t>
  </si>
  <si>
    <t>083489</t>
  </si>
  <si>
    <t>37588</t>
  </si>
  <si>
    <t>093</t>
  </si>
  <si>
    <t>68-1520</t>
  </si>
  <si>
    <t>TRI1228</t>
  </si>
  <si>
    <t>37605</t>
  </si>
  <si>
    <t>601R86100-15</t>
  </si>
  <si>
    <t>Y286</t>
  </si>
  <si>
    <t>37650</t>
  </si>
  <si>
    <t>HP1333200-3</t>
  </si>
  <si>
    <t>VALVE, BRAKE CONTROL</t>
  </si>
  <si>
    <t>1359</t>
  </si>
  <si>
    <t>EXCHANGER ASSY</t>
  </si>
  <si>
    <t>NAS1202-3</t>
  </si>
  <si>
    <t>AS1962</t>
  </si>
  <si>
    <t>37686</t>
  </si>
  <si>
    <t>601R12109-5L</t>
  </si>
  <si>
    <t>LEFT WING TAXI WINDOW</t>
  </si>
  <si>
    <t>04033H4840</t>
  </si>
  <si>
    <t>37717</t>
  </si>
  <si>
    <t>37758</t>
  </si>
  <si>
    <t>MS21907K8</t>
  </si>
  <si>
    <t>HOSE ELBOW 45 DEG</t>
  </si>
  <si>
    <t>14641</t>
  </si>
  <si>
    <t>37743</t>
  </si>
  <si>
    <t>601R12109-6R</t>
  </si>
  <si>
    <t>TAXI LAMP WINDOW</t>
  </si>
  <si>
    <t>00238H6378</t>
  </si>
  <si>
    <t>37716</t>
  </si>
  <si>
    <t>601R97001-1</t>
  </si>
  <si>
    <t>APU SHROUD</t>
  </si>
  <si>
    <t>S26AY</t>
  </si>
  <si>
    <t>S16DY</t>
  </si>
  <si>
    <t>21SN41-111</t>
  </si>
  <si>
    <t>SWITCH,PRESSURE</t>
  </si>
  <si>
    <t>R105</t>
  </si>
  <si>
    <t>128646-6-900K</t>
  </si>
  <si>
    <t>936A</t>
  </si>
  <si>
    <t>37778</t>
  </si>
  <si>
    <t>473A</t>
  </si>
  <si>
    <t>37782</t>
  </si>
  <si>
    <t>601R31039-166</t>
  </si>
  <si>
    <t>R WHEEL BIN</t>
  </si>
  <si>
    <t>S23AY</t>
  </si>
  <si>
    <t>37762</t>
  </si>
  <si>
    <t>601R31039-145</t>
  </si>
  <si>
    <t>L WHEEL BIN</t>
  </si>
  <si>
    <t>S24AY</t>
  </si>
  <si>
    <t>37763</t>
  </si>
  <si>
    <t>37787</t>
  </si>
  <si>
    <t>MAL-0485</t>
  </si>
  <si>
    <t>B97-19-452</t>
  </si>
  <si>
    <t>HVD, VALVE, SHUT OFF</t>
  </si>
  <si>
    <t>20320</t>
  </si>
  <si>
    <t>242114-3</t>
  </si>
  <si>
    <t>VALVE,FUEL TRANSFER SHUTOFF</t>
  </si>
  <si>
    <t>37800</t>
  </si>
  <si>
    <t>B97-19-453</t>
  </si>
  <si>
    <t>VALVE, HYDRAULIC SHUT-OFF</t>
  </si>
  <si>
    <t>20982</t>
  </si>
  <si>
    <t>37801</t>
  </si>
  <si>
    <t>60-21023-32/A</t>
  </si>
  <si>
    <t>PANEL 325CR</t>
  </si>
  <si>
    <t>5269-3-24</t>
  </si>
  <si>
    <t>37781</t>
  </si>
  <si>
    <t>5209-6-20</t>
  </si>
  <si>
    <t>35848</t>
  </si>
  <si>
    <t>601R93030-3</t>
  </si>
  <si>
    <t>TRANSMITTER-FLAP POSI</t>
  </si>
  <si>
    <t>21SN41-112</t>
  </si>
  <si>
    <t>S48964</t>
  </si>
  <si>
    <t>37786</t>
  </si>
  <si>
    <t>601R92325-3</t>
  </si>
  <si>
    <t>ACTUATOR, ELECTRIC MECHANICAL</t>
  </si>
  <si>
    <t>AF0810</t>
  </si>
  <si>
    <t>37789</t>
  </si>
  <si>
    <t>BACW10DM5P</t>
  </si>
  <si>
    <t>BAI1329</t>
  </si>
  <si>
    <t>37825</t>
  </si>
  <si>
    <t>N671-1659</t>
  </si>
  <si>
    <t>POTABLE WATER TANK</t>
  </si>
  <si>
    <t>2315</t>
  </si>
  <si>
    <t>37846</t>
  </si>
  <si>
    <t>37828</t>
  </si>
  <si>
    <t>AF1201</t>
  </si>
  <si>
    <t>37830</t>
  </si>
  <si>
    <t>601R43129-1</t>
  </si>
  <si>
    <t>VALVE DRAIN</t>
  </si>
  <si>
    <t>0135</t>
  </si>
  <si>
    <t>37834</t>
  </si>
  <si>
    <t>LP4-4A</t>
  </si>
  <si>
    <t>ASI2106</t>
  </si>
  <si>
    <t>37811</t>
  </si>
  <si>
    <t>P194-395</t>
  </si>
  <si>
    <t>5900776-21</t>
  </si>
  <si>
    <t>S27BY</t>
  </si>
  <si>
    <t>37904</t>
  </si>
  <si>
    <t>601R97257-9</t>
  </si>
  <si>
    <t>duct assy</t>
  </si>
  <si>
    <t>8047</t>
  </si>
  <si>
    <t>37907</t>
  </si>
  <si>
    <t>601R95216-40</t>
  </si>
  <si>
    <t>EQUIP BAY DUCT</t>
  </si>
  <si>
    <t>4121</t>
  </si>
  <si>
    <t>37909</t>
  </si>
  <si>
    <t>601-97007-9</t>
  </si>
  <si>
    <t>EQUIPMENT BAY DUCT</t>
  </si>
  <si>
    <t>J-13684</t>
  </si>
  <si>
    <t>37914</t>
  </si>
  <si>
    <t>601R95211-71</t>
  </si>
  <si>
    <t>37920</t>
  </si>
  <si>
    <t>601R-21-009-7</t>
  </si>
  <si>
    <t>37921</t>
  </si>
  <si>
    <t>601-80013-4</t>
  </si>
  <si>
    <t>J-14360</t>
  </si>
  <si>
    <t>37923</t>
  </si>
  <si>
    <t>LXT1693</t>
  </si>
  <si>
    <t>DUCT, HEAT EXCHANGER</t>
  </si>
  <si>
    <t>37926</t>
  </si>
  <si>
    <t>R18610</t>
  </si>
  <si>
    <t>37922</t>
  </si>
  <si>
    <t>876</t>
  </si>
  <si>
    <t>37940</t>
  </si>
  <si>
    <t>843</t>
  </si>
  <si>
    <t>831</t>
  </si>
  <si>
    <t>799</t>
  </si>
  <si>
    <t>9HB006748-22</t>
  </si>
  <si>
    <t>PANEL, FILLER (RH)</t>
  </si>
  <si>
    <t>37903</t>
  </si>
  <si>
    <t>9HB006748-21</t>
  </si>
  <si>
    <t>PANEL, FILLER (LH)</t>
  </si>
  <si>
    <t>37906</t>
  </si>
  <si>
    <t>37908</t>
  </si>
  <si>
    <t>9HB006748-41</t>
  </si>
  <si>
    <t>37910</t>
  </si>
  <si>
    <t>9HB006-748-42</t>
  </si>
  <si>
    <t>37912</t>
  </si>
  <si>
    <t>2LA006746-22</t>
  </si>
  <si>
    <t>37918</t>
  </si>
  <si>
    <t>MAL-0488</t>
  </si>
  <si>
    <t>37924</t>
  </si>
  <si>
    <t>37927</t>
  </si>
  <si>
    <t>37929</t>
  </si>
  <si>
    <t>37930</t>
  </si>
  <si>
    <t>37931</t>
  </si>
  <si>
    <t>37932</t>
  </si>
  <si>
    <t>9HB006748-42</t>
  </si>
  <si>
    <t>37933</t>
  </si>
  <si>
    <t>37934</t>
  </si>
  <si>
    <t>37935</t>
  </si>
  <si>
    <t>14241-103</t>
  </si>
  <si>
    <t>37902</t>
  </si>
  <si>
    <t>727-0866-20</t>
  </si>
  <si>
    <t>LIGHT NAVIGATION, R/H</t>
  </si>
  <si>
    <t>AGS3732</t>
  </si>
  <si>
    <t>WA6068</t>
  </si>
  <si>
    <t>37951</t>
  </si>
  <si>
    <t>BACC10HF12C</t>
  </si>
  <si>
    <t>backshell</t>
  </si>
  <si>
    <t>K1236</t>
  </si>
  <si>
    <t>37955</t>
  </si>
  <si>
    <t>37948</t>
  </si>
  <si>
    <t>NAS43DD1-32</t>
  </si>
  <si>
    <t>AI21129</t>
  </si>
  <si>
    <t>37959</t>
  </si>
  <si>
    <t>865D100-7</t>
  </si>
  <si>
    <t>2LA006178-02</t>
  </si>
  <si>
    <t>441</t>
  </si>
  <si>
    <t>37980</t>
  </si>
  <si>
    <t>MS3476L16-26S</t>
  </si>
  <si>
    <t>plug</t>
  </si>
  <si>
    <t>WWI1967</t>
  </si>
  <si>
    <t>38009</t>
  </si>
  <si>
    <t>MS3476L14-12S</t>
  </si>
  <si>
    <t>AS1966</t>
  </si>
  <si>
    <t>38007</t>
  </si>
  <si>
    <t>MS3476L12-10S</t>
  </si>
  <si>
    <t>PLUG-FEEDBACK MODULE</t>
  </si>
  <si>
    <t>601R95065-13</t>
  </si>
  <si>
    <t>ACM DUCT</t>
  </si>
  <si>
    <t>38061</t>
  </si>
  <si>
    <t>14242-201</t>
  </si>
  <si>
    <t>DUCT, BLEED AIR ACU</t>
  </si>
  <si>
    <t>J-14069</t>
  </si>
  <si>
    <t>38062</t>
  </si>
  <si>
    <t>601R95203-23</t>
  </si>
  <si>
    <t>LH ACM DUCT</t>
  </si>
  <si>
    <t>601-80046-2</t>
  </si>
  <si>
    <t>J-18015</t>
  </si>
  <si>
    <t>38066</t>
  </si>
  <si>
    <t>38109</t>
  </si>
  <si>
    <t>601R93105-9</t>
  </si>
  <si>
    <t>1264B</t>
  </si>
  <si>
    <t>38105</t>
  </si>
  <si>
    <t>750004000-003</t>
  </si>
  <si>
    <t>MLG RUNAROUND &amp; BYPASS</t>
  </si>
  <si>
    <t>323A</t>
  </si>
  <si>
    <t>38108</t>
  </si>
  <si>
    <t>P6854</t>
  </si>
  <si>
    <t>LH DUCT</t>
  </si>
  <si>
    <t>38068</t>
  </si>
  <si>
    <t>38072</t>
  </si>
  <si>
    <t>N732-0663</t>
  </si>
  <si>
    <t>RH DUCT</t>
  </si>
  <si>
    <t>38075</t>
  </si>
  <si>
    <t>38081</t>
  </si>
  <si>
    <t>N732-0666</t>
  </si>
  <si>
    <t>38086</t>
  </si>
  <si>
    <t>601-97009-3</t>
  </si>
  <si>
    <t>APU BLEED AIR DUCT</t>
  </si>
  <si>
    <t>K-31139</t>
  </si>
  <si>
    <t>38087</t>
  </si>
  <si>
    <t>14288-101</t>
  </si>
  <si>
    <t>DUCT ASSY, BLEED AIR</t>
  </si>
  <si>
    <t>J-13085</t>
  </si>
  <si>
    <t>38089</t>
  </si>
  <si>
    <t>601-97006-9</t>
  </si>
  <si>
    <t>BLEED AIR DUCT RH</t>
  </si>
  <si>
    <t>J-14567</t>
  </si>
  <si>
    <t>38092</t>
  </si>
  <si>
    <t>316</t>
  </si>
  <si>
    <t>38128</t>
  </si>
  <si>
    <t>784</t>
  </si>
  <si>
    <t>35610-2-310</t>
  </si>
  <si>
    <t>sensing element</t>
  </si>
  <si>
    <t>38122</t>
  </si>
  <si>
    <t>35613-2-310</t>
  </si>
  <si>
    <t>38123</t>
  </si>
  <si>
    <t>35518-2-310</t>
  </si>
  <si>
    <t>38125</t>
  </si>
  <si>
    <t>38129</t>
  </si>
  <si>
    <t>750662-8</t>
  </si>
  <si>
    <t>SEPARATOR ASSY - WATER</t>
  </si>
  <si>
    <t>841</t>
  </si>
  <si>
    <t>38118</t>
  </si>
  <si>
    <t>837</t>
  </si>
  <si>
    <t>38119</t>
  </si>
  <si>
    <t>38120</t>
  </si>
  <si>
    <t>1320127</t>
  </si>
  <si>
    <t>38188</t>
  </si>
  <si>
    <t>AS3209-210</t>
  </si>
  <si>
    <t>WWI1971</t>
  </si>
  <si>
    <t>38242</t>
  </si>
  <si>
    <t>HOSE ASSY</t>
  </si>
  <si>
    <t>AS1975</t>
  </si>
  <si>
    <t>NAS1581A3R8</t>
  </si>
  <si>
    <t>38343</t>
  </si>
  <si>
    <t>2055300</t>
  </si>
  <si>
    <t>disk</t>
  </si>
  <si>
    <t>NUI1059</t>
  </si>
  <si>
    <t>3530000-1</t>
  </si>
  <si>
    <t>SENSOR -FUEL, LOW LEVEL</t>
  </si>
  <si>
    <t>C990460</t>
  </si>
  <si>
    <t>ACI2020</t>
  </si>
  <si>
    <t>38449</t>
  </si>
  <si>
    <t>R3AY</t>
  </si>
  <si>
    <t>65-67126-8</t>
  </si>
  <si>
    <t>38573</t>
  </si>
  <si>
    <t>BS061490-1</t>
  </si>
  <si>
    <t>AS1967</t>
  </si>
  <si>
    <t>38572</t>
  </si>
  <si>
    <t>0302-4091</t>
  </si>
  <si>
    <t>ACCELAROMETER</t>
  </si>
  <si>
    <t>38603</t>
  </si>
  <si>
    <t>083397</t>
  </si>
  <si>
    <t>38604</t>
  </si>
  <si>
    <t>E0080-01-10C</t>
  </si>
  <si>
    <t>BME20103</t>
  </si>
  <si>
    <t>38704</t>
  </si>
  <si>
    <t>AN3-11A</t>
  </si>
  <si>
    <t>AS1982</t>
  </si>
  <si>
    <t>38770</t>
  </si>
  <si>
    <t>355</t>
  </si>
  <si>
    <t>39470</t>
  </si>
  <si>
    <t>PRECISION ELECTROINCS, LLC</t>
  </si>
  <si>
    <t>PANASONIC</t>
  </si>
  <si>
    <t>PRECISION ELECTRONICS, LLC</t>
  </si>
  <si>
    <t>THALES AVIONICS, INC</t>
  </si>
  <si>
    <t>ROHR, INC</t>
  </si>
  <si>
    <t>S7224</t>
  </si>
  <si>
    <t>SCREW-SPECIAL</t>
  </si>
  <si>
    <t>UAI2459</t>
  </si>
  <si>
    <t>38803</t>
  </si>
  <si>
    <t>AIRBUS INDUSTRIE</t>
  </si>
  <si>
    <t>CR2664-6-6</t>
  </si>
  <si>
    <t>BLIND RIVET / CHERRY LOCK</t>
  </si>
  <si>
    <t>PAF2020</t>
  </si>
  <si>
    <t>38869</t>
  </si>
  <si>
    <t>D5347029120000</t>
  </si>
  <si>
    <t>AACS6028</t>
  </si>
  <si>
    <t>38894</t>
  </si>
  <si>
    <t>TRI1238</t>
  </si>
  <si>
    <t>38925</t>
  </si>
  <si>
    <t>NSA5319-05-18</t>
  </si>
  <si>
    <t xml:space="preserve">PIN-SPRING </t>
  </si>
  <si>
    <t>CR3243-4-3</t>
  </si>
  <si>
    <t>Cherry rivet</t>
  </si>
  <si>
    <t>BAI1347</t>
  </si>
  <si>
    <t>39145</t>
  </si>
  <si>
    <t>I13CY</t>
  </si>
  <si>
    <t>NAS1100-3-9</t>
  </si>
  <si>
    <t>DAI3064</t>
  </si>
  <si>
    <t>39455</t>
  </si>
  <si>
    <t>CABIN DOOR</t>
  </si>
  <si>
    <t>MYRJ2002</t>
  </si>
  <si>
    <t>S28AY</t>
  </si>
  <si>
    <t>39488</t>
  </si>
  <si>
    <t>601R0807-29</t>
  </si>
  <si>
    <t>FLAP FAIRING</t>
  </si>
  <si>
    <t>7464304-KS</t>
  </si>
  <si>
    <t>S28BY</t>
  </si>
  <si>
    <t>39490</t>
  </si>
  <si>
    <t>601R10140-43</t>
  </si>
  <si>
    <t>LEFT WING FAIRING</t>
  </si>
  <si>
    <t>39493</t>
  </si>
  <si>
    <t>601R10807-7101</t>
  </si>
  <si>
    <t>LEFT WING FLAP</t>
  </si>
  <si>
    <t>39521</t>
  </si>
  <si>
    <t>601R10138-13</t>
  </si>
  <si>
    <t>BOARD FLAP</t>
  </si>
  <si>
    <t>39517</t>
  </si>
  <si>
    <t>601R10152</t>
  </si>
  <si>
    <t>39519</t>
  </si>
  <si>
    <t>601R10153-37</t>
  </si>
  <si>
    <t>RIGHT WING FLAP</t>
  </si>
  <si>
    <t>39526</t>
  </si>
  <si>
    <t>39528</t>
  </si>
  <si>
    <t>601R10153-69002</t>
  </si>
  <si>
    <t>LEFT WING FLAP FAIRING</t>
  </si>
  <si>
    <t>39529</t>
  </si>
  <si>
    <t>39522</t>
  </si>
  <si>
    <t>1127700</t>
  </si>
  <si>
    <t>BAI1350</t>
  </si>
  <si>
    <t>39731</t>
  </si>
  <si>
    <t>754-4-24860-013</t>
  </si>
  <si>
    <t>RING SEALING</t>
  </si>
  <si>
    <t>BME20110</t>
  </si>
  <si>
    <t>39751</t>
  </si>
  <si>
    <t>1904135043</t>
  </si>
  <si>
    <t>754-4-24860-064</t>
  </si>
  <si>
    <t>UAI2472</t>
  </si>
  <si>
    <t>39749</t>
  </si>
  <si>
    <t>SELL GMBH</t>
  </si>
  <si>
    <t>413A3611-1CT</t>
  </si>
  <si>
    <t>TIEBACK</t>
  </si>
  <si>
    <t>AI31232</t>
  </si>
  <si>
    <t>39773</t>
  </si>
  <si>
    <t>CA2035</t>
  </si>
  <si>
    <t>UAI2473</t>
  </si>
  <si>
    <t>S25BY</t>
  </si>
  <si>
    <t>847354-5</t>
  </si>
  <si>
    <t>PIN HINGE</t>
  </si>
  <si>
    <t>AAE12240</t>
  </si>
  <si>
    <t>39844</t>
  </si>
  <si>
    <t>ZODIAC SEATS US LLC</t>
  </si>
  <si>
    <t>VE-0810215</t>
  </si>
  <si>
    <t>HYDROLOCK</t>
  </si>
  <si>
    <t>13-9792S1-01-0374</t>
  </si>
  <si>
    <t>LAU1051</t>
  </si>
  <si>
    <t>39853</t>
  </si>
  <si>
    <t>ZODIAC SEAT FRANCE</t>
  </si>
  <si>
    <t>13-9792S1-01-0364</t>
  </si>
  <si>
    <t>39857</t>
  </si>
  <si>
    <t>ZODIAC SEATS FRANCE</t>
  </si>
  <si>
    <t>13-9792S1-01-0367</t>
  </si>
  <si>
    <t>39852</t>
  </si>
  <si>
    <t>13-9792S1-01-0357</t>
  </si>
  <si>
    <t>39854</t>
  </si>
  <si>
    <t>13-9792S1-01-0365</t>
  </si>
  <si>
    <t>39851</t>
  </si>
  <si>
    <t>13-9792S1-01-0361</t>
  </si>
  <si>
    <t>39859</t>
  </si>
  <si>
    <t>13-9792S1-01-0371</t>
  </si>
  <si>
    <t>39860</t>
  </si>
  <si>
    <t>13-9792S1-01-0352</t>
  </si>
  <si>
    <t>39858</t>
  </si>
  <si>
    <t>13-9792S1-01-0351</t>
  </si>
  <si>
    <t>39855</t>
  </si>
  <si>
    <t>13-9792S1-01-0354</t>
  </si>
  <si>
    <t>39847</t>
  </si>
  <si>
    <t>M25038/1-12-2</t>
  </si>
  <si>
    <t>WI5025</t>
  </si>
  <si>
    <t>39875</t>
  </si>
  <si>
    <t>601R10152-4</t>
  </si>
  <si>
    <t>AFT INB FLAP FAIRING RT SIDE</t>
  </si>
  <si>
    <t>39988</t>
  </si>
  <si>
    <t>601R10153-53</t>
  </si>
  <si>
    <t>RT FLAP TRACK</t>
  </si>
  <si>
    <t>39989</t>
  </si>
  <si>
    <t>601R10153-61</t>
  </si>
  <si>
    <t>LT WING FLAP FWD FAIRING</t>
  </si>
  <si>
    <t>39993</t>
  </si>
  <si>
    <t>DIN6799-8</t>
  </si>
  <si>
    <t>11058</t>
  </si>
  <si>
    <t>39979</t>
  </si>
  <si>
    <t>RECARO AIRCRAFT SEATING</t>
  </si>
  <si>
    <t>848030-220A</t>
  </si>
  <si>
    <t>AS5501</t>
  </si>
  <si>
    <t>39978</t>
  </si>
  <si>
    <t>822-0198-001</t>
  </si>
  <si>
    <t>S2BY</t>
  </si>
  <si>
    <t>40127</t>
  </si>
  <si>
    <t>601R31178-1/07</t>
  </si>
  <si>
    <t>DOOR ASSEMBLY</t>
  </si>
  <si>
    <t>116</t>
  </si>
  <si>
    <t>40128</t>
  </si>
  <si>
    <t>600-21134-35</t>
  </si>
  <si>
    <t>LOWER VISOR ASSEMBLY</t>
  </si>
  <si>
    <t>40108</t>
  </si>
  <si>
    <t>601R10705-1</t>
  </si>
  <si>
    <t>SPOILERON, ASSY(LH</t>
  </si>
  <si>
    <t>40118</t>
  </si>
  <si>
    <t>601R10705-2</t>
  </si>
  <si>
    <t>RT WING GROUND SPOILER</t>
  </si>
  <si>
    <t>SB/RJ/127</t>
  </si>
  <si>
    <t>40119</t>
  </si>
  <si>
    <t>1383671</t>
  </si>
  <si>
    <t>40120</t>
  </si>
  <si>
    <t>600-10602</t>
  </si>
  <si>
    <t>RT WING FLT SPOILER</t>
  </si>
  <si>
    <t>0739852</t>
  </si>
  <si>
    <t>40121</t>
  </si>
  <si>
    <t>601R10122-1</t>
  </si>
  <si>
    <t>GROUND SPOILER</t>
  </si>
  <si>
    <t>SB/8J/131</t>
  </si>
  <si>
    <t>40122</t>
  </si>
  <si>
    <t>40124</t>
  </si>
  <si>
    <t>600-21133-22</t>
  </si>
  <si>
    <t>UPPER VISOR ASSEMBLY</t>
  </si>
  <si>
    <t>40105</t>
  </si>
  <si>
    <t>600-21134-36</t>
  </si>
  <si>
    <t>40106</t>
  </si>
  <si>
    <t>601R10153-45</t>
  </si>
  <si>
    <t>LT WING FAIRING</t>
  </si>
  <si>
    <t>7375594-KS1</t>
  </si>
  <si>
    <t>40107</t>
  </si>
  <si>
    <t>600-33253-1</t>
  </si>
  <si>
    <t>DOOR RAMAIR TURBINE</t>
  </si>
  <si>
    <t>40126</t>
  </si>
  <si>
    <t>40125</t>
  </si>
  <si>
    <t>601R31178-2</t>
  </si>
  <si>
    <t>40129</t>
  </si>
  <si>
    <t>600-33044-1001</t>
  </si>
  <si>
    <t>40104</t>
  </si>
  <si>
    <t>600-21133-37</t>
  </si>
  <si>
    <t>LEFT UPPER VISOR ASSEMBLY</t>
  </si>
  <si>
    <t>40111</t>
  </si>
  <si>
    <t>BACC18Z2R</t>
  </si>
  <si>
    <t>AIMS1169</t>
  </si>
  <si>
    <t>40154</t>
  </si>
  <si>
    <t>601R3199-91</t>
  </si>
  <si>
    <t>FAIRING ASSEMBLY</t>
  </si>
  <si>
    <t>40133</t>
  </si>
  <si>
    <t>608-L0822-2</t>
  </si>
  <si>
    <t>SB80L26</t>
  </si>
  <si>
    <t>40132</t>
  </si>
  <si>
    <t>600-33043-968</t>
  </si>
  <si>
    <t>40130</t>
  </si>
  <si>
    <t>600-33043-967</t>
  </si>
  <si>
    <t>40131</t>
  </si>
  <si>
    <t>WWI2005</t>
  </si>
  <si>
    <t>40160</t>
  </si>
  <si>
    <t>F18T5/WW/RS</t>
  </si>
  <si>
    <t>510AB</t>
  </si>
  <si>
    <t>FUEL ACCESS PANEL</t>
  </si>
  <si>
    <t>40282</t>
  </si>
  <si>
    <t>INBOARD</t>
  </si>
  <si>
    <t>40283</t>
  </si>
  <si>
    <t>600-10051-81-00</t>
  </si>
  <si>
    <t>7245569</t>
  </si>
  <si>
    <t>40284</t>
  </si>
  <si>
    <t>601R10906-5</t>
  </si>
  <si>
    <t>7416272</t>
  </si>
  <si>
    <t>40285</t>
  </si>
  <si>
    <t>40286</t>
  </si>
  <si>
    <t>40287</t>
  </si>
  <si>
    <t>S17CY</t>
  </si>
  <si>
    <t>1270152-2</t>
  </si>
  <si>
    <t>ALT 279-8236</t>
  </si>
  <si>
    <t>40293</t>
  </si>
  <si>
    <t>MR-10037N</t>
  </si>
  <si>
    <t>PBE</t>
  </si>
  <si>
    <t>E0900368</t>
  </si>
  <si>
    <t>40301</t>
  </si>
  <si>
    <t>E0802705</t>
  </si>
  <si>
    <t>40302</t>
  </si>
  <si>
    <t>601R97203-19</t>
  </si>
  <si>
    <t>APU EXHAUST DUCT CANISTER</t>
  </si>
  <si>
    <t>0205</t>
  </si>
  <si>
    <t>40290</t>
  </si>
  <si>
    <t>756652A</t>
  </si>
  <si>
    <t>RAM AIR TURBINE</t>
  </si>
  <si>
    <t>0274</t>
  </si>
  <si>
    <t>40292</t>
  </si>
  <si>
    <t>540AB</t>
  </si>
  <si>
    <t>40280</t>
  </si>
  <si>
    <t>K601R10906-5</t>
  </si>
  <si>
    <t>40281</t>
  </si>
  <si>
    <t>M897776-01</t>
  </si>
  <si>
    <t>Cartridges</t>
  </si>
  <si>
    <t>SN05678</t>
  </si>
  <si>
    <t>40331</t>
  </si>
  <si>
    <t>SN05976</t>
  </si>
  <si>
    <t>40336</t>
  </si>
  <si>
    <t>M30903870</t>
  </si>
  <si>
    <t>Fire Extinguisher bottle Cartridge</t>
  </si>
  <si>
    <t>SN05588</t>
  </si>
  <si>
    <t>40335</t>
  </si>
  <si>
    <t>SN03918</t>
  </si>
  <si>
    <t>40307</t>
  </si>
  <si>
    <t>SN03945</t>
  </si>
  <si>
    <t>40332</t>
  </si>
  <si>
    <t>SN02380</t>
  </si>
  <si>
    <t>40333</t>
  </si>
  <si>
    <t>SN05607</t>
  </si>
  <si>
    <t>40371</t>
  </si>
  <si>
    <t>SN02422</t>
  </si>
  <si>
    <t>40368</t>
  </si>
  <si>
    <t>SN05709</t>
  </si>
  <si>
    <t>40367</t>
  </si>
  <si>
    <t>601R92330-7</t>
  </si>
  <si>
    <t>98-353</t>
  </si>
  <si>
    <t>MG1167</t>
  </si>
  <si>
    <t>A217C7</t>
  </si>
  <si>
    <t>GA3112</t>
  </si>
  <si>
    <t>40526</t>
  </si>
  <si>
    <t>GLOBAL AIRTECH</t>
  </si>
  <si>
    <t>601R57905-1PE</t>
  </si>
  <si>
    <t>CABLE ASSY, COAXIAL</t>
  </si>
  <si>
    <t>562454-A</t>
  </si>
  <si>
    <t>BSC1244</t>
  </si>
  <si>
    <t>40565</t>
  </si>
  <si>
    <t>A316102A00RFD</t>
  </si>
  <si>
    <t>LIFE VEST CHILD</t>
  </si>
  <si>
    <t>2658-183</t>
  </si>
  <si>
    <t>11063</t>
  </si>
  <si>
    <t>40562</t>
  </si>
  <si>
    <t>SURVITEC GROUP</t>
  </si>
  <si>
    <t>FRS41301-2563</t>
  </si>
  <si>
    <t>UAI2483</t>
  </si>
  <si>
    <t>40631</t>
  </si>
  <si>
    <t>EATON AEROPACE LIMITED</t>
  </si>
  <si>
    <t>002A0006-58</t>
  </si>
  <si>
    <t>BS5003</t>
  </si>
  <si>
    <t>40735</t>
  </si>
  <si>
    <t>AS2021</t>
  </si>
  <si>
    <t>40751</t>
  </si>
  <si>
    <t>WA9564-125-100</t>
  </si>
  <si>
    <t>TUBING</t>
  </si>
  <si>
    <t>TIB1003</t>
  </si>
  <si>
    <t>40752</t>
  </si>
  <si>
    <t>B471ABM5</t>
  </si>
  <si>
    <t>FAC</t>
  </si>
  <si>
    <t>10134</t>
  </si>
  <si>
    <t>MGM10317</t>
  </si>
  <si>
    <t>40831</t>
  </si>
  <si>
    <t>S17DY</t>
  </si>
  <si>
    <t>NSA937901E1</t>
  </si>
  <si>
    <t xml:space="preserve"> IDENT</t>
  </si>
  <si>
    <t>WWI2015</t>
  </si>
  <si>
    <t>40888</t>
  </si>
  <si>
    <t>Nut</t>
  </si>
  <si>
    <t>AS2025</t>
  </si>
  <si>
    <t>AN174-12</t>
  </si>
  <si>
    <t>40917</t>
  </si>
  <si>
    <t>446</t>
  </si>
  <si>
    <t>601R38610-183</t>
  </si>
  <si>
    <t>FAIRING ASSY</t>
  </si>
  <si>
    <t>40937</t>
  </si>
  <si>
    <t>601R33224-1</t>
  </si>
  <si>
    <t>T-STRAP</t>
  </si>
  <si>
    <t>40938</t>
  </si>
  <si>
    <t>601R33224-4</t>
  </si>
  <si>
    <t>STRAP WINDSHIELD</t>
  </si>
  <si>
    <t>40947</t>
  </si>
  <si>
    <t>601R40152-4</t>
  </si>
  <si>
    <t>40948</t>
  </si>
  <si>
    <t>601R38610</t>
  </si>
  <si>
    <t>SIDE ACCESS</t>
  </si>
  <si>
    <t>40949</t>
  </si>
  <si>
    <t>601R38610-181</t>
  </si>
  <si>
    <t>40950</t>
  </si>
  <si>
    <t>40951</t>
  </si>
  <si>
    <t>601R38610-189</t>
  </si>
  <si>
    <t>40953</t>
  </si>
  <si>
    <t>601R35230-6</t>
  </si>
  <si>
    <t>ACCESS COVER</t>
  </si>
  <si>
    <t>40963</t>
  </si>
  <si>
    <t>600-21024-23-A</t>
  </si>
  <si>
    <t>40972</t>
  </si>
  <si>
    <t>24300-122</t>
  </si>
  <si>
    <t>2-1768</t>
  </si>
  <si>
    <t>40978</t>
  </si>
  <si>
    <t>601R35230-5</t>
  </si>
  <si>
    <t>ASSY ACCESS</t>
  </si>
  <si>
    <t>40961</t>
  </si>
  <si>
    <t>600-31184-43</t>
  </si>
  <si>
    <t>PANEL ASSY FAIRING</t>
  </si>
  <si>
    <t>40962</t>
  </si>
  <si>
    <t>979626-3-1</t>
  </si>
  <si>
    <t>VALVE,ISOLATION SHUTOFF</t>
  </si>
  <si>
    <t>2275</t>
  </si>
  <si>
    <t>40979</t>
  </si>
  <si>
    <t>54C54677E01</t>
  </si>
  <si>
    <t>MANIFOLD ASSY - GROUND</t>
  </si>
  <si>
    <t>0346</t>
  </si>
  <si>
    <t>40981</t>
  </si>
  <si>
    <t>MS24694A50</t>
  </si>
  <si>
    <t>BAI1361</t>
  </si>
  <si>
    <t>41047</t>
  </si>
  <si>
    <t>PAI1140</t>
  </si>
  <si>
    <t>096719-003</t>
  </si>
  <si>
    <t>41040</t>
  </si>
  <si>
    <t>126957-01AN</t>
  </si>
  <si>
    <t>WWWI2011</t>
  </si>
  <si>
    <t>41061</t>
  </si>
  <si>
    <t xml:space="preserve">INTERFONE ELECTRONIC  UNIT </t>
  </si>
  <si>
    <t>41509</t>
  </si>
  <si>
    <t>MS20426AD3-10</t>
  </si>
  <si>
    <t>SOLID RIVET</t>
  </si>
  <si>
    <t>41507</t>
  </si>
  <si>
    <t xml:space="preserve">Probe No.2, Fuel, main wing tank </t>
  </si>
  <si>
    <t>MS20426AD6-6</t>
  </si>
  <si>
    <t>WWI1944</t>
  </si>
  <si>
    <t>41494</t>
  </si>
  <si>
    <t>MS20426AD6-9</t>
  </si>
  <si>
    <t>NAS1097AD5-7</t>
  </si>
  <si>
    <t>RIVET - PEMCO</t>
  </si>
  <si>
    <t>601R75219-133</t>
  </si>
  <si>
    <t>PLF9529416</t>
  </si>
  <si>
    <t>BSC1163</t>
  </si>
  <si>
    <t>41495</t>
  </si>
  <si>
    <t>238W0908-517</t>
  </si>
  <si>
    <t>HARNESS ASSY-THRUST</t>
  </si>
  <si>
    <t>694529-3</t>
  </si>
  <si>
    <t>AI16046</t>
  </si>
  <si>
    <t>271150</t>
  </si>
  <si>
    <t>PAI1142</t>
  </si>
  <si>
    <t>41267</t>
  </si>
  <si>
    <t>C0240-032-0690</t>
  </si>
  <si>
    <t>UA2494</t>
  </si>
  <si>
    <t>41280</t>
  </si>
  <si>
    <t>WWI2024</t>
  </si>
  <si>
    <t>41284</t>
  </si>
  <si>
    <t>65C33850-1A</t>
  </si>
  <si>
    <t>BS5010</t>
  </si>
  <si>
    <t>41324</t>
  </si>
  <si>
    <t>00002136</t>
  </si>
  <si>
    <t>341092</t>
  </si>
  <si>
    <t>LA1601</t>
  </si>
  <si>
    <t>41350</t>
  </si>
  <si>
    <t>TEAM AERO SERVICES</t>
  </si>
  <si>
    <t>S417N509-11</t>
  </si>
  <si>
    <t>SL2311</t>
  </si>
  <si>
    <t>41348</t>
  </si>
  <si>
    <t>386908</t>
  </si>
  <si>
    <t>376142</t>
  </si>
  <si>
    <t>420694</t>
  </si>
  <si>
    <t>371392</t>
  </si>
  <si>
    <t>E0256C1BN1</t>
  </si>
  <si>
    <t>ASAL1013</t>
  </si>
  <si>
    <t>41357</t>
  </si>
  <si>
    <t>LAB</t>
  </si>
  <si>
    <t>MS9385-05</t>
  </si>
  <si>
    <t>NAS1727-5E</t>
  </si>
  <si>
    <t>BAI1365</t>
  </si>
  <si>
    <t>41462</t>
  </si>
  <si>
    <t>MS21043-4</t>
  </si>
  <si>
    <t>AS2034</t>
  </si>
  <si>
    <t>41461</t>
  </si>
  <si>
    <t>120952-04AB</t>
  </si>
  <si>
    <t>WWI1991</t>
  </si>
  <si>
    <t>41492</t>
  </si>
  <si>
    <t>I22DY</t>
  </si>
  <si>
    <t>AN174C10</t>
  </si>
  <si>
    <t>UAI2498</t>
  </si>
  <si>
    <t>41526</t>
  </si>
  <si>
    <t>AN960C8L</t>
  </si>
  <si>
    <t>41533</t>
  </si>
  <si>
    <t>NAS1102E08-10P</t>
  </si>
  <si>
    <t>BAI1366</t>
  </si>
  <si>
    <t>41552</t>
  </si>
  <si>
    <t>98D27309003000</t>
  </si>
  <si>
    <t>DEVICE LOCKING ELEVATOR</t>
  </si>
  <si>
    <t>K0014</t>
  </si>
  <si>
    <t>AACS6042</t>
  </si>
  <si>
    <t>41546</t>
  </si>
  <si>
    <t>11BNC75-2-15</t>
  </si>
  <si>
    <t>CONNECTOR COAX</t>
  </si>
  <si>
    <t>PHL1001</t>
  </si>
  <si>
    <t>41557</t>
  </si>
  <si>
    <t>120951-20AD</t>
  </si>
  <si>
    <t>ARMREST</t>
  </si>
  <si>
    <t>41171</t>
  </si>
  <si>
    <t>41701</t>
  </si>
  <si>
    <t>SAFRAN ELECTRONICS</t>
  </si>
  <si>
    <t>C22101-467-101</t>
  </si>
  <si>
    <t>PIPE</t>
  </si>
  <si>
    <t>GAS7802</t>
  </si>
  <si>
    <t>41690</t>
  </si>
  <si>
    <t>MOSS VALE, INC.</t>
  </si>
  <si>
    <t xml:space="preserve">7500791 </t>
  </si>
  <si>
    <t>element</t>
  </si>
  <si>
    <t>I25BY</t>
  </si>
  <si>
    <t>42411</t>
  </si>
  <si>
    <t>UNICORP SYSTEMS, INC</t>
  </si>
  <si>
    <t>ICON AEROSPACE</t>
  </si>
  <si>
    <t>15062-1</t>
  </si>
  <si>
    <t>AIMS1163</t>
  </si>
  <si>
    <t>42453</t>
  </si>
  <si>
    <t>69-37399-8</t>
  </si>
  <si>
    <t>D02334</t>
  </si>
  <si>
    <t>AI31243</t>
  </si>
  <si>
    <t>41803</t>
  </si>
  <si>
    <t>105-00200</t>
  </si>
  <si>
    <t>622-9968-001</t>
  </si>
  <si>
    <t>AK BARS AERO OJSC</t>
  </si>
  <si>
    <t>848030-219A</t>
  </si>
  <si>
    <t>table assy</t>
  </si>
  <si>
    <t>AAE12243</t>
  </si>
  <si>
    <t>42091</t>
  </si>
  <si>
    <t>ZODIAC SEATS US, LLC</t>
  </si>
  <si>
    <t>42161</t>
  </si>
  <si>
    <t>ZODIA SEATS US,LLC</t>
  </si>
  <si>
    <t>S4CY</t>
  </si>
  <si>
    <t>600-75125-3</t>
  </si>
  <si>
    <t>601-37043-1</t>
  </si>
  <si>
    <t>THRST BOLT</t>
  </si>
  <si>
    <t>42237</t>
  </si>
  <si>
    <t>42236</t>
  </si>
  <si>
    <t>601R93035-1</t>
  </si>
  <si>
    <t>TRANSMITTER ASSY</t>
  </si>
  <si>
    <t>PMF3507163</t>
  </si>
  <si>
    <t>42235</t>
  </si>
  <si>
    <t xml:space="preserve">65-45859-510 </t>
  </si>
  <si>
    <t>AA7102</t>
  </si>
  <si>
    <t>AM737-113</t>
  </si>
  <si>
    <t>bearing assy</t>
  </si>
  <si>
    <t>ABIB4</t>
  </si>
  <si>
    <t>42227</t>
  </si>
  <si>
    <t>3031290</t>
  </si>
  <si>
    <t>42248</t>
  </si>
  <si>
    <t>120951-14AB</t>
  </si>
  <si>
    <t>30321174</t>
  </si>
  <si>
    <t>42249</t>
  </si>
  <si>
    <t>42267</t>
  </si>
  <si>
    <t>958</t>
  </si>
  <si>
    <t>42310</t>
  </si>
  <si>
    <t>I22EY</t>
  </si>
  <si>
    <t>21996</t>
  </si>
  <si>
    <t>2R59573001-1</t>
  </si>
  <si>
    <t>CABLE, DOUBLE BALL END</t>
  </si>
  <si>
    <t>42339</t>
  </si>
  <si>
    <t>BA23217-1</t>
  </si>
  <si>
    <t>EXTINGUISHER, FIRE (AUTOMATIC)</t>
  </si>
  <si>
    <t>S4BG</t>
  </si>
  <si>
    <t>42450</t>
  </si>
  <si>
    <t>622-7194-201</t>
  </si>
  <si>
    <t>GK1M</t>
  </si>
  <si>
    <t>13V4X</t>
  </si>
  <si>
    <t>42427</t>
  </si>
  <si>
    <t>601R51569-9</t>
  </si>
  <si>
    <t>J0101184</t>
  </si>
  <si>
    <t>42443</t>
  </si>
  <si>
    <t>2880022-101</t>
  </si>
  <si>
    <t>PRESS. RELIEF VALVE- MAIN</t>
  </si>
  <si>
    <t>42451</t>
  </si>
  <si>
    <t>601R51518-7</t>
  </si>
  <si>
    <t>PANEL, WIPER/STALL, CO-PILOT</t>
  </si>
  <si>
    <t>1003097</t>
  </si>
  <si>
    <t>42444</t>
  </si>
  <si>
    <t>761341A</t>
  </si>
  <si>
    <t>GENERATOR CONTROL UNIT (ADG)</t>
  </si>
  <si>
    <t>0877</t>
  </si>
  <si>
    <t>MG1172</t>
  </si>
  <si>
    <t>0387</t>
  </si>
  <si>
    <t>JA1059</t>
  </si>
  <si>
    <t>0961</t>
  </si>
  <si>
    <t>ADI3006</t>
  </si>
  <si>
    <t>B310101-431-01</t>
  </si>
  <si>
    <t>CENTER MOULD SECTION</t>
  </si>
  <si>
    <t>SEGI1013</t>
  </si>
  <si>
    <t>42545</t>
  </si>
  <si>
    <t>WWI2044</t>
  </si>
  <si>
    <t>8GH007429-28</t>
  </si>
  <si>
    <t>42585</t>
  </si>
  <si>
    <t>NAS1790C3R4</t>
  </si>
  <si>
    <t>NAS1790C3R10</t>
  </si>
  <si>
    <t>42587</t>
  </si>
  <si>
    <t>I18EY</t>
  </si>
  <si>
    <t>I11EY</t>
  </si>
  <si>
    <t>42736</t>
  </si>
  <si>
    <t>42703</t>
  </si>
  <si>
    <t>PRECISION ELECTRONIS</t>
  </si>
  <si>
    <t>4635006V103</t>
  </si>
  <si>
    <t>I20CY</t>
  </si>
  <si>
    <t>577</t>
  </si>
  <si>
    <t>761341B</t>
  </si>
  <si>
    <t>HAMILTON SUNDSTRAND CORP.</t>
  </si>
  <si>
    <t>HAMILTON SUNDSTRAND CORP</t>
  </si>
  <si>
    <t>MS24665-136</t>
  </si>
  <si>
    <t>42615</t>
  </si>
  <si>
    <t>5337</t>
  </si>
  <si>
    <t>ABA1002</t>
  </si>
  <si>
    <t>42617</t>
  </si>
  <si>
    <t>GA TELESIS CR GROUP</t>
  </si>
  <si>
    <t>NAS604-11</t>
  </si>
  <si>
    <t>WWI2047</t>
  </si>
  <si>
    <t>42766</t>
  </si>
  <si>
    <t>GENERAL MRO AEROSPACE</t>
  </si>
  <si>
    <t>MS20392-1C19</t>
  </si>
  <si>
    <t>WWI2048</t>
  </si>
  <si>
    <t>42808</t>
  </si>
  <si>
    <t>3476</t>
  </si>
  <si>
    <t>42832</t>
  </si>
  <si>
    <t>ASI1446</t>
  </si>
  <si>
    <t>42892</t>
  </si>
  <si>
    <t>HST71TA-5</t>
  </si>
  <si>
    <t>UAI2524</t>
  </si>
  <si>
    <t>42922</t>
  </si>
  <si>
    <t>EMBARER</t>
  </si>
  <si>
    <t>MS51957-13</t>
  </si>
  <si>
    <t>WWI2050</t>
  </si>
  <si>
    <t>42948</t>
  </si>
  <si>
    <t>BACC10GU106</t>
  </si>
  <si>
    <t>42939</t>
  </si>
  <si>
    <t>10-407863-320</t>
  </si>
  <si>
    <t>VANF81X</t>
  </si>
  <si>
    <t>DOUBLE FEMALE F ADAPTER</t>
  </si>
  <si>
    <t>WEI001</t>
  </si>
  <si>
    <t>43040</t>
  </si>
  <si>
    <t>ABA1004</t>
  </si>
  <si>
    <t>17207-1</t>
  </si>
  <si>
    <t>PIN - SHOCK STRUT</t>
  </si>
  <si>
    <t>EXC2523</t>
  </si>
  <si>
    <t>43258</t>
  </si>
  <si>
    <t>462</t>
  </si>
  <si>
    <t>43252</t>
  </si>
  <si>
    <t>99207SOCN</t>
  </si>
  <si>
    <t>PUMP ASSY</t>
  </si>
  <si>
    <t>NMADA485</t>
  </si>
  <si>
    <t>43249</t>
  </si>
  <si>
    <t>S3BG</t>
  </si>
  <si>
    <t>0837</t>
  </si>
  <si>
    <t>TRI1261</t>
  </si>
  <si>
    <t>43652</t>
  </si>
  <si>
    <t>979626-5</t>
  </si>
  <si>
    <t>3633</t>
  </si>
  <si>
    <t>43282</t>
  </si>
  <si>
    <t>A544</t>
  </si>
  <si>
    <t>43286</t>
  </si>
  <si>
    <t>3322</t>
  </si>
  <si>
    <t>43285</t>
  </si>
  <si>
    <t>90345</t>
  </si>
  <si>
    <t>43298</t>
  </si>
  <si>
    <t>2013-1ASMI</t>
  </si>
  <si>
    <t>4323</t>
  </si>
  <si>
    <t>43300</t>
  </si>
  <si>
    <t>000179794</t>
  </si>
  <si>
    <t>S3CG</t>
  </si>
  <si>
    <t>43358</t>
  </si>
  <si>
    <t>00623</t>
  </si>
  <si>
    <t>92406</t>
  </si>
  <si>
    <t>43320</t>
  </si>
  <si>
    <t>5103</t>
  </si>
  <si>
    <t>43321</t>
  </si>
  <si>
    <t>0258</t>
  </si>
  <si>
    <t>43323</t>
  </si>
  <si>
    <t>3867064-501</t>
  </si>
  <si>
    <t xml:space="preserve">PCB (LH SIDE) </t>
  </si>
  <si>
    <t>ME10237</t>
  </si>
  <si>
    <t>43353</t>
  </si>
  <si>
    <t>3032</t>
  </si>
  <si>
    <t>903E</t>
  </si>
  <si>
    <t>HAND MICROPHONE</t>
  </si>
  <si>
    <t>43359</t>
  </si>
  <si>
    <t>000115671</t>
  </si>
  <si>
    <t>11074</t>
  </si>
  <si>
    <t>43391</t>
  </si>
  <si>
    <t>6631</t>
  </si>
  <si>
    <t>43361</t>
  </si>
  <si>
    <t>82699</t>
  </si>
  <si>
    <t>43362</t>
  </si>
  <si>
    <t>98652</t>
  </si>
  <si>
    <t>43363</t>
  </si>
  <si>
    <t>6645</t>
  </si>
  <si>
    <t>43364</t>
  </si>
  <si>
    <t>98727</t>
  </si>
  <si>
    <t>43365</t>
  </si>
  <si>
    <t>6630</t>
  </si>
  <si>
    <t>43366</t>
  </si>
  <si>
    <t>6629</t>
  </si>
  <si>
    <t>43367</t>
  </si>
  <si>
    <t>B7395</t>
  </si>
  <si>
    <t>43368</t>
  </si>
  <si>
    <t>65496</t>
  </si>
  <si>
    <t>43369</t>
  </si>
  <si>
    <t>63600-101</t>
  </si>
  <si>
    <t xml:space="preserve">LIFE VEST </t>
  </si>
  <si>
    <t>1730999</t>
  </si>
  <si>
    <t>43385</t>
  </si>
  <si>
    <t>D2527700875000</t>
  </si>
  <si>
    <t>AACS6071</t>
  </si>
  <si>
    <t>43420</t>
  </si>
  <si>
    <t>PACS1017</t>
  </si>
  <si>
    <t>3888302-15</t>
  </si>
  <si>
    <t xml:space="preserve">LEAD, IGNITER PLUG </t>
  </si>
  <si>
    <t>43467</t>
  </si>
  <si>
    <t>3810536-6</t>
  </si>
  <si>
    <t>LOWER DUCT HALF</t>
  </si>
  <si>
    <t>43462</t>
  </si>
  <si>
    <t>3830040-7</t>
  </si>
  <si>
    <t>COMBUSTER</t>
  </si>
  <si>
    <t>S1BY</t>
  </si>
  <si>
    <t>43480</t>
  </si>
  <si>
    <t>692545-17</t>
  </si>
  <si>
    <t>3820</t>
  </si>
  <si>
    <t>43482</t>
  </si>
  <si>
    <t>3846771-1</t>
  </si>
  <si>
    <t>TURBINE HOUSING</t>
  </si>
  <si>
    <t>43492</t>
  </si>
  <si>
    <t>43508</t>
  </si>
  <si>
    <t>3884649-1</t>
  </si>
  <si>
    <t>FAN DISCHARGE</t>
  </si>
  <si>
    <t>3860400-1</t>
  </si>
  <si>
    <t>SPUR GEAR</t>
  </si>
  <si>
    <t>43518</t>
  </si>
  <si>
    <t>3826779-1</t>
  </si>
  <si>
    <t>AFT DIFFUSER</t>
  </si>
  <si>
    <t>43502</t>
  </si>
  <si>
    <t>3810827-1</t>
  </si>
  <si>
    <t>43504</t>
  </si>
  <si>
    <t>3846565-1</t>
  </si>
  <si>
    <t>TURBINE DEFLECTOR</t>
  </si>
  <si>
    <t>43506</t>
  </si>
  <si>
    <t>3860005-2</t>
  </si>
  <si>
    <t>PLANETARY SHAFT</t>
  </si>
  <si>
    <t>43525</t>
  </si>
  <si>
    <t>3862920-1</t>
  </si>
  <si>
    <t>ADAPTER STARTER</t>
  </si>
  <si>
    <t>43526</t>
  </si>
  <si>
    <t>3860401-1</t>
  </si>
  <si>
    <t>GEARSHAFT STARTER</t>
  </si>
  <si>
    <t>43524</t>
  </si>
  <si>
    <t>3860325-1</t>
  </si>
  <si>
    <t>SHAFT ASSY</t>
  </si>
  <si>
    <t>43520</t>
  </si>
  <si>
    <t>43539</t>
  </si>
  <si>
    <t>3860399-1</t>
  </si>
  <si>
    <t>PINION GEAR</t>
  </si>
  <si>
    <t>43529</t>
  </si>
  <si>
    <t>3860404-1</t>
  </si>
  <si>
    <t>43530</t>
  </si>
  <si>
    <t>3861135-1</t>
  </si>
  <si>
    <t>CLUTCH ASSY</t>
  </si>
  <si>
    <t>43535</t>
  </si>
  <si>
    <t>3826791-2</t>
  </si>
  <si>
    <t>43538</t>
  </si>
  <si>
    <t>3826792-1</t>
  </si>
  <si>
    <t>RING -UNISON</t>
  </si>
  <si>
    <t>3810994-1</t>
  </si>
  <si>
    <t>VGD MOUNT</t>
  </si>
  <si>
    <t>S2371-201</t>
  </si>
  <si>
    <t>43612</t>
  </si>
  <si>
    <t>55E61-1</t>
  </si>
  <si>
    <t>PRECOOLER, HEAT EXCHANG.</t>
  </si>
  <si>
    <t>MS28773-04</t>
  </si>
  <si>
    <t>K1263</t>
  </si>
  <si>
    <t>43675</t>
  </si>
  <si>
    <t>AS2072</t>
  </si>
  <si>
    <t>43697</t>
  </si>
  <si>
    <t>3846564-1</t>
  </si>
  <si>
    <t>CONTAIMENT RING</t>
  </si>
  <si>
    <t>43501</t>
  </si>
  <si>
    <t>2231000-7-A</t>
  </si>
  <si>
    <t>R3789</t>
  </si>
  <si>
    <t>I25DY</t>
  </si>
  <si>
    <t>44661</t>
  </si>
  <si>
    <t>XTRA AEROSPACE,INC.</t>
  </si>
  <si>
    <t>1G76C</t>
  </si>
  <si>
    <t>43932</t>
  </si>
  <si>
    <t>5273182</t>
  </si>
  <si>
    <t>S17DG</t>
  </si>
  <si>
    <t>44045</t>
  </si>
  <si>
    <t>9706027</t>
  </si>
  <si>
    <t>AKB</t>
  </si>
  <si>
    <t>SBRJ126</t>
  </si>
  <si>
    <t>600-10502-1002/00</t>
  </si>
  <si>
    <t>600-10502-1001/00</t>
  </si>
  <si>
    <t>S16DG</t>
  </si>
  <si>
    <t>I10EY</t>
  </si>
  <si>
    <t>44075</t>
  </si>
  <si>
    <t>44474</t>
  </si>
  <si>
    <t>44647</t>
  </si>
  <si>
    <t>XTRA AEROSPACE INC.</t>
  </si>
  <si>
    <t>854D100-23</t>
  </si>
  <si>
    <t>ACTUATOR-OUTBD OUTER FLAP (LH)</t>
  </si>
  <si>
    <t>S17AG</t>
  </si>
  <si>
    <t>43850</t>
  </si>
  <si>
    <t>7507485</t>
  </si>
  <si>
    <t>43849</t>
  </si>
  <si>
    <t>43848</t>
  </si>
  <si>
    <t>MS35338-138</t>
  </si>
  <si>
    <t>WASHER, LOCK-SPRING</t>
  </si>
  <si>
    <t>WWI2064</t>
  </si>
  <si>
    <t>43842</t>
  </si>
  <si>
    <t>NAS1790C3R5P</t>
  </si>
  <si>
    <t>43844</t>
  </si>
  <si>
    <t>600-10050-8-01B</t>
  </si>
  <si>
    <t>108</t>
  </si>
  <si>
    <t>43851</t>
  </si>
  <si>
    <t>600-21023-34/A</t>
  </si>
  <si>
    <t>43853</t>
  </si>
  <si>
    <t>MS24665-155</t>
  </si>
  <si>
    <t>WWI2063</t>
  </si>
  <si>
    <t>43856</t>
  </si>
  <si>
    <t>SP127E</t>
  </si>
  <si>
    <t>WWI2067</t>
  </si>
  <si>
    <t>854D100-24</t>
  </si>
  <si>
    <t>ACTUATOR-OUTBD OUTER FLAP (RH)</t>
  </si>
  <si>
    <t>ABA1006</t>
  </si>
  <si>
    <t>43970</t>
  </si>
  <si>
    <t>83883</t>
  </si>
  <si>
    <t>18449</t>
  </si>
  <si>
    <t>43974</t>
  </si>
  <si>
    <t>B2354</t>
  </si>
  <si>
    <t>12815</t>
  </si>
  <si>
    <t>43976</t>
  </si>
  <si>
    <t>18510</t>
  </si>
  <si>
    <t>1140</t>
  </si>
  <si>
    <t>43982</t>
  </si>
  <si>
    <t>753355-4</t>
  </si>
  <si>
    <t>9510510</t>
  </si>
  <si>
    <t>43980</t>
  </si>
  <si>
    <t>9510172</t>
  </si>
  <si>
    <t>3012976</t>
  </si>
  <si>
    <t>43990</t>
  </si>
  <si>
    <t>RD-AA8034-01</t>
  </si>
  <si>
    <t>CMEU</t>
  </si>
  <si>
    <t>HL3061</t>
  </si>
  <si>
    <t>44080</t>
  </si>
  <si>
    <t>44081</t>
  </si>
  <si>
    <t>2770086-103</t>
  </si>
  <si>
    <t xml:space="preserve">FUEL DRAIN VALVE </t>
  </si>
  <si>
    <t>1778</t>
  </si>
  <si>
    <t>44082</t>
  </si>
  <si>
    <t>44085</t>
  </si>
  <si>
    <t>851287-45B</t>
  </si>
  <si>
    <t>AAE1262</t>
  </si>
  <si>
    <t>44048</t>
  </si>
  <si>
    <t>ZODIAC SEAT US LLC</t>
  </si>
  <si>
    <t>22572-224</t>
  </si>
  <si>
    <t>UAC3091</t>
  </si>
  <si>
    <t>44096</t>
  </si>
  <si>
    <t>ASNA2026VBV5-8</t>
  </si>
  <si>
    <t>UAI2542</t>
  </si>
  <si>
    <t>44098</t>
  </si>
  <si>
    <t>22610-224</t>
  </si>
  <si>
    <t>DAI3068</t>
  </si>
  <si>
    <t>44104</t>
  </si>
  <si>
    <t>NSA938153BB2000</t>
  </si>
  <si>
    <t>ACCU1011</t>
  </si>
  <si>
    <t>44100</t>
  </si>
  <si>
    <t>VL1002GE1-014</t>
  </si>
  <si>
    <t>K1268</t>
  </si>
  <si>
    <t>44148</t>
  </si>
  <si>
    <t xml:space="preserve">KIRKHILL ARICRAFT PARTS CO </t>
  </si>
  <si>
    <t>139-00-520-01HV</t>
  </si>
  <si>
    <t>COVER (Recaro)</t>
  </si>
  <si>
    <t>AIC1025</t>
  </si>
  <si>
    <t>44132</t>
  </si>
  <si>
    <t>854684-001</t>
  </si>
  <si>
    <t>11075</t>
  </si>
  <si>
    <t>44127</t>
  </si>
  <si>
    <t>NSA937910EA1600</t>
  </si>
  <si>
    <t>WWI2073</t>
  </si>
  <si>
    <t>44134</t>
  </si>
  <si>
    <t>1002811-105ADK</t>
  </si>
  <si>
    <t>BLOCK LATCH STOP</t>
  </si>
  <si>
    <t>EN6114V3-3</t>
  </si>
  <si>
    <t>AACS6082</t>
  </si>
  <si>
    <t>44215</t>
  </si>
  <si>
    <t>NAS1097DD5-10</t>
  </si>
  <si>
    <t xml:space="preserve">SOLID RIVET </t>
  </si>
  <si>
    <t>44208</t>
  </si>
  <si>
    <t>D5323022720000</t>
  </si>
  <si>
    <t>angle</t>
  </si>
  <si>
    <t>44200</t>
  </si>
  <si>
    <t>134-00-900-11AJ</t>
  </si>
  <si>
    <t>TRI298</t>
  </si>
  <si>
    <t>44184</t>
  </si>
  <si>
    <t>44187</t>
  </si>
  <si>
    <t>65B47866-2</t>
  </si>
  <si>
    <t>SEGI1016</t>
  </si>
  <si>
    <t>44257</t>
  </si>
  <si>
    <t>NAS1473A5</t>
  </si>
  <si>
    <t>AS2083</t>
  </si>
  <si>
    <t>44236</t>
  </si>
  <si>
    <t>EN6114V3-6</t>
  </si>
  <si>
    <t>44248</t>
  </si>
  <si>
    <t>852SC184-01</t>
  </si>
  <si>
    <t>SU2214</t>
  </si>
  <si>
    <t>44289</t>
  </si>
  <si>
    <t>NAS1096-3-20</t>
  </si>
  <si>
    <t>AS2086</t>
  </si>
  <si>
    <t>44360</t>
  </si>
  <si>
    <t>AMS5513H</t>
  </si>
  <si>
    <t>STAINLESS STEEL, SHEET 12"x12"</t>
  </si>
  <si>
    <t>PMS2011</t>
  </si>
  <si>
    <t>44502</t>
  </si>
  <si>
    <t>65C37130-1</t>
  </si>
  <si>
    <t>DASI1302</t>
  </si>
  <si>
    <t>44534</t>
  </si>
  <si>
    <t>AS2088</t>
  </si>
  <si>
    <t>44610</t>
  </si>
  <si>
    <t>cap</t>
  </si>
  <si>
    <t>NAS620C6L</t>
  </si>
  <si>
    <t>14667</t>
  </si>
  <si>
    <t>44644</t>
  </si>
  <si>
    <t>UTR</t>
  </si>
  <si>
    <t>I19BY</t>
  </si>
  <si>
    <t>I18CG</t>
  </si>
  <si>
    <t>I20AY</t>
  </si>
  <si>
    <t>M</t>
  </si>
  <si>
    <t>UNISON INDUSTRIES</t>
  </si>
  <si>
    <t>S1DY</t>
  </si>
  <si>
    <t>I21CY</t>
  </si>
  <si>
    <t>M83248-2-904</t>
  </si>
  <si>
    <t>K1271</t>
  </si>
  <si>
    <t>44673</t>
  </si>
  <si>
    <t>AJS1008</t>
  </si>
  <si>
    <t>NTA11179-3K5</t>
  </si>
  <si>
    <t>K1203</t>
  </si>
  <si>
    <t>44741</t>
  </si>
  <si>
    <t>ROLLER</t>
  </si>
  <si>
    <t>44774</t>
  </si>
  <si>
    <t>S2541003420000</t>
  </si>
  <si>
    <t xml:space="preserve">SPRING </t>
  </si>
  <si>
    <t>2LA403700-02</t>
  </si>
  <si>
    <t xml:space="preserve">LIGHT NAVIGATION REAR SINGLE    </t>
  </si>
  <si>
    <t>164</t>
  </si>
  <si>
    <t>UAI1014</t>
  </si>
  <si>
    <t>44813</t>
  </si>
  <si>
    <t>UNIGLOBE AEROSPACE, INC</t>
  </si>
  <si>
    <t>S110043</t>
  </si>
  <si>
    <t>AS2092</t>
  </si>
  <si>
    <t>44811</t>
  </si>
  <si>
    <t>NAS1149CN816R</t>
  </si>
  <si>
    <t>44892</t>
  </si>
  <si>
    <t>BACC30M5</t>
  </si>
  <si>
    <t>44891</t>
  </si>
  <si>
    <t>MS20426AD4-12</t>
  </si>
  <si>
    <t>44890</t>
  </si>
  <si>
    <t>NAS698A3</t>
  </si>
  <si>
    <t>44895</t>
  </si>
  <si>
    <t>115491-003</t>
  </si>
  <si>
    <t>ARM</t>
  </si>
  <si>
    <t>44893</t>
  </si>
  <si>
    <t>S1246LS13-14-62</t>
  </si>
  <si>
    <t>AAS3105</t>
  </si>
  <si>
    <t>44881</t>
  </si>
  <si>
    <t>44861</t>
  </si>
  <si>
    <t>DSQ201</t>
  </si>
  <si>
    <t>44857</t>
  </si>
  <si>
    <t>44862</t>
  </si>
  <si>
    <t>69-73800-2</t>
  </si>
  <si>
    <t>ABS0305LB</t>
  </si>
  <si>
    <t>SECTION H</t>
  </si>
  <si>
    <t>44858</t>
  </si>
  <si>
    <t>44904</t>
  </si>
  <si>
    <t>BR9805-007</t>
  </si>
  <si>
    <t xml:space="preserve">Ceiling Light </t>
  </si>
  <si>
    <t>44908</t>
  </si>
  <si>
    <t>44899</t>
  </si>
  <si>
    <t>A3241012500000</t>
  </si>
  <si>
    <t>44903</t>
  </si>
  <si>
    <t>MS35842-11</t>
  </si>
  <si>
    <t xml:space="preserve">CLIP-HOSE </t>
  </si>
  <si>
    <t>AS2094</t>
  </si>
  <si>
    <t>44941</t>
  </si>
  <si>
    <t>ARI1010</t>
  </si>
  <si>
    <t>44984</t>
  </si>
  <si>
    <t>GOODRICH AEROSPACE LIGHTING</t>
  </si>
  <si>
    <t>BACD40A08-044-5A12</t>
  </si>
  <si>
    <t>PL1048</t>
  </si>
  <si>
    <t>AAE1263</t>
  </si>
  <si>
    <t>R-1430</t>
  </si>
  <si>
    <t>AAS3108</t>
  </si>
  <si>
    <t>45102</t>
  </si>
  <si>
    <t>BMS13-58</t>
  </si>
  <si>
    <t>45114</t>
  </si>
  <si>
    <t>S5307150100200</t>
  </si>
  <si>
    <t>FLOORBOARD PANEL</t>
  </si>
  <si>
    <t>I18DY</t>
  </si>
  <si>
    <t>45115</t>
  </si>
  <si>
    <t>WWI2101</t>
  </si>
  <si>
    <t>45137</t>
  </si>
  <si>
    <t>D5323187920200</t>
  </si>
  <si>
    <t>AACS6073</t>
  </si>
  <si>
    <t>45153</t>
  </si>
  <si>
    <t>45152</t>
  </si>
  <si>
    <t>RECARO AIRCRAFT SEATING GMBH</t>
  </si>
  <si>
    <t>139-00-403-11BD</t>
  </si>
  <si>
    <t>45271</t>
  </si>
  <si>
    <t>49-164-06</t>
  </si>
  <si>
    <t>SECU</t>
  </si>
  <si>
    <t>1334</t>
  </si>
  <si>
    <t>45272</t>
  </si>
  <si>
    <t>CROSS-CHECK AVIATION</t>
  </si>
  <si>
    <t>BS5048</t>
  </si>
  <si>
    <t>45284</t>
  </si>
  <si>
    <t>BACT12AR221</t>
  </si>
  <si>
    <t>UAI2558</t>
  </si>
  <si>
    <t>NP392-130CDN</t>
  </si>
  <si>
    <t>lock washer</t>
  </si>
  <si>
    <t>45291</t>
  </si>
  <si>
    <t>1-0-7</t>
  </si>
  <si>
    <t>JICL1047</t>
  </si>
  <si>
    <t>45297</t>
  </si>
  <si>
    <t xml:space="preserve">ECE  OEM </t>
  </si>
  <si>
    <t>PW100</t>
  </si>
  <si>
    <t>CAP SCREW</t>
  </si>
  <si>
    <t>833473-403A</t>
  </si>
  <si>
    <t>cap rear</t>
  </si>
  <si>
    <t>MASI149</t>
  </si>
  <si>
    <t>45365</t>
  </si>
  <si>
    <t>MS27039-0810</t>
  </si>
  <si>
    <t>WWI2109</t>
  </si>
  <si>
    <t>45425</t>
  </si>
  <si>
    <t>BAI1415</t>
  </si>
  <si>
    <t>45513</t>
  </si>
  <si>
    <t>822-0260-001</t>
  </si>
  <si>
    <t>620</t>
  </si>
  <si>
    <t>45499</t>
  </si>
  <si>
    <t>600-2-000-1007</t>
  </si>
  <si>
    <t>RUDDER</t>
  </si>
  <si>
    <t>CL600</t>
  </si>
  <si>
    <t>45592</t>
  </si>
  <si>
    <t>601R24025-1</t>
  </si>
  <si>
    <t>LH ELEVATOR</t>
  </si>
  <si>
    <t>CL601R</t>
  </si>
  <si>
    <t>45591</t>
  </si>
  <si>
    <t>D5311256720000</t>
  </si>
  <si>
    <t>AACS6102</t>
  </si>
  <si>
    <t>45578</t>
  </si>
  <si>
    <t>A5211013820400</t>
  </si>
  <si>
    <t>601R24025-2</t>
  </si>
  <si>
    <t>RH ELEVATOR</t>
  </si>
  <si>
    <t>7115</t>
  </si>
  <si>
    <t>45587</t>
  </si>
  <si>
    <t>601R14501-2</t>
  </si>
  <si>
    <t>OUTB FLAP ASSY RH</t>
  </si>
  <si>
    <t>SB/RJ/354</t>
  </si>
  <si>
    <t>45605</t>
  </si>
  <si>
    <t>601R14501-1</t>
  </si>
  <si>
    <t>LT WING O/B FLAP</t>
  </si>
  <si>
    <t>SB/RJ/120</t>
  </si>
  <si>
    <t>45597</t>
  </si>
  <si>
    <t>601R13000-2</t>
  </si>
  <si>
    <t>RH AILERON</t>
  </si>
  <si>
    <t>45595</t>
  </si>
  <si>
    <t>601R13000-1</t>
  </si>
  <si>
    <t>LH AILERON</t>
  </si>
  <si>
    <t>SB/RJ/213</t>
  </si>
  <si>
    <t>45594</t>
  </si>
  <si>
    <t>MS51825-5SSA</t>
  </si>
  <si>
    <t>BAI1417</t>
  </si>
  <si>
    <t>45653</t>
  </si>
  <si>
    <t>K1280</t>
  </si>
  <si>
    <t>45689</t>
  </si>
  <si>
    <t>9682</t>
  </si>
  <si>
    <t>14669</t>
  </si>
  <si>
    <t>45694</t>
  </si>
  <si>
    <t>MS9386-015</t>
  </si>
  <si>
    <t>MS9386-014</t>
  </si>
  <si>
    <t>AS3209-224</t>
  </si>
  <si>
    <t>S8154-158C005</t>
  </si>
  <si>
    <t>14670</t>
  </si>
  <si>
    <t>45710</t>
  </si>
  <si>
    <t>WL-1308</t>
  </si>
  <si>
    <t>BS5051</t>
  </si>
  <si>
    <t>45732</t>
  </si>
  <si>
    <t>TMS-SCE-1/2-2.09</t>
  </si>
  <si>
    <t>HEAT SHRINKABLE IDENTIFICATION SLEEVES</t>
  </si>
  <si>
    <t>WI5026</t>
  </si>
  <si>
    <t>45756</t>
  </si>
  <si>
    <t>45731-1393</t>
  </si>
  <si>
    <t>IDG FUEL/OIL COOLER</t>
  </si>
  <si>
    <t>YB912757-U</t>
  </si>
  <si>
    <t>AI5050</t>
  </si>
  <si>
    <t>45763</t>
  </si>
  <si>
    <t>530284</t>
  </si>
  <si>
    <t>AACS6097</t>
  </si>
  <si>
    <t>45798</t>
  </si>
  <si>
    <t>M83461-1-238</t>
  </si>
  <si>
    <t>WWI2119</t>
  </si>
  <si>
    <t>45799</t>
  </si>
  <si>
    <t>130069</t>
  </si>
  <si>
    <t>WWI2121</t>
  </si>
  <si>
    <t>MS28775-011</t>
  </si>
  <si>
    <t>Packing, O Ring</t>
  </si>
  <si>
    <t>45916</t>
  </si>
  <si>
    <t>0-156-000700020</t>
  </si>
  <si>
    <t>20152</t>
  </si>
  <si>
    <t>*55685</t>
  </si>
  <si>
    <t>20154</t>
  </si>
  <si>
    <t>*55686</t>
  </si>
  <si>
    <t>46063</t>
  </si>
  <si>
    <t>46133</t>
  </si>
  <si>
    <t>ASI1009</t>
  </si>
  <si>
    <t>45994</t>
  </si>
  <si>
    <t>MONADNOCK</t>
  </si>
  <si>
    <t>D23090000-6</t>
  </si>
  <si>
    <t>2373</t>
  </si>
  <si>
    <t>PNAR2001</t>
  </si>
  <si>
    <t>46009</t>
  </si>
  <si>
    <t>NAS AEROSPACE REPAIRS, INC</t>
  </si>
  <si>
    <t>NAS1352C06-8P</t>
  </si>
  <si>
    <t>SCREW-CAP-SOCKET,SELF LOCKING</t>
  </si>
  <si>
    <t>BAI1423</t>
  </si>
  <si>
    <t>46097</t>
  </si>
  <si>
    <t>A35595-4</t>
  </si>
  <si>
    <t>AI12302</t>
  </si>
  <si>
    <t>46077</t>
  </si>
  <si>
    <t>BACT12AR142</t>
  </si>
  <si>
    <t>BS5092</t>
  </si>
  <si>
    <t>46112</t>
  </si>
  <si>
    <t>ABA1007</t>
  </si>
  <si>
    <t>46147</t>
  </si>
  <si>
    <t>10LRL</t>
  </si>
  <si>
    <t>6623</t>
  </si>
  <si>
    <t>46297</t>
  </si>
  <si>
    <t>M83248-1-106</t>
  </si>
  <si>
    <t>K1288</t>
  </si>
  <si>
    <t>46329</t>
  </si>
  <si>
    <t>22129BC080060L</t>
  </si>
  <si>
    <t>WA3009</t>
  </si>
  <si>
    <t>46392</t>
  </si>
  <si>
    <t>760000014</t>
  </si>
  <si>
    <t>SL2335</t>
  </si>
  <si>
    <t>46472</t>
  </si>
  <si>
    <t>AS3578-242</t>
  </si>
  <si>
    <t>WWI2126</t>
  </si>
  <si>
    <t>46488</t>
  </si>
  <si>
    <t>BACS40R010C022F</t>
  </si>
  <si>
    <t>BAI1428</t>
  </si>
  <si>
    <t>46546</t>
  </si>
  <si>
    <t>08.1.0215</t>
  </si>
  <si>
    <t>GAS LOCK</t>
  </si>
  <si>
    <t>HL3067</t>
  </si>
  <si>
    <t>46526</t>
  </si>
  <si>
    <t>1251T</t>
  </si>
  <si>
    <t>ZODIAC SEATS UK LIMITED</t>
  </si>
  <si>
    <t>3301</t>
  </si>
  <si>
    <t>R3CY</t>
  </si>
  <si>
    <t>SCS3047</t>
  </si>
  <si>
    <t>3A500-0931</t>
  </si>
  <si>
    <t>SPRING-EXTENSION</t>
  </si>
  <si>
    <t>1A527-0033</t>
  </si>
  <si>
    <t>46629</t>
  </si>
  <si>
    <t>46634</t>
  </si>
  <si>
    <t>2A254-0603</t>
  </si>
  <si>
    <t>slide</t>
  </si>
  <si>
    <t>46647</t>
  </si>
  <si>
    <t>L0270</t>
  </si>
  <si>
    <t>46633</t>
  </si>
  <si>
    <t>47940</t>
  </si>
  <si>
    <t>47939</t>
  </si>
  <si>
    <t>97090888</t>
  </si>
  <si>
    <t>FLAP TRACK CARRIAGE ASSY</t>
  </si>
  <si>
    <t>REGIONAL AVIONICS REPAIR LLC</t>
  </si>
  <si>
    <t>47616</t>
  </si>
  <si>
    <t>47862</t>
  </si>
  <si>
    <t>AL00102</t>
  </si>
  <si>
    <t>ACTUATOR, TRIM, ROLL AND YAW</t>
  </si>
  <si>
    <t>VIR-432 NAVIGATION, RCVR</t>
  </si>
  <si>
    <t>46873</t>
  </si>
  <si>
    <t>I16CY</t>
  </si>
  <si>
    <t>S1EY</t>
  </si>
  <si>
    <t>2926</t>
  </si>
  <si>
    <t>46763</t>
  </si>
  <si>
    <t>46766</t>
  </si>
  <si>
    <t>4517</t>
  </si>
  <si>
    <t>2061</t>
  </si>
  <si>
    <t>46769</t>
  </si>
  <si>
    <t>14300-122</t>
  </si>
  <si>
    <t>PUMP MOTOR</t>
  </si>
  <si>
    <t>004189</t>
  </si>
  <si>
    <t>46758</t>
  </si>
  <si>
    <t>D97C00-615</t>
  </si>
  <si>
    <t>A89329</t>
  </si>
  <si>
    <t>NAS1149CN416R</t>
  </si>
  <si>
    <t>WWI2136</t>
  </si>
  <si>
    <t>46807</t>
  </si>
  <si>
    <t>D2528672800200</t>
  </si>
  <si>
    <t>DIEHL AIRCABIN GMBH</t>
  </si>
  <si>
    <t>NAS1149F0463P</t>
  </si>
  <si>
    <t>WWI2138</t>
  </si>
  <si>
    <t>46875</t>
  </si>
  <si>
    <t>ABA1009</t>
  </si>
  <si>
    <t>176965-11S-0-2D-24-30</t>
  </si>
  <si>
    <t>OXYGEN CYLINDER</t>
  </si>
  <si>
    <t>590888</t>
  </si>
  <si>
    <t>46926</t>
  </si>
  <si>
    <t>847360-7A</t>
  </si>
  <si>
    <t>SUPPORT- FD/TBL</t>
  </si>
  <si>
    <t>47118</t>
  </si>
  <si>
    <t>ABS0639-15A</t>
  </si>
  <si>
    <t xml:space="preserve">CAP-PROTECTIVE  </t>
  </si>
  <si>
    <t>AACS6123</t>
  </si>
  <si>
    <t>47152</t>
  </si>
  <si>
    <t>10-60754-10</t>
  </si>
  <si>
    <t>K1295</t>
  </si>
  <si>
    <t>47165</t>
  </si>
  <si>
    <t xml:space="preserve">KIRKHILL </t>
  </si>
  <si>
    <t>LAU1059</t>
  </si>
  <si>
    <t>47285</t>
  </si>
  <si>
    <t>K1298</t>
  </si>
  <si>
    <t>47460</t>
  </si>
  <si>
    <t>GOODRICH LIGHTING SYSTEMS GMBH</t>
  </si>
  <si>
    <t>43-1304</t>
  </si>
  <si>
    <t>SSEI1007</t>
  </si>
  <si>
    <t>47550</t>
  </si>
  <si>
    <t>VIBHC4NCX3/8</t>
  </si>
  <si>
    <t>AI12310</t>
  </si>
  <si>
    <t>47625</t>
  </si>
  <si>
    <t>R12319X533A31B6</t>
  </si>
  <si>
    <t>AA55007</t>
  </si>
  <si>
    <t>47652</t>
  </si>
  <si>
    <t>DASSAULT AVIATION</t>
  </si>
  <si>
    <t>DIN94-1-2X10</t>
  </si>
  <si>
    <t>GA3127</t>
  </si>
  <si>
    <t>47677</t>
  </si>
  <si>
    <t>F222084</t>
  </si>
  <si>
    <t>AA55008</t>
  </si>
  <si>
    <t>47727</t>
  </si>
  <si>
    <t>CESSNA AIRCRAFT COMPANY</t>
  </si>
  <si>
    <t>P8-3000009</t>
  </si>
  <si>
    <t>BS5115</t>
  </si>
  <si>
    <t>47755</t>
  </si>
  <si>
    <t>AVIALL SERVICES INC.</t>
  </si>
  <si>
    <t>BACC47CP1S</t>
  </si>
  <si>
    <t>BAI1449</t>
  </si>
  <si>
    <t>47840</t>
  </si>
  <si>
    <t>115243-002</t>
  </si>
  <si>
    <t xml:space="preserve">SEB ASSY-RIVETED      </t>
  </si>
  <si>
    <t>AAE1280</t>
  </si>
  <si>
    <t>47858</t>
  </si>
  <si>
    <t>7700521</t>
  </si>
  <si>
    <t>BASIN FLANGE</t>
  </si>
  <si>
    <t>LAU11</t>
  </si>
  <si>
    <t>47873</t>
  </si>
  <si>
    <t>ENVIROVAC, INC</t>
  </si>
  <si>
    <t>K1303</t>
  </si>
  <si>
    <t>47995</t>
  </si>
  <si>
    <t>48336</t>
  </si>
  <si>
    <t>I9CG</t>
  </si>
  <si>
    <t>48306</t>
  </si>
  <si>
    <t>I19DG</t>
  </si>
  <si>
    <t>I10DG</t>
  </si>
  <si>
    <t>ABA1010</t>
  </si>
  <si>
    <t>AS2131</t>
  </si>
  <si>
    <t>48305</t>
  </si>
  <si>
    <t>AE702213-3</t>
  </si>
  <si>
    <t>EATON AEROQUIP,INC.</t>
  </si>
  <si>
    <t>18909</t>
  </si>
  <si>
    <t>48348</t>
  </si>
  <si>
    <t>060-0015-00</t>
  </si>
  <si>
    <t>DIRECTIONAL GYRO KG 102A</t>
  </si>
  <si>
    <t>KG102A-55848</t>
  </si>
  <si>
    <t>48346</t>
  </si>
  <si>
    <t>22-C1351</t>
  </si>
  <si>
    <t>22028</t>
  </si>
  <si>
    <t>48371</t>
  </si>
  <si>
    <t>38406</t>
  </si>
  <si>
    <t>48368</t>
  </si>
  <si>
    <t>7125</t>
  </si>
  <si>
    <t>48362</t>
  </si>
  <si>
    <t>4138</t>
  </si>
  <si>
    <t>48358</t>
  </si>
  <si>
    <t>48374</t>
  </si>
  <si>
    <t>L0733</t>
  </si>
  <si>
    <t>48378</t>
  </si>
  <si>
    <t>01760</t>
  </si>
  <si>
    <t>151725-14C20</t>
  </si>
  <si>
    <t>AI12325</t>
  </si>
  <si>
    <t>48498</t>
  </si>
  <si>
    <t>WWI2170</t>
  </si>
  <si>
    <t>48521</t>
  </si>
  <si>
    <t>48523</t>
  </si>
  <si>
    <t>B4940-1</t>
  </si>
  <si>
    <t>AA55012</t>
  </si>
  <si>
    <t>48564</t>
  </si>
  <si>
    <t>5860040-104</t>
  </si>
  <si>
    <t>Valve cooling air</t>
  </si>
  <si>
    <t>PFBAEK90</t>
  </si>
  <si>
    <t>ABA1014</t>
  </si>
  <si>
    <t>SEAT ASSY</t>
  </si>
  <si>
    <t>RD-AV2168-01</t>
  </si>
  <si>
    <t>VIDEO MONITOR</t>
  </si>
  <si>
    <t>141222</t>
  </si>
  <si>
    <t>AML1174</t>
  </si>
  <si>
    <t>48714</t>
  </si>
  <si>
    <t>65-52818-9</t>
  </si>
  <si>
    <t>AUTO SLAT MODULE</t>
  </si>
  <si>
    <t>D01534</t>
  </si>
  <si>
    <t>48733</t>
  </si>
  <si>
    <t>D01538</t>
  </si>
  <si>
    <t>48759</t>
  </si>
  <si>
    <t>NAS620B10L</t>
  </si>
  <si>
    <t>WWI2172</t>
  </si>
  <si>
    <t>48774</t>
  </si>
  <si>
    <t>066-1149-48</t>
  </si>
  <si>
    <t>ILS reciever</t>
  </si>
  <si>
    <t>3503</t>
  </si>
  <si>
    <t>ANTI-SKID MODULE</t>
  </si>
  <si>
    <t>2283</t>
  </si>
  <si>
    <t>48758</t>
  </si>
  <si>
    <t>277275</t>
  </si>
  <si>
    <t>DASI1350</t>
  </si>
  <si>
    <t>48786</t>
  </si>
  <si>
    <t>ABA1015</t>
  </si>
  <si>
    <t>48814</t>
  </si>
  <si>
    <t>01626</t>
  </si>
  <si>
    <t>WWI2182</t>
  </si>
  <si>
    <t>48891</t>
  </si>
  <si>
    <t>48890</t>
  </si>
  <si>
    <t>*58144</t>
  </si>
  <si>
    <t>0986</t>
  </si>
  <si>
    <t>48991</t>
  </si>
  <si>
    <t>200102013</t>
  </si>
  <si>
    <t>2456</t>
  </si>
  <si>
    <t>49001</t>
  </si>
  <si>
    <t>MAL3444</t>
  </si>
  <si>
    <t>853D100-20</t>
  </si>
  <si>
    <t>ACTUATOR INBOARD/OUTBARD FLAP</t>
  </si>
  <si>
    <t>46511-13</t>
  </si>
  <si>
    <t>ABA1016</t>
  </si>
  <si>
    <t>49034</t>
  </si>
  <si>
    <t>WWI2186</t>
  </si>
  <si>
    <t>49068</t>
  </si>
  <si>
    <t>IPECO HOLDINGS LTD</t>
  </si>
  <si>
    <t>D2527701170400</t>
  </si>
  <si>
    <t>AACS6144</t>
  </si>
  <si>
    <t>49070</t>
  </si>
  <si>
    <t>D2527365320400</t>
  </si>
  <si>
    <t>PLATE ANGLE</t>
  </si>
  <si>
    <t>AACS6143</t>
  </si>
  <si>
    <t>49072</t>
  </si>
  <si>
    <t>030026</t>
  </si>
  <si>
    <t>PU5038</t>
  </si>
  <si>
    <t>49080</t>
  </si>
  <si>
    <t>RD-AA8046-01</t>
  </si>
  <si>
    <t>TERMINAL CABIN MANAGEMENT</t>
  </si>
  <si>
    <t>C392424</t>
  </si>
  <si>
    <t>AJS1009</t>
  </si>
  <si>
    <t>49088</t>
  </si>
  <si>
    <t>ABS0389A5-2-12</t>
  </si>
  <si>
    <t>STUD ASSY</t>
  </si>
  <si>
    <t>PL1065</t>
  </si>
  <si>
    <t>49158</t>
  </si>
  <si>
    <t>ABA1019</t>
  </si>
  <si>
    <t>1104SD100-401</t>
  </si>
  <si>
    <t>Flexible Shaft</t>
  </si>
  <si>
    <t>06080991</t>
  </si>
  <si>
    <t>49197</t>
  </si>
  <si>
    <t>MAL-3326</t>
  </si>
  <si>
    <t>49195</t>
  </si>
  <si>
    <t>BAI1463</t>
  </si>
  <si>
    <t>WWI2191</t>
  </si>
  <si>
    <t>AN4-6A</t>
  </si>
  <si>
    <t>49254</t>
  </si>
  <si>
    <t>NAS514P1032-7</t>
  </si>
  <si>
    <t>A1676</t>
  </si>
  <si>
    <t>49266</t>
  </si>
  <si>
    <t>49248</t>
  </si>
  <si>
    <t>2710</t>
  </si>
  <si>
    <t>0885</t>
  </si>
  <si>
    <t>49267</t>
  </si>
  <si>
    <t>49664</t>
  </si>
  <si>
    <t>I15CG</t>
  </si>
  <si>
    <t>AVIOTEK INSTRUMENTS &amp; ACCESSORIES</t>
  </si>
  <si>
    <t>49991</t>
  </si>
  <si>
    <t>45905</t>
  </si>
  <si>
    <t>49293</t>
  </si>
  <si>
    <t>B7443</t>
  </si>
  <si>
    <t>49307</t>
  </si>
  <si>
    <t>0440</t>
  </si>
  <si>
    <t>49328</t>
  </si>
  <si>
    <t>104714</t>
  </si>
  <si>
    <t>ABA1020</t>
  </si>
  <si>
    <t>49426</t>
  </si>
  <si>
    <t>NAS1611-464A</t>
  </si>
  <si>
    <t>49420</t>
  </si>
  <si>
    <t>49424</t>
  </si>
  <si>
    <t>5870</t>
  </si>
  <si>
    <t>B-1780-6R</t>
  </si>
  <si>
    <t>SPRING BALANCE ASSY</t>
  </si>
  <si>
    <t>26401</t>
  </si>
  <si>
    <t>49428</t>
  </si>
  <si>
    <t>C0300-032-2500-M</t>
  </si>
  <si>
    <t>BAI1468</t>
  </si>
  <si>
    <t>49439</t>
  </si>
  <si>
    <t>NAS1149-F0363P</t>
  </si>
  <si>
    <t>WWI2196</t>
  </si>
  <si>
    <t>49437</t>
  </si>
  <si>
    <t>27376</t>
  </si>
  <si>
    <t>49450</t>
  </si>
  <si>
    <t>636</t>
  </si>
  <si>
    <t>49467</t>
  </si>
  <si>
    <t>DCL561/01</t>
  </si>
  <si>
    <t>49471</t>
  </si>
  <si>
    <t>DCL1032/04</t>
  </si>
  <si>
    <t>49477</t>
  </si>
  <si>
    <t>DCL256</t>
  </si>
  <si>
    <t>49478</t>
  </si>
  <si>
    <t>761339D</t>
  </si>
  <si>
    <t>GENERATOR AIR DRIVEN</t>
  </si>
  <si>
    <t>0844</t>
  </si>
  <si>
    <t>49480</t>
  </si>
  <si>
    <t xml:space="preserve">A825400503-000 </t>
  </si>
  <si>
    <t>cover ashtray</t>
  </si>
  <si>
    <t>AACS6139</t>
  </si>
  <si>
    <t>49545</t>
  </si>
  <si>
    <t>DIEHL COMFORT MODULES</t>
  </si>
  <si>
    <t>5L0034600111000</t>
  </si>
  <si>
    <t>BRACKET-ANGLE</t>
  </si>
  <si>
    <t>SCS3058</t>
  </si>
  <si>
    <t>49685</t>
  </si>
  <si>
    <t>A1638-5</t>
  </si>
  <si>
    <t>AA55013</t>
  </si>
  <si>
    <t>49793</t>
  </si>
  <si>
    <t>BEECHCRAFT CORP.</t>
  </si>
  <si>
    <t>ABS5643AA29-23</t>
  </si>
  <si>
    <t>COVER SEAT TRACK</t>
  </si>
  <si>
    <t>ILG1051</t>
  </si>
  <si>
    <t>49799</t>
  </si>
  <si>
    <t>EVONIK INDUSTRIES</t>
  </si>
  <si>
    <t>RD-AA6103-01</t>
  </si>
  <si>
    <t>001390</t>
  </si>
  <si>
    <t>VAS5018</t>
  </si>
  <si>
    <t>49820</t>
  </si>
  <si>
    <t>5883005-101</t>
  </si>
  <si>
    <t>PAI1172</t>
  </si>
  <si>
    <t>49822</t>
  </si>
  <si>
    <t>AIR CANADA</t>
  </si>
  <si>
    <t>5934001-217</t>
  </si>
  <si>
    <t>SEAL, ROD</t>
  </si>
  <si>
    <t>AI2371</t>
  </si>
  <si>
    <t>49841</t>
  </si>
  <si>
    <t>PARKER HANNIFIN</t>
  </si>
  <si>
    <t>5863408-101</t>
  </si>
  <si>
    <t>BS5154</t>
  </si>
  <si>
    <t>49860</t>
  </si>
  <si>
    <t>D5725133520000</t>
  </si>
  <si>
    <t>ring sealing</t>
  </si>
  <si>
    <t>AACS6158</t>
  </si>
  <si>
    <t>49952</t>
  </si>
  <si>
    <t>TY8P2NATF</t>
  </si>
  <si>
    <t>AACS6148</t>
  </si>
  <si>
    <t>49972</t>
  </si>
  <si>
    <t>NAS514P832-6</t>
  </si>
  <si>
    <t>WWI2205</t>
  </si>
  <si>
    <t>49981</t>
  </si>
  <si>
    <t>D5754023520200</t>
  </si>
  <si>
    <t>BUSH-FLOATING</t>
  </si>
  <si>
    <t>AACS6161</t>
  </si>
  <si>
    <t>49998</t>
  </si>
  <si>
    <t>A425400467-724</t>
  </si>
  <si>
    <t>50238</t>
  </si>
  <si>
    <t>50235</t>
  </si>
  <si>
    <t>50208</t>
  </si>
  <si>
    <t>50348</t>
  </si>
  <si>
    <t>50232</t>
  </si>
  <si>
    <t>CUFF PLATE RH</t>
  </si>
  <si>
    <t>BAE SYSTEMS CONTROLS, INC</t>
  </si>
  <si>
    <t>3D0038-3</t>
  </si>
  <si>
    <t>nutplate</t>
  </si>
  <si>
    <t>BAI1486</t>
  </si>
  <si>
    <t>50133</t>
  </si>
  <si>
    <t>65-44760-14</t>
  </si>
  <si>
    <t>1576</t>
  </si>
  <si>
    <t>VAS004</t>
  </si>
  <si>
    <t>50207</t>
  </si>
  <si>
    <t>ASNA0033H022</t>
  </si>
  <si>
    <t>AACS6167</t>
  </si>
  <si>
    <t>50220</t>
  </si>
  <si>
    <t>852253-11</t>
  </si>
  <si>
    <t>AAE1296</t>
  </si>
  <si>
    <t>50249</t>
  </si>
  <si>
    <t>AACS6147</t>
  </si>
  <si>
    <t>IAA2002</t>
  </si>
  <si>
    <t>50283</t>
  </si>
  <si>
    <t>AVIOTEK</t>
  </si>
  <si>
    <t>50282</t>
  </si>
  <si>
    <t>AS2155</t>
  </si>
  <si>
    <t>50272</t>
  </si>
  <si>
    <t>D2558528220400</t>
  </si>
  <si>
    <t>AACS6170</t>
  </si>
  <si>
    <t>50293</t>
  </si>
  <si>
    <t>23310AA010012L</t>
  </si>
  <si>
    <t>B1470</t>
  </si>
  <si>
    <t>50392</t>
  </si>
  <si>
    <t>1002690-303ACJ</t>
  </si>
  <si>
    <t>BAI2188</t>
  </si>
  <si>
    <t>50386</t>
  </si>
  <si>
    <t>EN3155-019F2020</t>
  </si>
  <si>
    <t>KI318</t>
  </si>
  <si>
    <t>50433</t>
  </si>
  <si>
    <t>D5227905420400</t>
  </si>
  <si>
    <t>T-SECTION</t>
  </si>
  <si>
    <t>DASI1361</t>
  </si>
  <si>
    <t>50483</t>
  </si>
  <si>
    <t>EUROCOPTER</t>
  </si>
  <si>
    <t>501010-H-2251</t>
  </si>
  <si>
    <t>TRI337</t>
  </si>
  <si>
    <t>50485</t>
  </si>
  <si>
    <t>SR TECHNICS</t>
  </si>
  <si>
    <t>01-0790613-92</t>
  </si>
  <si>
    <t>00343</t>
  </si>
  <si>
    <t>SIFF1105</t>
  </si>
  <si>
    <t>50494</t>
  </si>
  <si>
    <t>WHELEN ENGINEERING COMPANY</t>
  </si>
  <si>
    <t>00344</t>
  </si>
  <si>
    <t>WHELEN ENGINEERING COMPANY,INC</t>
  </si>
  <si>
    <t>SU2285</t>
  </si>
  <si>
    <t>50528</t>
  </si>
  <si>
    <t>833466-414K</t>
  </si>
  <si>
    <t>ARMBOX</t>
  </si>
  <si>
    <t>AAE1289</t>
  </si>
  <si>
    <t>50543</t>
  </si>
  <si>
    <t>I25AY</t>
  </si>
  <si>
    <t>ABA1021</t>
  </si>
  <si>
    <t>50636</t>
  </si>
  <si>
    <t>834129-3</t>
  </si>
  <si>
    <t>ZSA1012</t>
  </si>
  <si>
    <t>50647</t>
  </si>
  <si>
    <t>50667</t>
  </si>
  <si>
    <t>MS3367-6-0</t>
  </si>
  <si>
    <t>WWI2221</t>
  </si>
  <si>
    <t>50781</t>
  </si>
  <si>
    <t>A2527305620000</t>
  </si>
  <si>
    <t>AAC6191</t>
  </si>
  <si>
    <t>50796</t>
  </si>
  <si>
    <t>D2527077420000</t>
  </si>
  <si>
    <t>NAS43DD3-64FC</t>
  </si>
  <si>
    <t>WWI2224</t>
  </si>
  <si>
    <t>50839</t>
  </si>
  <si>
    <t>NSA5060C7</t>
  </si>
  <si>
    <t>AAC6200</t>
  </si>
  <si>
    <t>50856</t>
  </si>
  <si>
    <t>40S5-11</t>
  </si>
  <si>
    <t xml:space="preserve">UPPER COWL DOOR STUD </t>
  </si>
  <si>
    <t>SCAI1010</t>
  </si>
  <si>
    <t>50868</t>
  </si>
  <si>
    <t>D2527365300400</t>
  </si>
  <si>
    <t>ANGLE</t>
  </si>
  <si>
    <t>50872</t>
  </si>
  <si>
    <t>DIEHL AIRCABIN</t>
  </si>
  <si>
    <t>D2527381020200</t>
  </si>
  <si>
    <t>SUPPORT-TUBE</t>
  </si>
  <si>
    <t>R3EG</t>
  </si>
  <si>
    <t>AAC6205</t>
  </si>
  <si>
    <t>50916</t>
  </si>
  <si>
    <t>MS20470AD4-6</t>
  </si>
  <si>
    <t>AS2163</t>
  </si>
  <si>
    <t>50927</t>
  </si>
  <si>
    <t>DIN433-3-2A2</t>
  </si>
  <si>
    <t>UAI2642</t>
  </si>
  <si>
    <t>51000</t>
  </si>
  <si>
    <t>NAS1612-4A</t>
  </si>
  <si>
    <t>WWI2229</t>
  </si>
  <si>
    <t>51027</t>
  </si>
  <si>
    <t>NSA5516-10NJ</t>
  </si>
  <si>
    <t>AAC6187</t>
  </si>
  <si>
    <t>51050</t>
  </si>
  <si>
    <t>854810-402A</t>
  </si>
  <si>
    <t>AAE1301</t>
  </si>
  <si>
    <t>51058</t>
  </si>
  <si>
    <t>450249</t>
  </si>
  <si>
    <t>TAU2029</t>
  </si>
  <si>
    <t>51066</t>
  </si>
  <si>
    <t>INTERTECHNIQUE</t>
  </si>
  <si>
    <t>WWI2232</t>
  </si>
  <si>
    <t>51100</t>
  </si>
  <si>
    <t>MS27039-1-07</t>
  </si>
  <si>
    <t>BACC2C4C00185DG</t>
  </si>
  <si>
    <t>LA1001</t>
  </si>
  <si>
    <t>51151</t>
  </si>
  <si>
    <t>ICELANDAIR</t>
  </si>
  <si>
    <t>NAS1169D10E</t>
  </si>
  <si>
    <t>BAI1499</t>
  </si>
  <si>
    <t>51176</t>
  </si>
  <si>
    <t>MS24693S279</t>
  </si>
  <si>
    <t>136836-21</t>
  </si>
  <si>
    <t>AACS6163</t>
  </si>
  <si>
    <t>51193</t>
  </si>
  <si>
    <t>D1511045266</t>
  </si>
  <si>
    <t>84453986</t>
  </si>
  <si>
    <t>SU2296</t>
  </si>
  <si>
    <t>51208</t>
  </si>
  <si>
    <t>JICL1062</t>
  </si>
  <si>
    <t>51246</t>
  </si>
  <si>
    <t>5472-08</t>
  </si>
  <si>
    <t>51288</t>
  </si>
  <si>
    <t>LISI AEROSPACE</t>
  </si>
  <si>
    <t>BAI1504</t>
  </si>
  <si>
    <t>51353</t>
  </si>
  <si>
    <t>BAI1505</t>
  </si>
  <si>
    <t>51362</t>
  </si>
  <si>
    <t>MS172331</t>
  </si>
  <si>
    <t>HONEYWELL INTERNATIONAL, INC</t>
  </si>
  <si>
    <t>HL11VF8-2</t>
  </si>
  <si>
    <t>I15EY</t>
  </si>
  <si>
    <t>HGAL1029</t>
  </si>
  <si>
    <t>51372</t>
  </si>
  <si>
    <t>CR3224-5-03</t>
  </si>
  <si>
    <t>PAI2031</t>
  </si>
  <si>
    <t>51386</t>
  </si>
  <si>
    <t>MS21042L6</t>
  </si>
  <si>
    <t>AS2171</t>
  </si>
  <si>
    <t>51415</t>
  </si>
  <si>
    <t>MS28782-25</t>
  </si>
  <si>
    <t>K1333</t>
  </si>
  <si>
    <t>51420</t>
  </si>
  <si>
    <t>MS35276-278</t>
  </si>
  <si>
    <t>TJ1002</t>
  </si>
  <si>
    <t>51435</t>
  </si>
  <si>
    <t>2-015N602-70</t>
  </si>
  <si>
    <t>BAI1509</t>
  </si>
  <si>
    <t>51466</t>
  </si>
  <si>
    <t>822-0408-201</t>
  </si>
  <si>
    <t>STANDBY ATTITUDE INDICATOR</t>
  </si>
  <si>
    <t>KVJM</t>
  </si>
  <si>
    <t>UAI2629</t>
  </si>
  <si>
    <t>51479</t>
  </si>
  <si>
    <t>LP24693-S27B</t>
  </si>
  <si>
    <t>AAL274</t>
  </si>
  <si>
    <t>51526</t>
  </si>
  <si>
    <t>1505388</t>
  </si>
  <si>
    <t>SHEAR BOLT</t>
  </si>
  <si>
    <t>SGI2067</t>
  </si>
  <si>
    <t>51592</t>
  </si>
  <si>
    <t>136836-11</t>
  </si>
  <si>
    <t xml:space="preserve">RETAINER </t>
  </si>
  <si>
    <t>AACS6172</t>
  </si>
  <si>
    <t>51714</t>
  </si>
  <si>
    <t>DRIESSEN AIRCRAFT INTERIOR SYSTEMS</t>
  </si>
  <si>
    <t>D2511028800000</t>
  </si>
  <si>
    <t>AAC6221</t>
  </si>
  <si>
    <t>51729</t>
  </si>
  <si>
    <t>3602214-0003</t>
  </si>
  <si>
    <t>SKIRT KNOB</t>
  </si>
  <si>
    <t>AS5014</t>
  </si>
  <si>
    <t>51746</t>
  </si>
  <si>
    <t>G-1155-109216</t>
  </si>
  <si>
    <t>SCREW,SOCKET HEAD SHOULDER,5/8 " diameter ? 1 3/4"</t>
  </si>
  <si>
    <t>T12008</t>
  </si>
  <si>
    <t>51760</t>
  </si>
  <si>
    <t>MS24693-S272</t>
  </si>
  <si>
    <t>SCREW, CSK HD</t>
  </si>
  <si>
    <t>WWI2252</t>
  </si>
  <si>
    <t>51780</t>
  </si>
  <si>
    <t>DISPENSER</t>
  </si>
  <si>
    <t>601R51158-1</t>
  </si>
  <si>
    <t>GAUGE</t>
  </si>
  <si>
    <t>BELT</t>
  </si>
  <si>
    <t>B97-31-603</t>
  </si>
  <si>
    <t>51811</t>
  </si>
  <si>
    <t xml:space="preserve">JSC AURORA AIRLINES </t>
  </si>
  <si>
    <t>AUR</t>
  </si>
  <si>
    <t>9EL408423-65</t>
  </si>
  <si>
    <t>LENS ASSY,PSU READING LIGHT</t>
  </si>
  <si>
    <t>BS1407</t>
  </si>
  <si>
    <t>51883</t>
  </si>
  <si>
    <t>NAS8403-U7</t>
  </si>
  <si>
    <t>B1601</t>
  </si>
  <si>
    <t>51891</t>
  </si>
  <si>
    <t>BAI1517</t>
  </si>
  <si>
    <t>51889</t>
  </si>
  <si>
    <t>AS2177</t>
  </si>
  <si>
    <t>51897</t>
  </si>
  <si>
    <t>MS35335-35</t>
  </si>
  <si>
    <t>BAI1520</t>
  </si>
  <si>
    <t>51943</t>
  </si>
  <si>
    <t>0437524HN</t>
  </si>
  <si>
    <t>NUT-NEX</t>
  </si>
  <si>
    <t>E0590E21</t>
  </si>
  <si>
    <t>51964</t>
  </si>
  <si>
    <t>NAS1149F0616P</t>
  </si>
  <si>
    <t>AS2181</t>
  </si>
  <si>
    <t>52013</t>
  </si>
  <si>
    <t>BACR15BB5AD11C</t>
  </si>
  <si>
    <t>BAI1525</t>
  </si>
  <si>
    <t>52060</t>
  </si>
  <si>
    <t>65-53875-4</t>
  </si>
  <si>
    <t>gasket</t>
  </si>
  <si>
    <t>BS5205</t>
  </si>
  <si>
    <t>52233</t>
  </si>
  <si>
    <t>AS3209-112</t>
  </si>
  <si>
    <t>52236</t>
  </si>
  <si>
    <t>AI2388</t>
  </si>
  <si>
    <t>SLIDING PIN</t>
  </si>
  <si>
    <t>CR3242-4-04</t>
  </si>
  <si>
    <t>BAI1534</t>
  </si>
  <si>
    <t>52375</t>
  </si>
  <si>
    <t>CR3222-6-04</t>
  </si>
  <si>
    <t>WWI2266</t>
  </si>
  <si>
    <t>52389</t>
  </si>
  <si>
    <t>MS21902J8</t>
  </si>
  <si>
    <t>tube union</t>
  </si>
  <si>
    <t>CR3222-6-02</t>
  </si>
  <si>
    <t>UP70038</t>
  </si>
  <si>
    <t>AI15005</t>
  </si>
  <si>
    <t>52378</t>
  </si>
  <si>
    <t>272A4851-26</t>
  </si>
  <si>
    <t>BS5201</t>
  </si>
  <si>
    <t>52430</t>
  </si>
  <si>
    <t>BAI1543</t>
  </si>
  <si>
    <t>52444</t>
  </si>
  <si>
    <t>847266-209A</t>
  </si>
  <si>
    <t>BAR ASSY</t>
  </si>
  <si>
    <t>ASAL1022</t>
  </si>
  <si>
    <t>52467</t>
  </si>
  <si>
    <t>10-60516-405</t>
  </si>
  <si>
    <t>UAI2668</t>
  </si>
  <si>
    <t>52499</t>
  </si>
  <si>
    <t>NEW HAMPSHIRE BEARING, INC</t>
  </si>
  <si>
    <t>MS24694-S53</t>
  </si>
  <si>
    <t>BAI1551</t>
  </si>
  <si>
    <t>52560</t>
  </si>
  <si>
    <t>710535</t>
  </si>
  <si>
    <t>QUICK RELEASE BRACKET CLAMP</t>
  </si>
  <si>
    <t>52558</t>
  </si>
  <si>
    <t>GENERAL ECOLOGY, INC</t>
  </si>
  <si>
    <t>ABS0060-229</t>
  </si>
  <si>
    <t>AAC6237</t>
  </si>
  <si>
    <t>52623</t>
  </si>
  <si>
    <t>BAI1555</t>
  </si>
  <si>
    <t>52644</t>
  </si>
  <si>
    <t>MS29512-05</t>
  </si>
  <si>
    <t>930810BC</t>
  </si>
  <si>
    <t>MASI172</t>
  </si>
  <si>
    <t>52648</t>
  </si>
  <si>
    <t>I15DY</t>
  </si>
  <si>
    <t>I20AG</t>
  </si>
  <si>
    <t>UNICAL AVIATION</t>
  </si>
  <si>
    <t>BAI1571</t>
  </si>
  <si>
    <t>NAS1581A3T5</t>
  </si>
  <si>
    <t>52820</t>
  </si>
  <si>
    <t>496320518812S01</t>
  </si>
  <si>
    <t>DASI1378</t>
  </si>
  <si>
    <t>AIRPAC ENTERPRISES, INC</t>
  </si>
  <si>
    <t>AIRPAC ENTERPRIES, INC</t>
  </si>
  <si>
    <t>233A2222-51</t>
  </si>
  <si>
    <t>P3-1 Right CDS Display Control Panel Assembly</t>
  </si>
  <si>
    <t>BEIS1009</t>
  </si>
  <si>
    <t>HAD20973</t>
  </si>
  <si>
    <t>PROBE-P&amp;W PART NO. 50J761</t>
  </si>
  <si>
    <t>895647</t>
  </si>
  <si>
    <t>TASC109</t>
  </si>
  <si>
    <t>53086</t>
  </si>
  <si>
    <t>HARCO LLC</t>
  </si>
  <si>
    <t>WHEEL INTERFACE UNIT</t>
  </si>
  <si>
    <t>7387-400</t>
  </si>
  <si>
    <t>BS5238</t>
  </si>
  <si>
    <t>52979</t>
  </si>
  <si>
    <t>13315-450</t>
  </si>
  <si>
    <t>BASI1124</t>
  </si>
  <si>
    <t>52980</t>
  </si>
  <si>
    <t>EATON CORP.</t>
  </si>
  <si>
    <t>D2527114120400</t>
  </si>
  <si>
    <t>WASHER-FLANGE</t>
  </si>
  <si>
    <t>AAC6245</t>
  </si>
  <si>
    <t>53042</t>
  </si>
  <si>
    <t>MS20470DD5-10D</t>
  </si>
  <si>
    <t>RIVET,SOLID</t>
  </si>
  <si>
    <t>BAI1579</t>
  </si>
  <si>
    <t>53041</t>
  </si>
  <si>
    <t>SACV11604000</t>
  </si>
  <si>
    <t>COVER TOILET</t>
  </si>
  <si>
    <t>WWI2275</t>
  </si>
  <si>
    <t>53057</t>
  </si>
  <si>
    <t>STUKERJURGRN AEROSPACE GMBH</t>
  </si>
  <si>
    <t>HST10-6-8</t>
  </si>
  <si>
    <t>SII3004</t>
  </si>
  <si>
    <t>53083</t>
  </si>
  <si>
    <t>NAS1581A4T2</t>
  </si>
  <si>
    <t>RII2002</t>
  </si>
  <si>
    <t>53132</t>
  </si>
  <si>
    <t>139-00-311-94FZ</t>
  </si>
  <si>
    <t>139-000-216-00CH</t>
  </si>
  <si>
    <t>PANELS</t>
  </si>
  <si>
    <t>FA259-50630-000</t>
  </si>
  <si>
    <t>F0407921</t>
  </si>
  <si>
    <t>ARMCAP RH</t>
  </si>
  <si>
    <t>D2528673200000</t>
  </si>
  <si>
    <t>583005616201134</t>
  </si>
  <si>
    <t xml:space="preserve">KEYBOARD FAIRING,LH INTERNAL </t>
  </si>
  <si>
    <t>95-800902-000-0</t>
  </si>
  <si>
    <t>DISPLAY UNIT</t>
  </si>
  <si>
    <t>IC1161</t>
  </si>
  <si>
    <t>1374-200-002</t>
  </si>
  <si>
    <t xml:space="preserve">Reader Magneto-Optical disk </t>
  </si>
  <si>
    <t>AAL2008</t>
  </si>
  <si>
    <t xml:space="preserve">THALES </t>
  </si>
  <si>
    <t>NSA935812-12</t>
  </si>
  <si>
    <t>AAC6247</t>
  </si>
  <si>
    <t>53197</t>
  </si>
  <si>
    <t>SP90C3</t>
  </si>
  <si>
    <t>PIN NHA NOSE L.GEAR 201013001</t>
  </si>
  <si>
    <t>WWI2277</t>
  </si>
  <si>
    <t>53199</t>
  </si>
  <si>
    <t>53200</t>
  </si>
  <si>
    <t>NSA935812-06</t>
  </si>
  <si>
    <t>53423</t>
  </si>
  <si>
    <t>I15DG</t>
  </si>
  <si>
    <t>53334</t>
  </si>
  <si>
    <t>I19EG</t>
  </si>
  <si>
    <t>TL10601-105</t>
  </si>
  <si>
    <t>IAIA1098</t>
  </si>
  <si>
    <t>233A2222-43</t>
  </si>
  <si>
    <t xml:space="preserve">RH CDS P3-1 PANEL </t>
  </si>
  <si>
    <t>D00374</t>
  </si>
  <si>
    <t>61079</t>
  </si>
  <si>
    <t>53420</t>
  </si>
  <si>
    <t>BAE SYSTEM CONTROLS, INC</t>
  </si>
  <si>
    <t>773120</t>
  </si>
  <si>
    <t>A011356</t>
  </si>
  <si>
    <t>AI2400</t>
  </si>
  <si>
    <t>53463</t>
  </si>
  <si>
    <t>1250-55-004</t>
  </si>
  <si>
    <t>EAI4005</t>
  </si>
  <si>
    <t>53469</t>
  </si>
  <si>
    <t>INNOVINT AIRCRAFT INTERIOR GMBH</t>
  </si>
  <si>
    <t>NUT CLIP</t>
  </si>
  <si>
    <t>53675</t>
  </si>
  <si>
    <t>53680</t>
  </si>
  <si>
    <t>53707</t>
  </si>
  <si>
    <t>53786</t>
  </si>
  <si>
    <t>4091900-941</t>
  </si>
  <si>
    <t>40483735</t>
  </si>
  <si>
    <t>53678</t>
  </si>
  <si>
    <t>53705</t>
  </si>
  <si>
    <t>EN6081D4-07</t>
  </si>
  <si>
    <t>BAI1594</t>
  </si>
  <si>
    <t>53519</t>
  </si>
  <si>
    <t>ST1946-010</t>
  </si>
  <si>
    <t>WWI2285</t>
  </si>
  <si>
    <t>53563</t>
  </si>
  <si>
    <t>PRATT &amp; WHITNEY</t>
  </si>
  <si>
    <t>17248-2</t>
  </si>
  <si>
    <t>PACS2004</t>
  </si>
  <si>
    <t>53593</t>
  </si>
  <si>
    <t>17022-5</t>
  </si>
  <si>
    <t>SPRING SEAT</t>
  </si>
  <si>
    <t>7-3297-1</t>
  </si>
  <si>
    <t>ROD BEARING</t>
  </si>
  <si>
    <t>17242-1</t>
  </si>
  <si>
    <t>SPLIT RING</t>
  </si>
  <si>
    <t>17230-2</t>
  </si>
  <si>
    <t>D5348012721600</t>
  </si>
  <si>
    <t>wedge</t>
  </si>
  <si>
    <t>AAC6252</t>
  </si>
  <si>
    <t>53601</t>
  </si>
  <si>
    <t>bracket</t>
  </si>
  <si>
    <t>1009501-053</t>
  </si>
  <si>
    <t>LIFE VEST BOX ASSEMBLY</t>
  </si>
  <si>
    <t>I21DY</t>
  </si>
  <si>
    <t>BA2197</t>
  </si>
  <si>
    <t>53673</t>
  </si>
  <si>
    <t>D01178</t>
  </si>
  <si>
    <t>53843</t>
  </si>
  <si>
    <t>BOLT, CSK HD</t>
  </si>
  <si>
    <t>4W0167</t>
  </si>
  <si>
    <t>PAL2010</t>
  </si>
  <si>
    <t>53882</t>
  </si>
  <si>
    <t>INTERNATIONAL AERO ENGINES A.G</t>
  </si>
  <si>
    <t>DU5033</t>
  </si>
  <si>
    <t>AD42BS</t>
  </si>
  <si>
    <t>WWI2288</t>
  </si>
  <si>
    <t>53727</t>
  </si>
  <si>
    <t>MS51844-60</t>
  </si>
  <si>
    <t>cable safety pin</t>
  </si>
  <si>
    <t>BAI1609</t>
  </si>
  <si>
    <t>53716</t>
  </si>
  <si>
    <t>23111AG030L</t>
  </si>
  <si>
    <t>HPI3038</t>
  </si>
  <si>
    <t>53728</t>
  </si>
  <si>
    <t>53729</t>
  </si>
  <si>
    <t>D2529185502600</t>
  </si>
  <si>
    <t>I21DG</t>
  </si>
  <si>
    <t>SU2323</t>
  </si>
  <si>
    <t>53737</t>
  </si>
  <si>
    <t>NAS1203-4</t>
  </si>
  <si>
    <t>WWI2239</t>
  </si>
  <si>
    <t>53787</t>
  </si>
  <si>
    <t>LN9025-0510L</t>
  </si>
  <si>
    <t>VAS5026</t>
  </si>
  <si>
    <t>53893</t>
  </si>
  <si>
    <t>MA1903</t>
  </si>
  <si>
    <t>53902</t>
  </si>
  <si>
    <t>CR2262-4-04</t>
  </si>
  <si>
    <t>PAI2038</t>
  </si>
  <si>
    <t>53927</t>
  </si>
  <si>
    <t>I10AG</t>
  </si>
  <si>
    <t>54044</t>
  </si>
  <si>
    <t xml:space="preserve">WIRE  </t>
  </si>
  <si>
    <t>ACTUATOR, THRUST REVERSER</t>
  </si>
  <si>
    <t>54266</t>
  </si>
  <si>
    <t>6A2151</t>
  </si>
  <si>
    <t>JACA1004</t>
  </si>
  <si>
    <t>54094</t>
  </si>
  <si>
    <t>INTERNATIONAL AERO ENGINES, A.G</t>
  </si>
  <si>
    <t>4W0162</t>
  </si>
  <si>
    <t>AA1021</t>
  </si>
  <si>
    <t>54461</t>
  </si>
  <si>
    <t>BACR12BM428</t>
  </si>
  <si>
    <t>BS5258</t>
  </si>
  <si>
    <t>53994</t>
  </si>
  <si>
    <t>2-012N602-70</t>
  </si>
  <si>
    <t>BAI1619</t>
  </si>
  <si>
    <t>53983</t>
  </si>
  <si>
    <t>M83461/1-444</t>
  </si>
  <si>
    <t>BAI1612</t>
  </si>
  <si>
    <t>54017</t>
  </si>
  <si>
    <t>I22BY</t>
  </si>
  <si>
    <t>M22529/2-2R-100</t>
  </si>
  <si>
    <t>grommet</t>
  </si>
  <si>
    <t>BAI1621</t>
  </si>
  <si>
    <t>54071</t>
  </si>
  <si>
    <t>6837</t>
  </si>
  <si>
    <t>TECHNOTEK</t>
  </si>
  <si>
    <t>54092</t>
  </si>
  <si>
    <t>7072</t>
  </si>
  <si>
    <t>54093</t>
  </si>
  <si>
    <t>NAS1399MW6A3</t>
  </si>
  <si>
    <t>BAI1623</t>
  </si>
  <si>
    <t>54105</t>
  </si>
  <si>
    <t>AJA1013</t>
  </si>
  <si>
    <t>D2528672800600</t>
  </si>
  <si>
    <t>54117</t>
  </si>
  <si>
    <t>MS90376-12R</t>
  </si>
  <si>
    <t xml:space="preserve">CAP-ELEC CONN. DUST </t>
  </si>
  <si>
    <t>KI366</t>
  </si>
  <si>
    <t>54227</t>
  </si>
  <si>
    <t>MS90376-10R</t>
  </si>
  <si>
    <t>MS90376-18Y</t>
  </si>
  <si>
    <t>54229</t>
  </si>
  <si>
    <t>54202</t>
  </si>
  <si>
    <t>BACB30VF3K2</t>
  </si>
  <si>
    <t>BAI1630</t>
  </si>
  <si>
    <t>54214</t>
  </si>
  <si>
    <t>ST1697E5</t>
  </si>
  <si>
    <t>BSC1450</t>
  </si>
  <si>
    <t>54275</t>
  </si>
  <si>
    <t>SHORT BROTHERS PLC</t>
  </si>
  <si>
    <t>WL-1044-06</t>
  </si>
  <si>
    <t>SUB MINIATURE LAMPS</t>
  </si>
  <si>
    <t>BAI1634</t>
  </si>
  <si>
    <t>54355</t>
  </si>
  <si>
    <t>A5361041420000</t>
  </si>
  <si>
    <t>AACS6262</t>
  </si>
  <si>
    <t>54360</t>
  </si>
  <si>
    <t>NAS1149FN632P</t>
  </si>
  <si>
    <t>BAI1635</t>
  </si>
  <si>
    <t>54404</t>
  </si>
  <si>
    <t>PC1604</t>
  </si>
  <si>
    <t>BATTERIES 9V</t>
  </si>
  <si>
    <t>AS2228</t>
  </si>
  <si>
    <t>54403</t>
  </si>
  <si>
    <t>S11AG</t>
  </si>
  <si>
    <t>BC1-0081-003</t>
  </si>
  <si>
    <t>LUMINAIRE WITH DUAL</t>
  </si>
  <si>
    <t>BA11202</t>
  </si>
  <si>
    <t>54517</t>
  </si>
  <si>
    <t>C&amp;D ZODIAC, INC</t>
  </si>
  <si>
    <t>51A767-01</t>
  </si>
  <si>
    <t xml:space="preserve">FAIRING </t>
  </si>
  <si>
    <t>PWC2007</t>
  </si>
  <si>
    <t>567-113</t>
  </si>
  <si>
    <t>VAS5027</t>
  </si>
  <si>
    <t>54563</t>
  </si>
  <si>
    <t>VAS AERO SERVICES, LLC</t>
  </si>
  <si>
    <t>10-166117</t>
  </si>
  <si>
    <t>CERAMIC, SLEEVE</t>
  </si>
  <si>
    <t>PAI5037</t>
  </si>
  <si>
    <t>54601</t>
  </si>
  <si>
    <t>54632</t>
  </si>
  <si>
    <t>17027-8</t>
  </si>
  <si>
    <t>302C</t>
  </si>
  <si>
    <t>54638</t>
  </si>
  <si>
    <t>MS2190206</t>
  </si>
  <si>
    <t>17257-1</t>
  </si>
  <si>
    <t>TRANSFER TUBE</t>
  </si>
  <si>
    <t>17233-1</t>
  </si>
  <si>
    <t>PIN RETAINER</t>
  </si>
  <si>
    <t>17236-3</t>
  </si>
  <si>
    <t>SPLASH GUARD</t>
  </si>
  <si>
    <t>NAS1057T3B025</t>
  </si>
  <si>
    <t>17028-1</t>
  </si>
  <si>
    <t>ROD END</t>
  </si>
  <si>
    <t>17300-143</t>
  </si>
  <si>
    <t>HARNESS, MLG SENSOR DWNLOCK #1</t>
  </si>
  <si>
    <t>M85022/2-8</t>
  </si>
  <si>
    <t>54633</t>
  </si>
  <si>
    <t>JAM NUT</t>
  </si>
  <si>
    <t>17258-2</t>
  </si>
  <si>
    <t>LEVER RETAINER</t>
  </si>
  <si>
    <t>17021-4</t>
  </si>
  <si>
    <t>INDICATOR HOUSING</t>
  </si>
  <si>
    <t>17234-4</t>
  </si>
  <si>
    <t>LOCK INDCIATOR PIN</t>
  </si>
  <si>
    <t>A425400437-834</t>
  </si>
  <si>
    <t>I25CY</t>
  </si>
  <si>
    <t>SCS3081</t>
  </si>
  <si>
    <t>54614</t>
  </si>
  <si>
    <t>17252-1</t>
  </si>
  <si>
    <t>CUSHION</t>
  </si>
  <si>
    <t>54627</t>
  </si>
  <si>
    <t>17229-3</t>
  </si>
  <si>
    <t>17016-3</t>
  </si>
  <si>
    <t>LOCK SEGMENTS</t>
  </si>
  <si>
    <t>17030-4</t>
  </si>
  <si>
    <t>MS21920-34R</t>
  </si>
  <si>
    <t>NAS1351-4H16P</t>
  </si>
  <si>
    <t>CLAMP SCREW</t>
  </si>
  <si>
    <t>54631</t>
  </si>
  <si>
    <t>17382-1</t>
  </si>
  <si>
    <t>CAP, SCREW</t>
  </si>
  <si>
    <t>17384-1</t>
  </si>
  <si>
    <t>17023-4</t>
  </si>
  <si>
    <t>17246-1</t>
  </si>
  <si>
    <t>ORIFICE PLATE</t>
  </si>
  <si>
    <t>17247-2</t>
  </si>
  <si>
    <t>SCREEN RETAINER</t>
  </si>
  <si>
    <t>17253-1</t>
  </si>
  <si>
    <t>KEY</t>
  </si>
  <si>
    <t>17220-5</t>
  </si>
  <si>
    <t>TARGET</t>
  </si>
  <si>
    <t>MS/5001-1</t>
  </si>
  <si>
    <t>17226-3</t>
  </si>
  <si>
    <t>17231-1</t>
  </si>
  <si>
    <t>SPRING LINKAGE</t>
  </si>
  <si>
    <t>17217-3</t>
  </si>
  <si>
    <t>SWITCH LEVER</t>
  </si>
  <si>
    <t>17383-1</t>
  </si>
  <si>
    <t>170301-4</t>
  </si>
  <si>
    <t>54634</t>
  </si>
  <si>
    <t>17017-4</t>
  </si>
  <si>
    <t>GROUND LOCK ROD</t>
  </si>
  <si>
    <t>54636</t>
  </si>
  <si>
    <t>17380-1</t>
  </si>
  <si>
    <t>17018-5</t>
  </si>
  <si>
    <t>LOCK PISTON</t>
  </si>
  <si>
    <t>17205-4</t>
  </si>
  <si>
    <t>RETRACT PART HOUSING</t>
  </si>
  <si>
    <t>NAS1351-4H132P</t>
  </si>
  <si>
    <t xml:space="preserve">CLAMP SCREW </t>
  </si>
  <si>
    <t>17243-2</t>
  </si>
  <si>
    <t>17249-1</t>
  </si>
  <si>
    <t>TRANSFER TUBE FITTING</t>
  </si>
  <si>
    <t>FSJA2300150A</t>
  </si>
  <si>
    <t>BACT32F60L0510</t>
  </si>
  <si>
    <t>AIMS1204</t>
  </si>
  <si>
    <t>54685</t>
  </si>
  <si>
    <t xml:space="preserve">AIRCRAFT INVENTORY </t>
  </si>
  <si>
    <t>54686</t>
  </si>
  <si>
    <t>54935</t>
  </si>
  <si>
    <t>CBDUBR1032</t>
  </si>
  <si>
    <t>CBDUBR1074</t>
  </si>
  <si>
    <t>05939-3</t>
  </si>
  <si>
    <t>15015</t>
  </si>
  <si>
    <t>LT301</t>
  </si>
  <si>
    <t>54829</t>
  </si>
  <si>
    <t>4TL887-2D</t>
  </si>
  <si>
    <t>SAI1145</t>
  </si>
  <si>
    <t>54899</t>
  </si>
  <si>
    <t>STEALTH AEROSPACE, INC</t>
  </si>
  <si>
    <t>68-1329</t>
  </si>
  <si>
    <t>ROI1108</t>
  </si>
  <si>
    <t>54991</t>
  </si>
  <si>
    <t>2119768-8</t>
  </si>
  <si>
    <t>CONTROLER,CABIN PRESSURE</t>
  </si>
  <si>
    <t>55104</t>
  </si>
  <si>
    <t>5024T22G01</t>
  </si>
  <si>
    <t xml:space="preserve">Exhaust Centerbody </t>
  </si>
  <si>
    <t>A2811</t>
  </si>
  <si>
    <t>55122</t>
  </si>
  <si>
    <t>MS24694-S12</t>
  </si>
  <si>
    <t>WWI2310</t>
  </si>
  <si>
    <t>55189</t>
  </si>
  <si>
    <t>21217TC3611</t>
  </si>
  <si>
    <t>DVSC1001</t>
  </si>
  <si>
    <t>55202</t>
  </si>
  <si>
    <t>UAI2722</t>
  </si>
  <si>
    <t>55277</t>
  </si>
  <si>
    <t>A2577118920200</t>
  </si>
  <si>
    <t>AACS6277</t>
  </si>
  <si>
    <t>55273</t>
  </si>
  <si>
    <t>55278</t>
  </si>
  <si>
    <t>55330</t>
  </si>
  <si>
    <t>PRECISION ELECTRONCSI, INC</t>
  </si>
  <si>
    <t>55303</t>
  </si>
  <si>
    <t>55304</t>
  </si>
  <si>
    <t>NAS1801-04-7</t>
  </si>
  <si>
    <t>BAI6563</t>
  </si>
  <si>
    <t>55338</t>
  </si>
  <si>
    <t>AS2247</t>
  </si>
  <si>
    <t>NAS1149DN832J</t>
  </si>
  <si>
    <t>BAI6564</t>
  </si>
  <si>
    <t>55370</t>
  </si>
  <si>
    <t>GPSI1013</t>
  </si>
  <si>
    <t>HTE7300E8-015</t>
  </si>
  <si>
    <t>o-ring</t>
  </si>
  <si>
    <t>HL3085</t>
  </si>
  <si>
    <t>55491</t>
  </si>
  <si>
    <t>EATON AEROSPACE LTD</t>
  </si>
  <si>
    <t>01080804</t>
  </si>
  <si>
    <t>ERJ190/95</t>
  </si>
  <si>
    <t>139-00-313-00AM</t>
  </si>
  <si>
    <t>ARMCAP ASSY</t>
  </si>
  <si>
    <t>AI2433</t>
  </si>
  <si>
    <t>55670</t>
  </si>
  <si>
    <t>NAS1802-08-05</t>
  </si>
  <si>
    <t>WWI2319</t>
  </si>
  <si>
    <t>55696</t>
  </si>
  <si>
    <t>BACS13S194BNP</t>
  </si>
  <si>
    <t>TRI3063</t>
  </si>
  <si>
    <t>55737</t>
  </si>
  <si>
    <t>MS29513-017</t>
  </si>
  <si>
    <t>BAI6582</t>
  </si>
  <si>
    <t>55757</t>
  </si>
  <si>
    <t>MS24694C50</t>
  </si>
  <si>
    <t>AS2255</t>
  </si>
  <si>
    <t>55883</t>
  </si>
  <si>
    <t>810230-3</t>
  </si>
  <si>
    <t>SENSOR ASSY-FLOW</t>
  </si>
  <si>
    <t>UAI2735</t>
  </si>
  <si>
    <t>BACP11K12</t>
  </si>
  <si>
    <t>56128</t>
  </si>
  <si>
    <t>56134</t>
  </si>
  <si>
    <t>55989</t>
  </si>
  <si>
    <t>9704083</t>
  </si>
  <si>
    <t>453-4010</t>
  </si>
  <si>
    <t>DGL</t>
  </si>
  <si>
    <t>361271-002</t>
  </si>
  <si>
    <t>HESI1002</t>
  </si>
  <si>
    <t>56071</t>
  </si>
  <si>
    <t>ADAMS AVIATION SUPPLY CO, LTD</t>
  </si>
  <si>
    <t>MS24665-300</t>
  </si>
  <si>
    <t>WWI2322</t>
  </si>
  <si>
    <t>56074</t>
  </si>
  <si>
    <t>DAN7-8-10</t>
  </si>
  <si>
    <t>DASI1410</t>
  </si>
  <si>
    <t>56073</t>
  </si>
  <si>
    <t>FLANGE</t>
  </si>
  <si>
    <t>AACS6289</t>
  </si>
  <si>
    <t>DAN12-10</t>
  </si>
  <si>
    <t>WA6098</t>
  </si>
  <si>
    <t>56088</t>
  </si>
  <si>
    <t>BAI6592</t>
  </si>
  <si>
    <t>56095</t>
  </si>
  <si>
    <t>M83248/1-012</t>
  </si>
  <si>
    <t>PR8008</t>
  </si>
  <si>
    <t>51U347-01</t>
  </si>
  <si>
    <t>56142</t>
  </si>
  <si>
    <t>MS20426AD4-10</t>
  </si>
  <si>
    <t>BAI6594</t>
  </si>
  <si>
    <t>56135</t>
  </si>
  <si>
    <t>D5237127620600</t>
  </si>
  <si>
    <t>AACS6276</t>
  </si>
  <si>
    <t>56172</t>
  </si>
  <si>
    <t>MOUNT SERVO</t>
  </si>
  <si>
    <t>TRIUMPH ACCESSORY SERVICES</t>
  </si>
  <si>
    <t>56311</t>
  </si>
  <si>
    <t>Q1DY</t>
  </si>
  <si>
    <t>ROSSIYA AIRLINES JSC</t>
  </si>
  <si>
    <t>173683-102</t>
  </si>
  <si>
    <t>VD BOX ASSY</t>
  </si>
  <si>
    <t>0300014</t>
  </si>
  <si>
    <t>980300</t>
  </si>
  <si>
    <t>AS2194</t>
  </si>
  <si>
    <t>56307</t>
  </si>
  <si>
    <t>S700B0455-6C019</t>
  </si>
  <si>
    <t>DASI1412</t>
  </si>
  <si>
    <t>56332</t>
  </si>
  <si>
    <t>BAI6602</t>
  </si>
  <si>
    <t>56432</t>
  </si>
  <si>
    <t>460-0116-20</t>
  </si>
  <si>
    <t>AS2263</t>
  </si>
  <si>
    <t>56528</t>
  </si>
  <si>
    <t>PI9006</t>
  </si>
  <si>
    <t>56537</t>
  </si>
  <si>
    <t>031-8555-110</t>
  </si>
  <si>
    <t>D2127400720400</t>
  </si>
  <si>
    <t>1191-6CN0938</t>
  </si>
  <si>
    <t>Insert Heli-Coil</t>
  </si>
  <si>
    <t>SIFF113</t>
  </si>
  <si>
    <t>56560</t>
  </si>
  <si>
    <t>UNICORP SYSTEMS,INC</t>
  </si>
  <si>
    <t>HL144AP6-26</t>
  </si>
  <si>
    <t>WA6099</t>
  </si>
  <si>
    <t>56579</t>
  </si>
  <si>
    <t>56607</t>
  </si>
  <si>
    <t>600048</t>
  </si>
  <si>
    <t>AI21167</t>
  </si>
  <si>
    <t>56638</t>
  </si>
  <si>
    <t>JMS0311-22</t>
  </si>
  <si>
    <t>R2AG</t>
  </si>
  <si>
    <t>GTTT1093</t>
  </si>
  <si>
    <t>56755</t>
  </si>
  <si>
    <t>JAMCO AMERICA</t>
  </si>
  <si>
    <t>56772</t>
  </si>
  <si>
    <t>56756</t>
  </si>
  <si>
    <t>160U0100-11</t>
  </si>
  <si>
    <t>LOAD SENSOR ASSY</t>
  </si>
  <si>
    <t>AA701</t>
  </si>
  <si>
    <t>57033</t>
  </si>
  <si>
    <t>777</t>
  </si>
  <si>
    <t>NFF AVIONICS SERVICES, INC</t>
  </si>
  <si>
    <t>BACR15FT6AD12C</t>
  </si>
  <si>
    <t>BSII1012</t>
  </si>
  <si>
    <t>57206</t>
  </si>
  <si>
    <t>NAS1149D0332J</t>
  </si>
  <si>
    <t>WASHER - B777 QPA 12877</t>
  </si>
  <si>
    <t>BAI6619</t>
  </si>
  <si>
    <t>57265</t>
  </si>
  <si>
    <t>J221P035</t>
  </si>
  <si>
    <t>DASI421</t>
  </si>
  <si>
    <t>57345</t>
  </si>
  <si>
    <t>I19CY</t>
  </si>
  <si>
    <t>57407</t>
  </si>
  <si>
    <t>COOL &amp; START AVIATION</t>
  </si>
  <si>
    <t>NSA5414N24-8</t>
  </si>
  <si>
    <t>AACS6302</t>
  </si>
  <si>
    <t>57405</t>
  </si>
  <si>
    <t>285W0218-3</t>
  </si>
  <si>
    <t>PRINTED CARD ASSY</t>
  </si>
  <si>
    <t>D01065</t>
  </si>
  <si>
    <t>MGM10351</t>
  </si>
  <si>
    <t>215W1290-15</t>
  </si>
  <si>
    <t>BS5287</t>
  </si>
  <si>
    <t>57519</t>
  </si>
  <si>
    <t>NAS1169C8L</t>
  </si>
  <si>
    <t>BAI6628</t>
  </si>
  <si>
    <t>57532</t>
  </si>
  <si>
    <t>F2547240322600</t>
  </si>
  <si>
    <t>AACS6306</t>
  </si>
  <si>
    <t>57535</t>
  </si>
  <si>
    <t>ASNA2055-03</t>
  </si>
  <si>
    <t>BAI6630</t>
  </si>
  <si>
    <t>57628</t>
  </si>
  <si>
    <t>3M8671</t>
  </si>
  <si>
    <t>tape 1" x 36 yds.</t>
  </si>
  <si>
    <t>S5803</t>
  </si>
  <si>
    <t>57639</t>
  </si>
  <si>
    <t>JMS0206-3A060SS</t>
  </si>
  <si>
    <t>SINK DRAIN LINE</t>
  </si>
  <si>
    <t>AI2448</t>
  </si>
  <si>
    <t>57737</t>
  </si>
  <si>
    <t>JAMCO AMERICA, INC</t>
  </si>
  <si>
    <t>4D0012-6P</t>
  </si>
  <si>
    <t>UAI1015</t>
  </si>
  <si>
    <t>57799</t>
  </si>
  <si>
    <t>LENS, ENGLISH/CHINESE</t>
  </si>
  <si>
    <t>NAS1726-4E</t>
  </si>
  <si>
    <t>WWI2339</t>
  </si>
  <si>
    <t>57808</t>
  </si>
  <si>
    <t>1023124-1</t>
  </si>
  <si>
    <t>CUP WASHER</t>
  </si>
  <si>
    <t>EAI1051</t>
  </si>
  <si>
    <t>57943</t>
  </si>
  <si>
    <t>315A2512-8</t>
  </si>
  <si>
    <t>BLOCK DOOR</t>
  </si>
  <si>
    <t>526807001</t>
  </si>
  <si>
    <t>MGM10353</t>
  </si>
  <si>
    <t>AL39026</t>
  </si>
  <si>
    <t>702409-3014</t>
  </si>
  <si>
    <t>EXIT INDICATOR/ ITALIAN/ENGLISH</t>
  </si>
  <si>
    <t>UAI2812</t>
  </si>
  <si>
    <t>58112</t>
  </si>
  <si>
    <t>UNICAL AVIATION, INC</t>
  </si>
  <si>
    <t>R2CG</t>
  </si>
  <si>
    <t>ABS0336-07</t>
  </si>
  <si>
    <t>AACS6323</t>
  </si>
  <si>
    <t>58151</t>
  </si>
  <si>
    <t>122397-001</t>
  </si>
  <si>
    <t>R1EY</t>
  </si>
  <si>
    <t>M81969/1-01</t>
  </si>
  <si>
    <t>PIN EXTRACTOR</t>
  </si>
  <si>
    <t>AS2278</t>
  </si>
  <si>
    <t>58188</t>
  </si>
  <si>
    <t>M81969/1-02</t>
  </si>
  <si>
    <t xml:space="preserve">I-R TOOL </t>
  </si>
  <si>
    <t>M81969/1-03</t>
  </si>
  <si>
    <t>M81969/1-04</t>
  </si>
  <si>
    <t>68-1581</t>
  </si>
  <si>
    <t>58199</t>
  </si>
  <si>
    <t>VELOCITY AEROSPACE</t>
  </si>
  <si>
    <t>AACS6296</t>
  </si>
  <si>
    <t>58224</t>
  </si>
  <si>
    <t>D2557132600000</t>
  </si>
  <si>
    <t>1167008-141</t>
  </si>
  <si>
    <t xml:space="preserve">UNIT ASSY-OVHD ELECT </t>
  </si>
  <si>
    <t>58200</t>
  </si>
  <si>
    <t>502748-401-2251</t>
  </si>
  <si>
    <t>GPA1011</t>
  </si>
  <si>
    <t>58210</t>
  </si>
  <si>
    <t>50830</t>
  </si>
  <si>
    <t xml:space="preserve">TERMINAL  </t>
  </si>
  <si>
    <t>AI2457</t>
  </si>
  <si>
    <t>58226</t>
  </si>
  <si>
    <t>13091</t>
  </si>
  <si>
    <t>A84503-5</t>
  </si>
  <si>
    <t xml:space="preserve">SERVO ACTUATOR LATERAL AUTOPILOT SERVO     </t>
  </si>
  <si>
    <t>0361</t>
  </si>
  <si>
    <t>AD45-0012</t>
  </si>
  <si>
    <t>335</t>
  </si>
  <si>
    <t>UAI2806</t>
  </si>
  <si>
    <t>KI409</t>
  </si>
  <si>
    <t>58528</t>
  </si>
  <si>
    <t>GOODRICH CORP</t>
  </si>
  <si>
    <t>BAI6656</t>
  </si>
  <si>
    <t>58564</t>
  </si>
  <si>
    <t>AA10401</t>
  </si>
  <si>
    <t>58811</t>
  </si>
  <si>
    <t>58952</t>
  </si>
  <si>
    <t>I25EY</t>
  </si>
  <si>
    <t>58824</t>
  </si>
  <si>
    <t>MA20A2027</t>
  </si>
  <si>
    <t>AA82957A</t>
  </si>
  <si>
    <t>58705</t>
  </si>
  <si>
    <t>AA84373A</t>
  </si>
  <si>
    <t>NAS1581C4T4P</t>
  </si>
  <si>
    <t>AS2283</t>
  </si>
  <si>
    <t>58710</t>
  </si>
  <si>
    <t>AI21170</t>
  </si>
  <si>
    <t>58738</t>
  </si>
  <si>
    <t>372-078-002</t>
  </si>
  <si>
    <t>RUDDER TRIM INDICATOR</t>
  </si>
  <si>
    <t>UAI2820</t>
  </si>
  <si>
    <t>58944</t>
  </si>
  <si>
    <t>PARKER HANNIFIN CORP</t>
  </si>
  <si>
    <t>5958</t>
  </si>
  <si>
    <t>D5757005620800</t>
  </si>
  <si>
    <t>STRIP-ANTICHAFING</t>
  </si>
  <si>
    <t>I22BG</t>
  </si>
  <si>
    <t>AACS6336</t>
  </si>
  <si>
    <t>58808</t>
  </si>
  <si>
    <t>62-0019-9</t>
  </si>
  <si>
    <t>DASI1444</t>
  </si>
  <si>
    <t>58854</t>
  </si>
  <si>
    <t>B/E AEROSPACE INTERIOR SYSTEMS GROUP</t>
  </si>
  <si>
    <t>122361-011</t>
  </si>
  <si>
    <t>SUPPORT ASSY BOTTOM</t>
  </si>
  <si>
    <t>DASI1445</t>
  </si>
  <si>
    <t>58857</t>
  </si>
  <si>
    <t>513739-506-99</t>
  </si>
  <si>
    <t>UNIT, BEAM STEERING</t>
  </si>
  <si>
    <t>137-00-262-72CH</t>
  </si>
  <si>
    <t>Shroud</t>
  </si>
  <si>
    <t>AI2463</t>
  </si>
  <si>
    <t>58884</t>
  </si>
  <si>
    <t>B-8904002189</t>
  </si>
  <si>
    <t>AAAL1010</t>
  </si>
  <si>
    <t>58896</t>
  </si>
  <si>
    <t>ROCKWELL COLLINS UK LTD</t>
  </si>
  <si>
    <t>5064-1</t>
  </si>
  <si>
    <t>SPEAKER, COCKPIT</t>
  </si>
  <si>
    <t>AS41093</t>
  </si>
  <si>
    <t>58984</t>
  </si>
  <si>
    <t>WESTERN AVIONICS</t>
  </si>
  <si>
    <t>AI21171</t>
  </si>
  <si>
    <t>BACC63CE24A11PW</t>
  </si>
  <si>
    <t>ME9003</t>
  </si>
  <si>
    <t>59174</t>
  </si>
  <si>
    <t>B/E AEROSPACE INC</t>
  </si>
  <si>
    <t>BACB28X6C051</t>
  </si>
  <si>
    <t>DASI1451</t>
  </si>
  <si>
    <t>59034</t>
  </si>
  <si>
    <t>B0040780-101</t>
  </si>
  <si>
    <t>AI2462</t>
  </si>
  <si>
    <t>59073</t>
  </si>
  <si>
    <t>113A1360-103</t>
  </si>
  <si>
    <t>TRACK ASSY</t>
  </si>
  <si>
    <t>31022</t>
  </si>
  <si>
    <t>BS5330</t>
  </si>
  <si>
    <t>2D7004-31APG</t>
  </si>
  <si>
    <t>GA1052</t>
  </si>
  <si>
    <t>59181</t>
  </si>
  <si>
    <t>GOODRICH INTERIORS SPECIALTY SEATING SYSTEMS</t>
  </si>
  <si>
    <t>1003017-101</t>
  </si>
  <si>
    <t>CAP-KEYED</t>
  </si>
  <si>
    <t>DASI1453</t>
  </si>
  <si>
    <t>59177</t>
  </si>
  <si>
    <t>847361-9</t>
  </si>
  <si>
    <t>GUIDE BLOCK</t>
  </si>
  <si>
    <t>1406</t>
  </si>
  <si>
    <t>59197</t>
  </si>
  <si>
    <t>59196</t>
  </si>
  <si>
    <t>7123-19973-02AB</t>
  </si>
  <si>
    <t>DIGITAL SELECTOR PANEL (DSP)</t>
  </si>
  <si>
    <t>98053150</t>
  </si>
  <si>
    <t>RD-AA8017-01</t>
  </si>
  <si>
    <t>CABIN MANAGEMENT TERMINAL</t>
  </si>
  <si>
    <t>BACB28X6C23</t>
  </si>
  <si>
    <t>BAI6662</t>
  </si>
  <si>
    <t>59226</t>
  </si>
  <si>
    <t>4073970-901</t>
  </si>
  <si>
    <t>DEVICE ASSY -CURSOR CONT</t>
  </si>
  <si>
    <t>98120802</t>
  </si>
  <si>
    <t>44037</t>
  </si>
  <si>
    <t>202004</t>
  </si>
  <si>
    <t>LTA1009</t>
  </si>
  <si>
    <t>59310</t>
  </si>
  <si>
    <t>LUFTHANSA TECHNIK AG</t>
  </si>
  <si>
    <t>LSA159</t>
  </si>
  <si>
    <t>ACTUATOR, LEGREST</t>
  </si>
  <si>
    <t>A&amp;R AVIATION SERVICES, INC</t>
  </si>
  <si>
    <t>59393</t>
  </si>
  <si>
    <t>314D2260-511</t>
  </si>
  <si>
    <t>ROD</t>
  </si>
  <si>
    <t>0419</t>
  </si>
  <si>
    <t>JICL1073</t>
  </si>
  <si>
    <t>622-8849-100</t>
  </si>
  <si>
    <t>RADIO FREQUENCY UNIT</t>
  </si>
  <si>
    <t>366</t>
  </si>
  <si>
    <t>NGAC1023</t>
  </si>
  <si>
    <t>07480</t>
  </si>
  <si>
    <t>AACS6348</t>
  </si>
  <si>
    <t>59413</t>
  </si>
  <si>
    <t>1002292-011AK01</t>
  </si>
  <si>
    <t>FOOTWELL L0307 LIE-F</t>
  </si>
  <si>
    <t>UAI2896</t>
  </si>
  <si>
    <t>59622</t>
  </si>
  <si>
    <t>214U5106-16</t>
  </si>
  <si>
    <t>GA3179</t>
  </si>
  <si>
    <t>59626</t>
  </si>
  <si>
    <t>1002296-053</t>
  </si>
  <si>
    <t>WELL ASSY</t>
  </si>
  <si>
    <t>UAI2887</t>
  </si>
  <si>
    <t>59642</t>
  </si>
  <si>
    <t>UAI2897</t>
  </si>
  <si>
    <t>4744055-3</t>
  </si>
  <si>
    <t>DASI1464</t>
  </si>
  <si>
    <t>59658</t>
  </si>
  <si>
    <t>820914-7</t>
  </si>
  <si>
    <t>2013120017</t>
  </si>
  <si>
    <t>SU2374</t>
  </si>
  <si>
    <t>311EDP4-3</t>
  </si>
  <si>
    <t>PRIMARY DISPLAY</t>
  </si>
  <si>
    <t>TRI3089</t>
  </si>
  <si>
    <t>S7BY</t>
  </si>
  <si>
    <t>72303301-4</t>
  </si>
  <si>
    <t xml:space="preserve">MODULE ASSY-LED </t>
  </si>
  <si>
    <t>59768</t>
  </si>
  <si>
    <t>GRIMES AEROSPACE</t>
  </si>
  <si>
    <t>59974</t>
  </si>
  <si>
    <t>AERO ACCESSORIES &amp; REPAIR, INC</t>
  </si>
  <si>
    <t>59946</t>
  </si>
  <si>
    <t>S7CG</t>
  </si>
  <si>
    <t>59973</t>
  </si>
  <si>
    <t>AVCOM AVIONICS &amp; INSTRUMENTS,INC</t>
  </si>
  <si>
    <t>59754</t>
  </si>
  <si>
    <t>S29CG</t>
  </si>
  <si>
    <t>RD-AA4662-08</t>
  </si>
  <si>
    <t>300082</t>
  </si>
  <si>
    <t>UAI2905</t>
  </si>
  <si>
    <t>251418</t>
  </si>
  <si>
    <t>513739-99082015</t>
  </si>
  <si>
    <t>AAAL1012</t>
  </si>
  <si>
    <t>59966</t>
  </si>
  <si>
    <t>4058650-904</t>
  </si>
  <si>
    <t>90020737</t>
  </si>
  <si>
    <t>44039</t>
  </si>
  <si>
    <t>VIDEO REFURBISHING SERVICES</t>
  </si>
  <si>
    <t>UAI2912</t>
  </si>
  <si>
    <t>450481</t>
  </si>
  <si>
    <t>UAI2914</t>
  </si>
  <si>
    <t>902737</t>
  </si>
  <si>
    <t>702409-1186</t>
  </si>
  <si>
    <t>SU2370</t>
  </si>
  <si>
    <t>59899</t>
  </si>
  <si>
    <t>19640</t>
  </si>
  <si>
    <t>SURFACE CHECKER</t>
  </si>
  <si>
    <t>196401423016</t>
  </si>
  <si>
    <t>DI14</t>
  </si>
  <si>
    <t>19350</t>
  </si>
  <si>
    <t>TOUCH TESTER</t>
  </si>
  <si>
    <t>193501731039</t>
  </si>
  <si>
    <t>S-15292</t>
  </si>
  <si>
    <t>1KG STAINLESS STEL CALIBRATION WEIGHT</t>
  </si>
  <si>
    <t>AJS10</t>
  </si>
  <si>
    <t>59951</t>
  </si>
  <si>
    <t>00754A5</t>
  </si>
  <si>
    <t xml:space="preserve">HUMIDITY SENSOR </t>
  </si>
  <si>
    <t>AJS09</t>
  </si>
  <si>
    <t>59952</t>
  </si>
  <si>
    <t>PR8009</t>
  </si>
  <si>
    <t>59968</t>
  </si>
  <si>
    <t>416A2201-35B</t>
  </si>
  <si>
    <t>COMPARTMENT ASSY</t>
  </si>
  <si>
    <t>RD-AA2013-03</t>
  </si>
  <si>
    <t>EADB</t>
  </si>
  <si>
    <t>C142781</t>
  </si>
  <si>
    <t>AB420-109</t>
  </si>
  <si>
    <t>60235</t>
  </si>
  <si>
    <t>LINEAR SEAL</t>
  </si>
  <si>
    <t>BARFIELD PRECISION ELECTRONICS, LLC</t>
  </si>
  <si>
    <t>BARFIELD PRECISION ELECTRONICS,LLC</t>
  </si>
  <si>
    <t>60092</t>
  </si>
  <si>
    <t xml:space="preserve">HAMILTON SUNSTRAND WORLDWIDE REPAIR </t>
  </si>
  <si>
    <t>MASI183</t>
  </si>
  <si>
    <t>60225</t>
  </si>
  <si>
    <t>A286-11</t>
  </si>
  <si>
    <t>M92-050</t>
  </si>
  <si>
    <t>RIL1010</t>
  </si>
  <si>
    <t>756-007</t>
  </si>
  <si>
    <t>SEAL RING</t>
  </si>
  <si>
    <t>AS2302</t>
  </si>
  <si>
    <t>60284</t>
  </si>
  <si>
    <t>PIPER AIRCRAFT,INC</t>
  </si>
  <si>
    <t>R1AY</t>
  </si>
  <si>
    <t>372-079-002</t>
  </si>
  <si>
    <t>INDICTATOR ASSY</t>
  </si>
  <si>
    <t>IC1189</t>
  </si>
  <si>
    <t>S2AG</t>
  </si>
  <si>
    <t>IVASEB</t>
  </si>
  <si>
    <t>60940</t>
  </si>
  <si>
    <t>61053</t>
  </si>
  <si>
    <t>1C6023-1ADB</t>
  </si>
  <si>
    <t>PAD ASSY ARMREST(ATTACHING PARTS)</t>
  </si>
  <si>
    <t>BSC1499</t>
  </si>
  <si>
    <t>60414</t>
  </si>
  <si>
    <t>LC020B14MW</t>
  </si>
  <si>
    <t>BS5343</t>
  </si>
  <si>
    <t>60446</t>
  </si>
  <si>
    <t>233W7202-1</t>
  </si>
  <si>
    <t xml:space="preserve">MODULE ASSY - BOOM MIC/ HEADPHONE </t>
  </si>
  <si>
    <t>D00688</t>
  </si>
  <si>
    <t>DASI1468</t>
  </si>
  <si>
    <t>60931</t>
  </si>
  <si>
    <t>AI21172</t>
  </si>
  <si>
    <t>4305790012</t>
  </si>
  <si>
    <t>TYRE PRESSURE MONITORING UNIT (TPMU)</t>
  </si>
  <si>
    <t>AAAL1016</t>
  </si>
  <si>
    <t>7161M62G02</t>
  </si>
  <si>
    <t xml:space="preserve">CABLE </t>
  </si>
  <si>
    <t>ECDM5109</t>
  </si>
  <si>
    <t>M83248/1-269</t>
  </si>
  <si>
    <t xml:space="preserve">O-RING </t>
  </si>
  <si>
    <t>KI419</t>
  </si>
  <si>
    <t>60595</t>
  </si>
  <si>
    <t>1214</t>
  </si>
  <si>
    <t>MS3456W16-11P</t>
  </si>
  <si>
    <t>DASI1474</t>
  </si>
  <si>
    <t>60719</t>
  </si>
  <si>
    <t>2243800-31</t>
  </si>
  <si>
    <t>LRU QUICK ACCESS RECORDER WGL</t>
  </si>
  <si>
    <t>00852</t>
  </si>
  <si>
    <t>TC6006</t>
  </si>
  <si>
    <t>PR8010</t>
  </si>
  <si>
    <t>734-17360-03</t>
  </si>
  <si>
    <t>38-333</t>
  </si>
  <si>
    <t>MGM10367</t>
  </si>
  <si>
    <t>1023136-1</t>
  </si>
  <si>
    <t>EAI1055</t>
  </si>
  <si>
    <t>60807</t>
  </si>
  <si>
    <t>RD-AA2014-01</t>
  </si>
  <si>
    <t>ZONE INTERFACE UNIT</t>
  </si>
  <si>
    <t>110262</t>
  </si>
  <si>
    <t>AAAL1013</t>
  </si>
  <si>
    <t>TY1900-51</t>
  </si>
  <si>
    <t>THRUST REVERSER COWL ACTUATOR</t>
  </si>
  <si>
    <t>10705</t>
  </si>
  <si>
    <t>A184005</t>
  </si>
  <si>
    <t>DAN426-01-2-10</t>
  </si>
  <si>
    <t>AACS6366</t>
  </si>
  <si>
    <t>60957</t>
  </si>
  <si>
    <t>NSA55169-001</t>
  </si>
  <si>
    <t>65B08505-6</t>
  </si>
  <si>
    <t>LTA1011</t>
  </si>
  <si>
    <t>61017</t>
  </si>
  <si>
    <t>285U0294-59</t>
  </si>
  <si>
    <t>PHONE ASSY</t>
  </si>
  <si>
    <t>F04485</t>
  </si>
  <si>
    <t>BEIS1012</t>
  </si>
  <si>
    <t>61022</t>
  </si>
  <si>
    <t>PAI1177</t>
  </si>
  <si>
    <t>SEE NOTES</t>
  </si>
  <si>
    <t>61431</t>
  </si>
  <si>
    <t>61216</t>
  </si>
  <si>
    <t>GOODRICH INTERIORS SPECIALTY SEATING</t>
  </si>
  <si>
    <t>61277</t>
  </si>
  <si>
    <t>KLM ROYAL DUTCH AIRLINES</t>
  </si>
  <si>
    <t>61279</t>
  </si>
  <si>
    <t>PARKER HANNIFIN COPR</t>
  </si>
  <si>
    <t>131479</t>
  </si>
  <si>
    <t>AA7608</t>
  </si>
  <si>
    <t>128112</t>
  </si>
  <si>
    <t>AAAL1017</t>
  </si>
  <si>
    <t>AS321</t>
  </si>
  <si>
    <t>61221</t>
  </si>
  <si>
    <t>622-8590-112</t>
  </si>
  <si>
    <t>114A7522-201</t>
  </si>
  <si>
    <t>MAIN TRACK ASSY-INBD</t>
  </si>
  <si>
    <t>EC06</t>
  </si>
  <si>
    <t>BS5348</t>
  </si>
  <si>
    <t>EB06</t>
  </si>
  <si>
    <t>RD-AA4662-11</t>
  </si>
  <si>
    <t>AATC2154</t>
  </si>
  <si>
    <t>114A7532-7</t>
  </si>
  <si>
    <t>HD04</t>
  </si>
  <si>
    <t>61312</t>
  </si>
  <si>
    <t>HH05</t>
  </si>
  <si>
    <t>C978961</t>
  </si>
  <si>
    <t>173684-102</t>
  </si>
  <si>
    <t>VDB</t>
  </si>
  <si>
    <t>980183</t>
  </si>
  <si>
    <t>UAI2948</t>
  </si>
  <si>
    <t>UAI2947</t>
  </si>
  <si>
    <t>BAI6699</t>
  </si>
  <si>
    <t>61425</t>
  </si>
  <si>
    <t>BACN10JS3A2CD</t>
  </si>
  <si>
    <t>FIRE-TEC AERO SYSTEMS, INC</t>
  </si>
  <si>
    <t>10-60754-701</t>
  </si>
  <si>
    <t>62077</t>
  </si>
  <si>
    <t>61792</t>
  </si>
  <si>
    <t>AIRPAC ENTERPRISES,INC</t>
  </si>
  <si>
    <t xml:space="preserve">CUSHION </t>
  </si>
  <si>
    <t>61865</t>
  </si>
  <si>
    <t>61489</t>
  </si>
  <si>
    <t>DELTA TECHOPS</t>
  </si>
  <si>
    <t>62099</t>
  </si>
  <si>
    <t>9001-01-0000-01</t>
  </si>
  <si>
    <t>BEVERAGE MAKER</t>
  </si>
  <si>
    <t>15-02-0036</t>
  </si>
  <si>
    <t>RIL1013</t>
  </si>
  <si>
    <t>980173</t>
  </si>
  <si>
    <t>UAI2951</t>
  </si>
  <si>
    <t>210113</t>
  </si>
  <si>
    <t>AATC2153</t>
  </si>
  <si>
    <t>2112-31AHY</t>
  </si>
  <si>
    <t>box</t>
  </si>
  <si>
    <t>I24DY</t>
  </si>
  <si>
    <t>AS41106</t>
  </si>
  <si>
    <t>61622</t>
  </si>
  <si>
    <t>285W0162-10</t>
  </si>
  <si>
    <t xml:space="preserve">CARGO SYSTEM CONTROLLER MODULE ASSY. </t>
  </si>
  <si>
    <t>D00567</t>
  </si>
  <si>
    <t>VAS5058</t>
  </si>
  <si>
    <t>61910</t>
  </si>
  <si>
    <t>BAE SYSTEM CONTROL, INC</t>
  </si>
  <si>
    <t>251412</t>
  </si>
  <si>
    <t>JMS2013-24</t>
  </si>
  <si>
    <t>catch</t>
  </si>
  <si>
    <t>DT2252</t>
  </si>
  <si>
    <t>61732</t>
  </si>
  <si>
    <t>DSC TRADING LLC</t>
  </si>
  <si>
    <t>UA538728-1</t>
  </si>
  <si>
    <t>UDDB2756</t>
  </si>
  <si>
    <t>AI11501</t>
  </si>
  <si>
    <t>61803</t>
  </si>
  <si>
    <t>0MT3-1001</t>
  </si>
  <si>
    <t>DASI1487</t>
  </si>
  <si>
    <t>61849</t>
  </si>
  <si>
    <t>RD-AA4663-13</t>
  </si>
  <si>
    <t>7A1469-14</t>
  </si>
  <si>
    <t>SLIDE RAFT</t>
  </si>
  <si>
    <t>GJ1076</t>
  </si>
  <si>
    <t>SANM1080</t>
  </si>
  <si>
    <t>61969</t>
  </si>
  <si>
    <t>62205</t>
  </si>
  <si>
    <t>62353</t>
  </si>
  <si>
    <t>SPECTRUM AEROSPACE, INC</t>
  </si>
  <si>
    <t>62245</t>
  </si>
  <si>
    <t>62246</t>
  </si>
  <si>
    <t>62241</t>
  </si>
  <si>
    <t>62242</t>
  </si>
  <si>
    <t>2332400560</t>
  </si>
  <si>
    <t>DISC</t>
  </si>
  <si>
    <t>62257</t>
  </si>
  <si>
    <t>46799005</t>
  </si>
  <si>
    <t>UAI2600</t>
  </si>
  <si>
    <t>62331</t>
  </si>
  <si>
    <t>AA55487-4</t>
  </si>
  <si>
    <t>AS332</t>
  </si>
  <si>
    <t>62333</t>
  </si>
  <si>
    <t>1649</t>
  </si>
  <si>
    <t>62460</t>
  </si>
  <si>
    <t>62467</t>
  </si>
  <si>
    <t>MGM10370</t>
  </si>
  <si>
    <t>82005-08915ATS</t>
  </si>
  <si>
    <t xml:space="preserve">EXIT </t>
  </si>
  <si>
    <t>KI429</t>
  </si>
  <si>
    <t>62504</t>
  </si>
  <si>
    <t>AAXICO TECHNICAL SERVICES</t>
  </si>
  <si>
    <t>RD-AA4663-11</t>
  </si>
  <si>
    <t>803300-37</t>
  </si>
  <si>
    <t>R22734</t>
  </si>
  <si>
    <t>FASL1046</t>
  </si>
  <si>
    <t>65B81129-1167</t>
  </si>
  <si>
    <t>TRANSNMISSION</t>
  </si>
  <si>
    <t>KE000544</t>
  </si>
  <si>
    <t>UAM1104</t>
  </si>
  <si>
    <t>62547</t>
  </si>
  <si>
    <t>1057</t>
  </si>
  <si>
    <t>3862C-BD7-502AL</t>
  </si>
  <si>
    <t>POTENTIOMETER; CERMET; 2 WATT; 10%; 5K</t>
  </si>
  <si>
    <t>AE702</t>
  </si>
  <si>
    <t>62597</t>
  </si>
  <si>
    <t>AACS6400</t>
  </si>
  <si>
    <t>62666</t>
  </si>
  <si>
    <t>00-200-1538</t>
  </si>
  <si>
    <t>286W7147-4</t>
  </si>
  <si>
    <t>WIRING HARNESS</t>
  </si>
  <si>
    <t>62813</t>
  </si>
  <si>
    <t>OTTO INSTRUMENT SERVICES, INC</t>
  </si>
  <si>
    <t>251137</t>
  </si>
  <si>
    <t>MGM10371</t>
  </si>
  <si>
    <t>250061</t>
  </si>
  <si>
    <t>251140</t>
  </si>
  <si>
    <t>1167007-141</t>
  </si>
  <si>
    <t>OVERHEAD ELECTRONIC UNIT</t>
  </si>
  <si>
    <t>JM044</t>
  </si>
  <si>
    <t>A-004121</t>
  </si>
  <si>
    <t>9903056511</t>
  </si>
  <si>
    <t>NA2501</t>
  </si>
  <si>
    <t>724912-11</t>
  </si>
  <si>
    <t>GENERATOR</t>
  </si>
  <si>
    <t>141228</t>
  </si>
  <si>
    <t>ASI16006</t>
  </si>
  <si>
    <t>65B81264-23</t>
  </si>
  <si>
    <t>2276</t>
  </si>
  <si>
    <t>VAS5062</t>
  </si>
  <si>
    <t>62827</t>
  </si>
  <si>
    <t>RD-AA4662-03</t>
  </si>
  <si>
    <t>IVASB</t>
  </si>
  <si>
    <t>63153</t>
  </si>
  <si>
    <t>63156</t>
  </si>
  <si>
    <t>63154</t>
  </si>
  <si>
    <t>62993</t>
  </si>
  <si>
    <t>ARRAY AVIATION, INC</t>
  </si>
  <si>
    <t>RD-AC1203-5G</t>
  </si>
  <si>
    <t>MULTI-INPUT PRINTER</t>
  </si>
  <si>
    <t>100104</t>
  </si>
  <si>
    <t>DASI1480</t>
  </si>
  <si>
    <t>62901</t>
  </si>
  <si>
    <t>PRECISION AERO TECHNOLOGY</t>
  </si>
  <si>
    <t>C23VC7701-10</t>
  </si>
  <si>
    <t xml:space="preserve">CABIN TELECOM UNIT  </t>
  </si>
  <si>
    <t>005161</t>
  </si>
  <si>
    <t>TRI3105</t>
  </si>
  <si>
    <t>63026</t>
  </si>
  <si>
    <t>AIRBASE SERVICES</t>
  </si>
  <si>
    <t>62882</t>
  </si>
  <si>
    <t>63109</t>
  </si>
  <si>
    <t>63060</t>
  </si>
  <si>
    <t>63061</t>
  </si>
  <si>
    <t>HST10AG6-9</t>
  </si>
  <si>
    <t>BAI6715</t>
  </si>
  <si>
    <t>63013</t>
  </si>
  <si>
    <t>1318M22G03</t>
  </si>
  <si>
    <t>ACTUATION RING</t>
  </si>
  <si>
    <t>S14EY</t>
  </si>
  <si>
    <t>JAA4002</t>
  </si>
  <si>
    <t>63144</t>
  </si>
  <si>
    <t>1873M73P01</t>
  </si>
  <si>
    <t>HPT ROTOR FRONT SHAFT</t>
  </si>
  <si>
    <t>XAE74459</t>
  </si>
  <si>
    <t>321-458-501-0</t>
  </si>
  <si>
    <t>flange</t>
  </si>
  <si>
    <t>63151</t>
  </si>
  <si>
    <t>321-458-400-0</t>
  </si>
  <si>
    <t>63150</t>
  </si>
  <si>
    <t>63146</t>
  </si>
  <si>
    <t>Tray</t>
  </si>
  <si>
    <t xml:space="preserve">00913144 </t>
  </si>
  <si>
    <t>ABS-2013-1A</t>
  </si>
  <si>
    <t>63727</t>
  </si>
  <si>
    <t>63716</t>
  </si>
  <si>
    <t>INVERTER</t>
  </si>
  <si>
    <t>63569</t>
  </si>
  <si>
    <t>63459</t>
  </si>
  <si>
    <t>VIDEO REFURBISHING</t>
  </si>
  <si>
    <t>63371</t>
  </si>
  <si>
    <t>PEFORM AIR INTERNATIONAL, INC</t>
  </si>
  <si>
    <t>210005</t>
  </si>
  <si>
    <t>63567</t>
  </si>
  <si>
    <t>63622</t>
  </si>
  <si>
    <t>S26BY</t>
  </si>
  <si>
    <t>58300560610-1-134</t>
  </si>
  <si>
    <t>OVERSLEEVE, LH EXTERNAL</t>
  </si>
  <si>
    <t>63214</t>
  </si>
  <si>
    <t>1460M52P03</t>
  </si>
  <si>
    <t>NO.3 BALL BEARING</t>
  </si>
  <si>
    <t>FCAD8667</t>
  </si>
  <si>
    <t>63250</t>
  </si>
  <si>
    <t>2002M15P01</t>
  </si>
  <si>
    <t>RETAINER HPT REAR</t>
  </si>
  <si>
    <t>NCE1718W</t>
  </si>
  <si>
    <t>63251</t>
  </si>
  <si>
    <t>1523M69P01</t>
  </si>
  <si>
    <t>63252</t>
  </si>
  <si>
    <t>63253</t>
  </si>
  <si>
    <t>63285</t>
  </si>
  <si>
    <t>1957M10P01</t>
  </si>
  <si>
    <t>BLADE</t>
  </si>
  <si>
    <t>63287</t>
  </si>
  <si>
    <t>336-401-402-0</t>
  </si>
  <si>
    <t>63289</t>
  </si>
  <si>
    <t>9972M33P07</t>
  </si>
  <si>
    <t>FCAF9084</t>
  </si>
  <si>
    <t>P241P01</t>
  </si>
  <si>
    <t>VANE</t>
  </si>
  <si>
    <t>338-002-318-0</t>
  </si>
  <si>
    <t>3 STG BLADE NARROW</t>
  </si>
  <si>
    <t>P334P06</t>
  </si>
  <si>
    <t>BLADE STG 4 (WIDE)</t>
  </si>
  <si>
    <t>1957M10P03</t>
  </si>
  <si>
    <t>HPT 1 BLADE</t>
  </si>
  <si>
    <t>P109P38</t>
  </si>
  <si>
    <t>BLD/9HPC-N</t>
  </si>
  <si>
    <t>63286</t>
  </si>
  <si>
    <t>9541M89P01</t>
  </si>
  <si>
    <t>FCAD5788</t>
  </si>
  <si>
    <t>FCAF9973</t>
  </si>
  <si>
    <t>P241P02</t>
  </si>
  <si>
    <t>HPC VANE</t>
  </si>
  <si>
    <t>P109P51</t>
  </si>
  <si>
    <t>HPC STG 9 BLADE</t>
  </si>
  <si>
    <t>8TC19AAH1</t>
  </si>
  <si>
    <t>GDB8C00G</t>
  </si>
  <si>
    <t>85465-2</t>
  </si>
  <si>
    <t>ROTOR ALT</t>
  </si>
  <si>
    <t>HTLR378B</t>
  </si>
  <si>
    <t>1558M31G04</t>
  </si>
  <si>
    <t>HPC STAGE 1-2 SPOOL</t>
  </si>
  <si>
    <t>FGB07EC5</t>
  </si>
  <si>
    <t>P109P39</t>
  </si>
  <si>
    <t>BLADE STG 9. WIDE</t>
  </si>
  <si>
    <t>P109P50</t>
  </si>
  <si>
    <t>HPC STG  9 BLADE</t>
  </si>
  <si>
    <t>P265G03</t>
  </si>
  <si>
    <t>63305</t>
  </si>
  <si>
    <t>3014</t>
  </si>
  <si>
    <t>IAI1903</t>
  </si>
  <si>
    <t>63570</t>
  </si>
  <si>
    <t>PERFORM AIR INTERNATIONAL AIR</t>
  </si>
  <si>
    <t>622-5222-120</t>
  </si>
  <si>
    <t>4707</t>
  </si>
  <si>
    <t>AAAI2003</t>
  </si>
  <si>
    <t>GAAL2023</t>
  </si>
  <si>
    <t>601R51201-1</t>
  </si>
  <si>
    <t>PANEL ASSY, ELECTRICAL POWER SERVICES</t>
  </si>
  <si>
    <t>63815</t>
  </si>
  <si>
    <t>965-0976-003-212-212</t>
  </si>
  <si>
    <t>GROUND PROXIMITY WARNING COMPUTER</t>
  </si>
  <si>
    <t>4113</t>
  </si>
  <si>
    <t>SPSL1004</t>
  </si>
  <si>
    <t>63803</t>
  </si>
  <si>
    <t>1209</t>
  </si>
  <si>
    <t>AI21178</t>
  </si>
  <si>
    <t>63917</t>
  </si>
  <si>
    <t>BARFIELD AERO LLC</t>
  </si>
  <si>
    <t>34600037-5</t>
  </si>
  <si>
    <t>FIRE BOTTLE</t>
  </si>
  <si>
    <t>20944F1</t>
  </si>
  <si>
    <t>ROI1147</t>
  </si>
  <si>
    <t>RD-AA4663-10</t>
  </si>
  <si>
    <t>210520</t>
  </si>
  <si>
    <t>33D01300-5</t>
  </si>
  <si>
    <t>SWITCH, WAVEGUIDE</t>
  </si>
  <si>
    <t>779</t>
  </si>
  <si>
    <t>MI6069</t>
  </si>
  <si>
    <t>522</t>
  </si>
  <si>
    <t>210529</t>
  </si>
  <si>
    <t>1470</t>
  </si>
  <si>
    <t>GAAL2024</t>
  </si>
  <si>
    <t>ILLUMINAIR SUPPORT CORPORATION</t>
  </si>
  <si>
    <t xml:space="preserve">REGIONAL AVIONICS REPAIR LLC  </t>
  </si>
  <si>
    <t>64115</t>
  </si>
  <si>
    <t>FORTEK AEROSPACE</t>
  </si>
  <si>
    <t xml:space="preserve">AIRBUS                        </t>
  </si>
  <si>
    <t>95-C0246</t>
  </si>
  <si>
    <t>TIA2008</t>
  </si>
  <si>
    <t xml:space="preserve">FIRE-TEC AERO SYSTEMS, LLC    </t>
  </si>
  <si>
    <t>REL46</t>
  </si>
  <si>
    <t>RD-AA4662-13</t>
  </si>
  <si>
    <t>20043</t>
  </si>
  <si>
    <t>64408</t>
  </si>
  <si>
    <t>AOG REACTION, INC.</t>
  </si>
  <si>
    <t xml:space="preserve">PROMPT AERO SERVICES INC.     </t>
  </si>
  <si>
    <t>64627</t>
  </si>
  <si>
    <t>I23AG</t>
  </si>
  <si>
    <t>I17EY</t>
  </si>
  <si>
    <t>64402</t>
  </si>
  <si>
    <t>64461</t>
  </si>
  <si>
    <t>7A1467-23</t>
  </si>
  <si>
    <t>GH2549</t>
  </si>
  <si>
    <t>SANM1085</t>
  </si>
  <si>
    <t>622-9821-002</t>
  </si>
  <si>
    <t>EICAS CONTROL PANEL</t>
  </si>
  <si>
    <t>1MDWR</t>
  </si>
  <si>
    <t>SI27036</t>
  </si>
  <si>
    <t>CR3523-4-03</t>
  </si>
  <si>
    <t>BAI6732</t>
  </si>
  <si>
    <t>64369</t>
  </si>
  <si>
    <t>4305890010</t>
  </si>
  <si>
    <t>64737</t>
  </si>
  <si>
    <t>GULFSTREAM AEROSPACE</t>
  </si>
  <si>
    <t>64747</t>
  </si>
  <si>
    <t>601R42451-14</t>
  </si>
  <si>
    <t>MONORAIL ASSY</t>
  </si>
  <si>
    <t>M128829</t>
  </si>
  <si>
    <t>GPA1047</t>
  </si>
  <si>
    <t>64768</t>
  </si>
  <si>
    <t>BOMBARDIER AEROSPACE INC</t>
  </si>
  <si>
    <t>AERO INSTRUMENTS &amp; AVIONICS INC.</t>
  </si>
  <si>
    <t>64988</t>
  </si>
  <si>
    <t>64819</t>
  </si>
  <si>
    <t>Thrust Tech Inc</t>
  </si>
  <si>
    <t>64866</t>
  </si>
  <si>
    <t>JMS2022-9-1</t>
  </si>
  <si>
    <t>CAP-TURN RETAINER</t>
  </si>
  <si>
    <t>AACS6438</t>
  </si>
  <si>
    <t>64856</t>
  </si>
  <si>
    <t>285W0024-10H</t>
  </si>
  <si>
    <t>HEADSET MOD ASSY</t>
  </si>
  <si>
    <t>CR3212-5-10</t>
  </si>
  <si>
    <t>PAI2047</t>
  </si>
  <si>
    <t>64966</t>
  </si>
  <si>
    <t>AL-1235-T-250</t>
  </si>
  <si>
    <t>GAC1451</t>
  </si>
  <si>
    <t>65036</t>
  </si>
  <si>
    <t>M17/111-RG303</t>
  </si>
  <si>
    <t>GPA1053</t>
  </si>
  <si>
    <t>65043</t>
  </si>
  <si>
    <t>RD-AA4673-13</t>
  </si>
  <si>
    <t>INTERACTIVE VIDEO/AUDIO SEB</t>
  </si>
  <si>
    <t>MGM10380</t>
  </si>
  <si>
    <t>1300</t>
  </si>
  <si>
    <t>210093</t>
  </si>
  <si>
    <t>200052</t>
  </si>
  <si>
    <t>213023</t>
  </si>
  <si>
    <t>242024</t>
  </si>
  <si>
    <t>268017</t>
  </si>
  <si>
    <t>268025</t>
  </si>
  <si>
    <t>251001</t>
  </si>
  <si>
    <t>251052</t>
  </si>
  <si>
    <t>176869-03</t>
  </si>
  <si>
    <t>A1032301</t>
  </si>
  <si>
    <t>UAI3002</t>
  </si>
  <si>
    <t>65101</t>
  </si>
  <si>
    <t>A1032302</t>
  </si>
  <si>
    <t>A1032303</t>
  </si>
  <si>
    <t>TIA2009</t>
  </si>
  <si>
    <t>332A1200-3</t>
  </si>
  <si>
    <t>GTTT1017</t>
  </si>
  <si>
    <t>65248</t>
  </si>
  <si>
    <t>AVDUCT</t>
  </si>
  <si>
    <t>JAA4003</t>
  </si>
  <si>
    <t>402B8-3</t>
  </si>
  <si>
    <t>ELEMENT FILTER</t>
  </si>
  <si>
    <t>65243</t>
  </si>
  <si>
    <t>LE BOZEC FILTRATION &amp; SYSTEMS</t>
  </si>
  <si>
    <t>201029</t>
  </si>
  <si>
    <t>AAAL1011</t>
  </si>
  <si>
    <t>BAI6745</t>
  </si>
  <si>
    <t>65437</t>
  </si>
  <si>
    <t>M83485/1-016</t>
  </si>
  <si>
    <t>DASI1515</t>
  </si>
  <si>
    <t>65336</t>
  </si>
  <si>
    <t>65346</t>
  </si>
  <si>
    <t>17051-101</t>
  </si>
  <si>
    <t>UPLOCK ASSY - MLG</t>
  </si>
  <si>
    <t>NGL/0742/00</t>
  </si>
  <si>
    <t>115531-003</t>
  </si>
  <si>
    <t>65391</t>
  </si>
  <si>
    <t>65390</t>
  </si>
  <si>
    <t xml:space="preserve">WEBER AIRCRAFT INCORPORATED   </t>
  </si>
  <si>
    <t>PJAB1003</t>
  </si>
  <si>
    <t>65479</t>
  </si>
  <si>
    <t>FOKKER SERVICES AMERICAS</t>
  </si>
  <si>
    <t>65581</t>
  </si>
  <si>
    <t>AMERICAN COOLER SERVICE LLC</t>
  </si>
  <si>
    <t>65688</t>
  </si>
  <si>
    <t>65689</t>
  </si>
  <si>
    <t>65679</t>
  </si>
  <si>
    <t>R1AG</t>
  </si>
  <si>
    <t>65687</t>
  </si>
  <si>
    <t>65654</t>
  </si>
  <si>
    <t>200028</t>
  </si>
  <si>
    <t>65684</t>
  </si>
  <si>
    <t>65678</t>
  </si>
  <si>
    <t>65690</t>
  </si>
  <si>
    <t>65686</t>
  </si>
  <si>
    <t>65795</t>
  </si>
  <si>
    <t>MS21078-06</t>
  </si>
  <si>
    <t>UAI2603</t>
  </si>
  <si>
    <t>65477</t>
  </si>
  <si>
    <t>8G1594</t>
  </si>
  <si>
    <t>PRESS SWITCH BOOST PUMP</t>
  </si>
  <si>
    <t>2195</t>
  </si>
  <si>
    <t>65476</t>
  </si>
  <si>
    <t>D02024</t>
  </si>
  <si>
    <t>AC2037</t>
  </si>
  <si>
    <t>ELECTRICAL BOX</t>
  </si>
  <si>
    <t>ZODIAC AERO ELECTRIC</t>
  </si>
  <si>
    <t>CONTROL UNIT WINDOW HEAT</t>
  </si>
  <si>
    <t>65820</t>
  </si>
  <si>
    <t>0B0-7</t>
  </si>
  <si>
    <t>LENS CAP</t>
  </si>
  <si>
    <t>ALCI1017</t>
  </si>
  <si>
    <t>65800</t>
  </si>
  <si>
    <t>RD-NA1001-03</t>
  </si>
  <si>
    <t>DATA ROUTER UNIT</t>
  </si>
  <si>
    <t>U028337</t>
  </si>
  <si>
    <t>PAC5017</t>
  </si>
  <si>
    <t>66198</t>
  </si>
  <si>
    <t>66158</t>
  </si>
  <si>
    <t>66066</t>
  </si>
  <si>
    <t>CLEAR SMOKE GOGGLES</t>
  </si>
  <si>
    <t>66073</t>
  </si>
  <si>
    <t>FLAP CONTROL UNIT</t>
  </si>
  <si>
    <t xml:space="preserve">C&amp;D ZODIAC INC. </t>
  </si>
  <si>
    <t>UNICORP SYSTEMS INC.</t>
  </si>
  <si>
    <t>9297-01A6</t>
  </si>
  <si>
    <t xml:space="preserve">PUMP, FUEL </t>
  </si>
  <si>
    <t>642W9817-501</t>
  </si>
  <si>
    <t>AES3001</t>
  </si>
  <si>
    <t>2906</t>
  </si>
  <si>
    <t>AACS6458</t>
  </si>
  <si>
    <t>66121</t>
  </si>
  <si>
    <t>990</t>
  </si>
  <si>
    <t>AVIOTRADE SERVICE SRL</t>
  </si>
  <si>
    <t>AVO</t>
  </si>
  <si>
    <t>601R51008-5</t>
  </si>
  <si>
    <t xml:space="preserve">PANEL ASSY ,LANDING GEAR CONTROL </t>
  </si>
  <si>
    <t>VALVE BLEED</t>
  </si>
  <si>
    <t>2LA006636-22A</t>
  </si>
  <si>
    <t>PANEL ASSY, PSU (RH) (MED GREY)</t>
  </si>
  <si>
    <t>FOOD TRAY ASSY</t>
  </si>
  <si>
    <t>66414</t>
  </si>
  <si>
    <t>66427</t>
  </si>
  <si>
    <t>D2137100220400</t>
  </si>
  <si>
    <t>AACS6461</t>
  </si>
  <si>
    <t>66235</t>
  </si>
  <si>
    <t>139-00-404-24FZ</t>
  </si>
  <si>
    <t>66279</t>
  </si>
  <si>
    <t>02-190002-028</t>
  </si>
  <si>
    <t>GAC1460</t>
  </si>
  <si>
    <t>66325</t>
  </si>
  <si>
    <t xml:space="preserve">GULFSTREAM AEROSPACE CORP.    </t>
  </si>
  <si>
    <t>E12572-015</t>
  </si>
  <si>
    <t>CGWT1959</t>
  </si>
  <si>
    <t>YA2003</t>
  </si>
  <si>
    <t>491109D01S04</t>
  </si>
  <si>
    <t>MOD KIT</t>
  </si>
  <si>
    <t>I9AY</t>
  </si>
  <si>
    <t>JAA4004</t>
  </si>
  <si>
    <t>66419</t>
  </si>
  <si>
    <t>7440MT972-4780</t>
  </si>
  <si>
    <t>238-0252-505</t>
  </si>
  <si>
    <t>66428</t>
  </si>
  <si>
    <t xml:space="preserve">GOODRICH AEROSPACE EUROPE     </t>
  </si>
  <si>
    <t>1973L07-1K</t>
  </si>
  <si>
    <t>66451</t>
  </si>
  <si>
    <t>66453</t>
  </si>
  <si>
    <t>5L0064200100000</t>
  </si>
  <si>
    <t>66448</t>
  </si>
  <si>
    <t>45125001L044300</t>
  </si>
  <si>
    <t>Latch Assy, Foodtray</t>
  </si>
  <si>
    <t>BA21021</t>
  </si>
  <si>
    <t>66498</t>
  </si>
  <si>
    <t>66518</t>
  </si>
  <si>
    <t>66521</t>
  </si>
  <si>
    <t>66519</t>
  </si>
  <si>
    <t>ABS0254-5-150Z</t>
  </si>
  <si>
    <t>66493</t>
  </si>
  <si>
    <t>66483</t>
  </si>
  <si>
    <t>201383698</t>
  </si>
  <si>
    <t xml:space="preserve">Seal     </t>
  </si>
  <si>
    <t>SAFRAN LANDING SYSTEMS</t>
  </si>
  <si>
    <t>AS3582-017</t>
  </si>
  <si>
    <t>66492</t>
  </si>
  <si>
    <t>ABS0733A01</t>
  </si>
  <si>
    <t>ABS1040-56</t>
  </si>
  <si>
    <t>M8791-1-026</t>
  </si>
  <si>
    <t>66495</t>
  </si>
  <si>
    <t>NAS6604-7</t>
  </si>
  <si>
    <t>66504</t>
  </si>
  <si>
    <t>EN3155-044M1616</t>
  </si>
  <si>
    <t>EN3155-005F2018</t>
  </si>
  <si>
    <t>contacts</t>
  </si>
  <si>
    <t>EN3646A62255BN</t>
  </si>
  <si>
    <t>66496</t>
  </si>
  <si>
    <t>EN2267-010A006S</t>
  </si>
  <si>
    <t>66497</t>
  </si>
  <si>
    <t>HL412VF6-10</t>
  </si>
  <si>
    <t>HI-LOCK 2ND O.S</t>
  </si>
  <si>
    <t>66499</t>
  </si>
  <si>
    <t>043875</t>
  </si>
  <si>
    <t>66502</t>
  </si>
  <si>
    <t>RECARO</t>
  </si>
  <si>
    <t>046174</t>
  </si>
  <si>
    <t>tie</t>
  </si>
  <si>
    <t>A225400207-206</t>
  </si>
  <si>
    <t>BUSHING -LAV MOUNT FITTING   QPA=31</t>
  </si>
  <si>
    <t>66503</t>
  </si>
  <si>
    <t>NAS1726C4</t>
  </si>
  <si>
    <t>EN3155-004M2018</t>
  </si>
  <si>
    <t>CONTACT PIN</t>
  </si>
  <si>
    <t>601R95211-115</t>
  </si>
  <si>
    <t>DUCT ASSEMBLY</t>
  </si>
  <si>
    <t>GPA1080</t>
  </si>
  <si>
    <t>MS21902-12</t>
  </si>
  <si>
    <t>66537</t>
  </si>
  <si>
    <t>MS24665-153</t>
  </si>
  <si>
    <t>MS24694S101</t>
  </si>
  <si>
    <t>66541</t>
  </si>
  <si>
    <t>MS24665-170</t>
  </si>
  <si>
    <t>66538</t>
  </si>
  <si>
    <t>MS24665-309</t>
  </si>
  <si>
    <t>66539</t>
  </si>
  <si>
    <t>66540</t>
  </si>
  <si>
    <t>AS3582-244</t>
  </si>
  <si>
    <t>66561</t>
  </si>
  <si>
    <t>ASNA2049DXJ4019</t>
  </si>
  <si>
    <t>ASNA2708-01</t>
  </si>
  <si>
    <t>ASH TRAY</t>
  </si>
  <si>
    <t>66562</t>
  </si>
  <si>
    <t>66563</t>
  </si>
  <si>
    <t>DIEHL AIR CABIN</t>
  </si>
  <si>
    <t>66574</t>
  </si>
  <si>
    <t>NSA9117-29S</t>
  </si>
  <si>
    <t>NSA935401-05</t>
  </si>
  <si>
    <t>NSA937910EA2000</t>
  </si>
  <si>
    <t>NSA935805-06</t>
  </si>
  <si>
    <t>66575</t>
  </si>
  <si>
    <t>PLT4H-TL30</t>
  </si>
  <si>
    <t>66576</t>
  </si>
  <si>
    <t>S34772-3060</t>
  </si>
  <si>
    <t>TRELLEBORG SEALING SOLUTIONS</t>
  </si>
  <si>
    <t>SB2230</t>
  </si>
  <si>
    <t>PIN CONTACT</t>
  </si>
  <si>
    <t>NSA8205-017</t>
  </si>
  <si>
    <t>66593</t>
  </si>
  <si>
    <t>A2528956100600</t>
  </si>
  <si>
    <t>POCKET LIT ASSY</t>
  </si>
  <si>
    <t>66586</t>
  </si>
  <si>
    <t>A2528954715000</t>
  </si>
  <si>
    <t>PLATE ASSY</t>
  </si>
  <si>
    <t>853000030</t>
  </si>
  <si>
    <t>8522-2349A</t>
  </si>
  <si>
    <t>NSA5101-025</t>
  </si>
  <si>
    <t>66588</t>
  </si>
  <si>
    <t>NSA5110-08-1</t>
  </si>
  <si>
    <t>66590</t>
  </si>
  <si>
    <t>D5311800900000</t>
  </si>
  <si>
    <t>66606</t>
  </si>
  <si>
    <t>3056T13P01</t>
  </si>
  <si>
    <t>WASHER, TAB LOCK</t>
  </si>
  <si>
    <t>ROI1173</t>
  </si>
  <si>
    <t>66616</t>
  </si>
  <si>
    <t>66608</t>
  </si>
  <si>
    <t>DAN12-6Y</t>
  </si>
  <si>
    <t>D5311253800000</t>
  </si>
  <si>
    <t>bearing</t>
  </si>
  <si>
    <t>I22CG</t>
  </si>
  <si>
    <t>66646</t>
  </si>
  <si>
    <t>D2167200702200</t>
  </si>
  <si>
    <t>INSULATION</t>
  </si>
  <si>
    <t>66648</t>
  </si>
  <si>
    <t>NSA5060C4</t>
  </si>
  <si>
    <t>66645</t>
  </si>
  <si>
    <t>D3237003001100</t>
  </si>
  <si>
    <t>66652</t>
  </si>
  <si>
    <t>DAN107-1</t>
  </si>
  <si>
    <t>CORD FIBER GLASS</t>
  </si>
  <si>
    <t>66643</t>
  </si>
  <si>
    <t>CB911</t>
  </si>
  <si>
    <t>SOLVENT WIPE</t>
  </si>
  <si>
    <t>66644</t>
  </si>
  <si>
    <t>66649</t>
  </si>
  <si>
    <t>D2167200702400</t>
  </si>
  <si>
    <t xml:space="preserve">Blanket-insulation </t>
  </si>
  <si>
    <t>MS28775-444</t>
  </si>
  <si>
    <t>RETAINERS</t>
  </si>
  <si>
    <t>66619</t>
  </si>
  <si>
    <t>NSA5516CA13NJ</t>
  </si>
  <si>
    <t>66620</t>
  </si>
  <si>
    <t>NSA6605-10</t>
  </si>
  <si>
    <t>66622</t>
  </si>
  <si>
    <t>NAS1149C0432R</t>
  </si>
  <si>
    <t>66624</t>
  </si>
  <si>
    <t>66626</t>
  </si>
  <si>
    <t>MS27595-444</t>
  </si>
  <si>
    <t>PACKINGS</t>
  </si>
  <si>
    <t>66628</t>
  </si>
  <si>
    <t>NAS1097AD4-6</t>
  </si>
  <si>
    <t>66633</t>
  </si>
  <si>
    <t>66684</t>
  </si>
  <si>
    <t>66704</t>
  </si>
  <si>
    <t>66701</t>
  </si>
  <si>
    <t>66683</t>
  </si>
  <si>
    <t>CPT15207NT</t>
  </si>
  <si>
    <t>SA5804</t>
  </si>
  <si>
    <t>66714</t>
  </si>
  <si>
    <t>A225400207-204</t>
  </si>
  <si>
    <t>66828</t>
  </si>
  <si>
    <t>NAS1306-22</t>
  </si>
  <si>
    <t>AAC6469</t>
  </si>
  <si>
    <t>66834</t>
  </si>
  <si>
    <t>826-383-245</t>
  </si>
  <si>
    <t>66874</t>
  </si>
  <si>
    <t>S3DG</t>
  </si>
  <si>
    <t>S3EY</t>
  </si>
  <si>
    <t>S3EG</t>
  </si>
  <si>
    <t>S2DY</t>
  </si>
  <si>
    <t>S2DG</t>
  </si>
  <si>
    <t>S28CY</t>
  </si>
  <si>
    <t>66916</t>
  </si>
  <si>
    <t>67088</t>
  </si>
  <si>
    <t>RD-AA3501-02</t>
  </si>
  <si>
    <t>QAM MODULATOR UNIT II</t>
  </si>
  <si>
    <t>S2EG</t>
  </si>
  <si>
    <t>67199</t>
  </si>
  <si>
    <t>67269</t>
  </si>
  <si>
    <t>67498</t>
  </si>
  <si>
    <t>67128</t>
  </si>
  <si>
    <t>67325</t>
  </si>
  <si>
    <t>67365</t>
  </si>
  <si>
    <t>DSEBI</t>
  </si>
  <si>
    <t>RD-AA3602-05</t>
  </si>
  <si>
    <t>C838823</t>
  </si>
  <si>
    <t>MGM10382</t>
  </si>
  <si>
    <t>67450</t>
  </si>
  <si>
    <t>SC06-A002-105-101</t>
  </si>
  <si>
    <t>02483</t>
  </si>
  <si>
    <t>UAI3021</t>
  </si>
  <si>
    <t>67170</t>
  </si>
  <si>
    <t>M7885/7-4-05</t>
  </si>
  <si>
    <t>BAI6767</t>
  </si>
  <si>
    <t>67224</t>
  </si>
  <si>
    <t>NAS75-4-007</t>
  </si>
  <si>
    <t>MS20470AD5-12</t>
  </si>
  <si>
    <t>67222</t>
  </si>
  <si>
    <t>MS24694S54</t>
  </si>
  <si>
    <t>ABS1019-005A</t>
  </si>
  <si>
    <t>AAC6477</t>
  </si>
  <si>
    <t>67212</t>
  </si>
  <si>
    <t>NAS516-1A</t>
  </si>
  <si>
    <t>Lubricatting Fitting</t>
  </si>
  <si>
    <t>67217</t>
  </si>
  <si>
    <t>KFN587-3</t>
  </si>
  <si>
    <t>67218</t>
  </si>
  <si>
    <t>NAS77A8-038N</t>
  </si>
  <si>
    <t xml:space="preserve">BUSHING </t>
  </si>
  <si>
    <t>MS25083-2AB4</t>
  </si>
  <si>
    <t>JUMPER CABLE ASSY</t>
  </si>
  <si>
    <t>MS24694S15</t>
  </si>
  <si>
    <t>67231</t>
  </si>
  <si>
    <t>NAS6205-22D</t>
  </si>
  <si>
    <t>67238</t>
  </si>
  <si>
    <t>NAS560HK3P2</t>
  </si>
  <si>
    <t>SCREW, FLUSH HEAD, 100 DEG</t>
  </si>
  <si>
    <t>67230</t>
  </si>
  <si>
    <t>NAS74A4E010</t>
  </si>
  <si>
    <t>67232</t>
  </si>
  <si>
    <t>BAI6769</t>
  </si>
  <si>
    <t>67259</t>
  </si>
  <si>
    <t>NAS1149G0332P</t>
  </si>
  <si>
    <t>BAI6768</t>
  </si>
  <si>
    <t>67279</t>
  </si>
  <si>
    <t>HST10AG6-2</t>
  </si>
  <si>
    <t>BAI6770</t>
  </si>
  <si>
    <t>67297</t>
  </si>
  <si>
    <t>67302</t>
  </si>
  <si>
    <t>NAS1097KE5-12</t>
  </si>
  <si>
    <t>BAI6772</t>
  </si>
  <si>
    <t>67453</t>
  </si>
  <si>
    <t>NS202941-4</t>
  </si>
  <si>
    <t>KI476</t>
  </si>
  <si>
    <t>67521</t>
  </si>
  <si>
    <t>NAS1587-4C</t>
  </si>
  <si>
    <t>HL3126</t>
  </si>
  <si>
    <t>285U0294-6</t>
  </si>
  <si>
    <t>PHONE CRADLE</t>
  </si>
  <si>
    <t>D00685</t>
  </si>
  <si>
    <t>AJS1016</t>
  </si>
  <si>
    <t>67532</t>
  </si>
  <si>
    <t>285U0294-36</t>
  </si>
  <si>
    <t>cradle</t>
  </si>
  <si>
    <t>D01314</t>
  </si>
  <si>
    <t>417U6010-111</t>
  </si>
  <si>
    <t xml:space="preserve">CRADLE ASSY </t>
  </si>
  <si>
    <t>F02126</t>
  </si>
  <si>
    <t>D00624</t>
  </si>
  <si>
    <t>285U0294-56</t>
  </si>
  <si>
    <t>D01332</t>
  </si>
  <si>
    <t>BOLT, MACHINE</t>
  </si>
  <si>
    <t>S7EY</t>
  </si>
  <si>
    <t>67559</t>
  </si>
  <si>
    <t>S2EY</t>
  </si>
  <si>
    <t xml:space="preserve">EATON AEROSPACE               </t>
  </si>
  <si>
    <t>ATR72</t>
  </si>
  <si>
    <t>2233000-23-A</t>
  </si>
  <si>
    <t>UNIT DIGITAL FLIGHT DATA AQUISITION</t>
  </si>
  <si>
    <t xml:space="preserve">BOLT, MACHINE </t>
  </si>
  <si>
    <t>CAGE - INTEGRATED CARD</t>
  </si>
  <si>
    <t>TR-C4</t>
  </si>
  <si>
    <t>CORE, VALVE</t>
  </si>
  <si>
    <t>BAI6775</t>
  </si>
  <si>
    <t>67761</t>
  </si>
  <si>
    <t>67780</t>
  </si>
  <si>
    <t>1001000-3</t>
  </si>
  <si>
    <t>STARTER AIR VALVE</t>
  </si>
  <si>
    <t>9906049</t>
  </si>
  <si>
    <t>SEGI1021</t>
  </si>
  <si>
    <t>BAI6776</t>
  </si>
  <si>
    <t>67818</t>
  </si>
  <si>
    <t>68041</t>
  </si>
  <si>
    <t>7510700-665</t>
  </si>
  <si>
    <t xml:space="preserve">RCZ1-833K Integrated COMM </t>
  </si>
  <si>
    <t>LCA6101</t>
  </si>
  <si>
    <t>ERJ145EP</t>
  </si>
  <si>
    <t>2815</t>
  </si>
  <si>
    <t>08125</t>
  </si>
  <si>
    <t>CONE BEARING</t>
  </si>
  <si>
    <t>WA6108</t>
  </si>
  <si>
    <t>68006</t>
  </si>
  <si>
    <t>0GL1004</t>
  </si>
  <si>
    <t>1610000-17</t>
  </si>
  <si>
    <t>ACTUATOR ASSY, THRUS</t>
  </si>
  <si>
    <t>01102</t>
  </si>
  <si>
    <t>68015</t>
  </si>
  <si>
    <t>SOUTHERN AEROPARTS</t>
  </si>
  <si>
    <t>0866</t>
  </si>
  <si>
    <t>D5537002601000</t>
  </si>
  <si>
    <t xml:space="preserve">LEADING EDGE PANEL </t>
  </si>
  <si>
    <t>TS-2229</t>
  </si>
  <si>
    <t>ARG2001</t>
  </si>
  <si>
    <t>00302</t>
  </si>
  <si>
    <t>775538-6</t>
  </si>
  <si>
    <t>920330</t>
  </si>
  <si>
    <t>RD-AA3413-05</t>
  </si>
  <si>
    <t>DSEB</t>
  </si>
  <si>
    <t>106259</t>
  </si>
  <si>
    <t>UAM1112</t>
  </si>
  <si>
    <t>C122777</t>
  </si>
  <si>
    <t>UAM1111</t>
  </si>
  <si>
    <t>C339012</t>
  </si>
  <si>
    <t>192AD1R218A</t>
  </si>
  <si>
    <t>CARGO POWER DR</t>
  </si>
  <si>
    <t>PR8012</t>
  </si>
  <si>
    <t>68070</t>
  </si>
  <si>
    <t>60-4257-1</t>
  </si>
  <si>
    <t>UAM1114</t>
  </si>
  <si>
    <t>68067</t>
  </si>
  <si>
    <t>S9BG</t>
  </si>
  <si>
    <t>68146</t>
  </si>
  <si>
    <t>S8CG</t>
  </si>
  <si>
    <t>S8DY</t>
  </si>
  <si>
    <t>S8DG</t>
  </si>
  <si>
    <t>S8EG</t>
  </si>
  <si>
    <t>S8EY</t>
  </si>
  <si>
    <t>*76991</t>
  </si>
  <si>
    <t>S10EY</t>
  </si>
  <si>
    <t>S9DG</t>
  </si>
  <si>
    <t>68144</t>
  </si>
  <si>
    <t>68136</t>
  </si>
  <si>
    <t>68127</t>
  </si>
  <si>
    <t>S5EG</t>
  </si>
  <si>
    <t>M83461/1-010</t>
  </si>
  <si>
    <t>AS385</t>
  </si>
  <si>
    <t>68121</t>
  </si>
  <si>
    <t>G-4258</t>
  </si>
  <si>
    <t>EMERGENCY EVAC</t>
  </si>
  <si>
    <t>657</t>
  </si>
  <si>
    <t>CA54013</t>
  </si>
  <si>
    <t>2205120-4</t>
  </si>
  <si>
    <t>B10090700000</t>
  </si>
  <si>
    <t>WRENCH</t>
  </si>
  <si>
    <t>AJS1017</t>
  </si>
  <si>
    <t>68173</t>
  </si>
  <si>
    <t>MS35206-276</t>
  </si>
  <si>
    <t>BAI6780</t>
  </si>
  <si>
    <t>68188</t>
  </si>
  <si>
    <t>S22AG</t>
  </si>
  <si>
    <t>PAAM1001</t>
  </si>
  <si>
    <t>1-1-04-0677</t>
  </si>
  <si>
    <t>1025</t>
  </si>
  <si>
    <t>68223</t>
  </si>
  <si>
    <t>622878-2</t>
  </si>
  <si>
    <t>622878-23322</t>
  </si>
  <si>
    <t>S22DY</t>
  </si>
  <si>
    <t>1270156-4</t>
  </si>
  <si>
    <t>ALT183-1933</t>
  </si>
  <si>
    <t>68219</t>
  </si>
  <si>
    <t>ALT183-2662</t>
  </si>
  <si>
    <t>ALT183-2657</t>
  </si>
  <si>
    <t>ALT183-2565</t>
  </si>
  <si>
    <t>1011535-003</t>
  </si>
  <si>
    <t>ULTRALOC</t>
  </si>
  <si>
    <t>68233</t>
  </si>
  <si>
    <t>S09543979</t>
  </si>
  <si>
    <t>68275</t>
  </si>
  <si>
    <t xml:space="preserve">HI-TAK TAPE TAPE 2" X 12` </t>
  </si>
  <si>
    <t>MAR</t>
  </si>
  <si>
    <t>68303</t>
  </si>
  <si>
    <t>ZT1005</t>
  </si>
  <si>
    <t>MS9136-01</t>
  </si>
  <si>
    <t>AS394</t>
  </si>
  <si>
    <t>68342</t>
  </si>
  <si>
    <t>CONTINENTAL MOTORS,INC</t>
  </si>
  <si>
    <t>68341</t>
  </si>
  <si>
    <t>S09536208</t>
  </si>
  <si>
    <t>68356</t>
  </si>
  <si>
    <t>DAN257-3279</t>
  </si>
  <si>
    <t>AAC6487</t>
  </si>
  <si>
    <t>68357</t>
  </si>
  <si>
    <t>2-520129-2</t>
  </si>
  <si>
    <t>BAI6781</t>
  </si>
  <si>
    <t>68372</t>
  </si>
  <si>
    <t>PBE HOOD</t>
  </si>
  <si>
    <t>Pressure Transducer</t>
  </si>
  <si>
    <t>CR3524-5-02</t>
  </si>
  <si>
    <t>68458</t>
  </si>
  <si>
    <t>68397</t>
  </si>
  <si>
    <t>23A02664-34</t>
  </si>
  <si>
    <t>conduit</t>
  </si>
  <si>
    <t>JKC3001</t>
  </si>
  <si>
    <t>68400</t>
  </si>
  <si>
    <t>J&amp;K CONNECTORS LLP</t>
  </si>
  <si>
    <t>491B1220000-049</t>
  </si>
  <si>
    <t>AS389</t>
  </si>
  <si>
    <t>68404</t>
  </si>
  <si>
    <t>TS212-8-5PK</t>
  </si>
  <si>
    <t>Power Bit, Hex Shank, Single End, PK5</t>
  </si>
  <si>
    <t>68435</t>
  </si>
  <si>
    <t>HI-LOCK</t>
  </si>
  <si>
    <t>DISCHARGER: ANTI-STATIC, STRIKE TIP</t>
  </si>
  <si>
    <t>S</t>
  </si>
  <si>
    <t>SCRAP</t>
  </si>
  <si>
    <t>066-01127-1402</t>
  </si>
  <si>
    <t>TRA67A-15901</t>
  </si>
  <si>
    <t>YA2004</t>
  </si>
  <si>
    <t>68553</t>
  </si>
  <si>
    <t>TRA67A-20382</t>
  </si>
  <si>
    <t>TRA67A-14661</t>
  </si>
  <si>
    <t>TRA67A-16955</t>
  </si>
  <si>
    <t>TRA67A-17239</t>
  </si>
  <si>
    <t>TRA67A-17001</t>
  </si>
  <si>
    <t>TRA67A-17522</t>
  </si>
  <si>
    <t>TRA67A-13289</t>
  </si>
  <si>
    <t>TRA67A-18430</t>
  </si>
  <si>
    <t>TRA67A-05406</t>
  </si>
  <si>
    <t>TRA67A-15666</t>
  </si>
  <si>
    <t>TRA67A-16953</t>
  </si>
  <si>
    <t>ABS0604-4</t>
  </si>
  <si>
    <t>AAC6488</t>
  </si>
  <si>
    <t>68614</t>
  </si>
  <si>
    <t>071-4020-01</t>
  </si>
  <si>
    <t>COLLINS TRAY</t>
  </si>
  <si>
    <t>TAU2046</t>
  </si>
  <si>
    <t>68645</t>
  </si>
  <si>
    <t>LAMP: CABIN,11.5W,28V</t>
  </si>
  <si>
    <t>68666</t>
  </si>
  <si>
    <t>3041153</t>
  </si>
  <si>
    <t>KAS1003</t>
  </si>
  <si>
    <t>68799</t>
  </si>
  <si>
    <t>MF10-03-11</t>
  </si>
  <si>
    <t xml:space="preserve">FULL FACE MASK - COCKPIT CREW OXYGEN             </t>
  </si>
  <si>
    <t>60979</t>
  </si>
  <si>
    <t>A184013</t>
  </si>
  <si>
    <t>450-0601-3</t>
  </si>
  <si>
    <t xml:space="preserve">PLUG CONNECTOR  </t>
  </si>
  <si>
    <t>AAAL1027</t>
  </si>
  <si>
    <t>68710</t>
  </si>
  <si>
    <t>202K232-25/225-0</t>
  </si>
  <si>
    <t>boot</t>
  </si>
  <si>
    <t>KI486</t>
  </si>
  <si>
    <t>68726</t>
  </si>
  <si>
    <t>B0205018AD3-12S</t>
  </si>
  <si>
    <t>PAI2053</t>
  </si>
  <si>
    <t>68734</t>
  </si>
  <si>
    <t>N346-2493</t>
  </si>
  <si>
    <t>EXTRUSION</t>
  </si>
  <si>
    <t>GPA2018</t>
  </si>
  <si>
    <t>68756</t>
  </si>
  <si>
    <t>65C26859-1</t>
  </si>
  <si>
    <t>SI27055</t>
  </si>
  <si>
    <t>SC538</t>
  </si>
  <si>
    <t>8400K1</t>
  </si>
  <si>
    <t>UNIT-CAMERA INTERFACE</t>
  </si>
  <si>
    <t>8400K1-418</t>
  </si>
  <si>
    <t>CTG2006</t>
  </si>
  <si>
    <t>67-2906-002</t>
  </si>
  <si>
    <t>VALVE WING ANTI-ICE</t>
  </si>
  <si>
    <t>02820606</t>
  </si>
  <si>
    <t>MAI3007</t>
  </si>
  <si>
    <t>68807</t>
  </si>
  <si>
    <t>1410KID-01</t>
  </si>
  <si>
    <t>INDICATOR, FUEL QTY.</t>
  </si>
  <si>
    <t>XS1542</t>
  </si>
  <si>
    <t>CLIA SISTEMAS S.L.</t>
  </si>
  <si>
    <t>902-9</t>
  </si>
  <si>
    <t>SEALING</t>
  </si>
  <si>
    <t>SCS3423</t>
  </si>
  <si>
    <t>68841</t>
  </si>
  <si>
    <t>68849</t>
  </si>
  <si>
    <t>FMU800MK5</t>
  </si>
  <si>
    <t xml:space="preserve">METERING UNIT </t>
  </si>
  <si>
    <t>3352-91-24200</t>
  </si>
  <si>
    <t>D216136</t>
  </si>
  <si>
    <t>C971218</t>
  </si>
  <si>
    <t>BLACK FOAM TAPE</t>
  </si>
  <si>
    <t>CRADLE</t>
  </si>
  <si>
    <t>69021</t>
  </si>
  <si>
    <t>69083</t>
  </si>
  <si>
    <t>S21018-7AHY</t>
  </si>
  <si>
    <t>cover rub strip</t>
  </si>
  <si>
    <t>SU2445</t>
  </si>
  <si>
    <t>68984</t>
  </si>
  <si>
    <t>3200672-5</t>
  </si>
  <si>
    <t>AIR OIL HEAT EXCHANGER</t>
  </si>
  <si>
    <t>32594-1</t>
  </si>
  <si>
    <t>AAC6499</t>
  </si>
  <si>
    <t>69151</t>
  </si>
  <si>
    <t>32595-1</t>
  </si>
  <si>
    <t>RP4800NR1</t>
  </si>
  <si>
    <t>THERMOFIT 1" BLACK</t>
  </si>
  <si>
    <t>AAC6498</t>
  </si>
  <si>
    <t>69168</t>
  </si>
  <si>
    <t>BAI6792</t>
  </si>
  <si>
    <t>AAC6502</t>
  </si>
  <si>
    <t>69188</t>
  </si>
  <si>
    <t>878082</t>
  </si>
  <si>
    <t>cap end</t>
  </si>
  <si>
    <t>69189</t>
  </si>
  <si>
    <t>NAS1100-3-16</t>
  </si>
  <si>
    <t>622-5812-006</t>
  </si>
  <si>
    <t>UNIT, FLUX DETECTOR</t>
  </si>
  <si>
    <t>27434</t>
  </si>
  <si>
    <t>68966</t>
  </si>
  <si>
    <t>PANASONIC AVIONICS CORP</t>
  </si>
  <si>
    <t>RD-AA7204-11</t>
  </si>
  <si>
    <t>MONITOR</t>
  </si>
  <si>
    <t>E452857</t>
  </si>
  <si>
    <t>UAI3009</t>
  </si>
  <si>
    <t>JMS2090-34-1</t>
  </si>
  <si>
    <t>UAI3051</t>
  </si>
  <si>
    <t>69215</t>
  </si>
  <si>
    <t>MS51957-20</t>
  </si>
  <si>
    <t>BAI6793</t>
  </si>
  <si>
    <t>69235</t>
  </si>
  <si>
    <t>ABS0696X4-2-83</t>
  </si>
  <si>
    <t>ALCI1024</t>
  </si>
  <si>
    <t>69237</t>
  </si>
  <si>
    <t>D2527104520400</t>
  </si>
  <si>
    <t>WINDOW PANE</t>
  </si>
  <si>
    <t>AAC6504</t>
  </si>
  <si>
    <t>69283</t>
  </si>
  <si>
    <t>SP154D</t>
  </si>
  <si>
    <t>AAC6505</t>
  </si>
  <si>
    <t>69302</t>
  </si>
  <si>
    <t>TA0210046FT03</t>
  </si>
  <si>
    <t>RE2058</t>
  </si>
  <si>
    <t>69326</t>
  </si>
  <si>
    <t>INTERNATIONAL AERO ENGINES</t>
  </si>
  <si>
    <t>FK22031</t>
  </si>
  <si>
    <t>205237-50</t>
  </si>
  <si>
    <t>I26DY</t>
  </si>
  <si>
    <t>IAI2004</t>
  </si>
  <si>
    <t>69331</t>
  </si>
  <si>
    <t>ROLLS ROYCE</t>
  </si>
  <si>
    <t>151C</t>
  </si>
  <si>
    <t>HAT1003</t>
  </si>
  <si>
    <t>417A5475-9B</t>
  </si>
  <si>
    <t xml:space="preserve">LIGHT ASSY </t>
  </si>
  <si>
    <t>I26CY</t>
  </si>
  <si>
    <t>BS5376</t>
  </si>
  <si>
    <t>69354</t>
  </si>
  <si>
    <t>PS5-50212-02</t>
  </si>
  <si>
    <t>SEAT BOX CONTROLLER</t>
  </si>
  <si>
    <t>295H01001103</t>
  </si>
  <si>
    <t>DASI1575</t>
  </si>
  <si>
    <t>SPRING-TORSION</t>
  </si>
  <si>
    <t xml:space="preserve">PROBE-PITOT </t>
  </si>
  <si>
    <t>COVER-CACHE BOUTON TAB</t>
  </si>
  <si>
    <t>STRAP ASSY</t>
  </si>
  <si>
    <t>WINDSHIELD TEMP CONT</t>
  </si>
  <si>
    <t>1191-1</t>
  </si>
  <si>
    <t>AC IN-SEAT POWER SUPPLY</t>
  </si>
  <si>
    <t>72477-1</t>
  </si>
  <si>
    <t>PLUG-HOLE</t>
  </si>
  <si>
    <t>69451</t>
  </si>
  <si>
    <t>768858</t>
  </si>
  <si>
    <t>PLATE LEVEL IND.</t>
  </si>
  <si>
    <t>DIJS1003</t>
  </si>
  <si>
    <t>69454</t>
  </si>
  <si>
    <t>HAMILTON SUNDSTRAND AEROSPACE</t>
  </si>
  <si>
    <t>VEQ1ZE050010CPA</t>
  </si>
  <si>
    <t>DASI1592</t>
  </si>
  <si>
    <t>69456</t>
  </si>
  <si>
    <t>B0010872</t>
  </si>
  <si>
    <t>WWI2398</t>
  </si>
  <si>
    <t>69455</t>
  </si>
  <si>
    <t>90-42603-1</t>
  </si>
  <si>
    <t>JOYSTICK, CARGO CTR</t>
  </si>
  <si>
    <t>JMS0301-107HLP</t>
  </si>
  <si>
    <t xml:space="preserve">TRIM-DOOR </t>
  </si>
  <si>
    <t>ME1126</t>
  </si>
  <si>
    <t>69496</t>
  </si>
  <si>
    <t>DASI1594</t>
  </si>
  <si>
    <t>69497</t>
  </si>
  <si>
    <t>NAS1726-05E</t>
  </si>
  <si>
    <t>AAC6510</t>
  </si>
  <si>
    <t>69508</t>
  </si>
  <si>
    <t>341203-500</t>
  </si>
  <si>
    <t>2297NMB</t>
  </si>
  <si>
    <t>BPL3005</t>
  </si>
  <si>
    <t>69514</t>
  </si>
  <si>
    <t>GOODRICH ACTUATION SYSTEMS SAS</t>
  </si>
  <si>
    <t>BACF3T17L05S06</t>
  </si>
  <si>
    <t>KI502</t>
  </si>
  <si>
    <t>69537</t>
  </si>
  <si>
    <t>69682</t>
  </si>
  <si>
    <t>69605</t>
  </si>
  <si>
    <t>D5755103320000</t>
  </si>
  <si>
    <t>RETAINER COVER</t>
  </si>
  <si>
    <t>ASPFFDT6-14NL</t>
  </si>
  <si>
    <t>MAI3008</t>
  </si>
  <si>
    <t>69577</t>
  </si>
  <si>
    <t>2E1919-1</t>
  </si>
  <si>
    <t>KI503</t>
  </si>
  <si>
    <t>69631</t>
  </si>
  <si>
    <t>GOODRICH SENSORS AND INTERGRATED SYSTEMS</t>
  </si>
  <si>
    <t>AAC6515</t>
  </si>
  <si>
    <t>EE6006</t>
  </si>
  <si>
    <t>005029</t>
  </si>
  <si>
    <t xml:space="preserve">PACKING-PREFORMED, .489 X .070 </t>
  </si>
  <si>
    <t>PREFORMED PACKING SEAL, O-RING</t>
  </si>
  <si>
    <t>THERMOCOUPLE-HPTCC</t>
  </si>
  <si>
    <t>69817</t>
  </si>
  <si>
    <t>69809</t>
  </si>
  <si>
    <t>I8DG</t>
  </si>
  <si>
    <t>NAS6705DU12</t>
  </si>
  <si>
    <t>69719</t>
  </si>
  <si>
    <t>2263</t>
  </si>
  <si>
    <t>2522</t>
  </si>
  <si>
    <t>0FM4000A52G20</t>
  </si>
  <si>
    <t>mirror</t>
  </si>
  <si>
    <t>I26AG</t>
  </si>
  <si>
    <t>UAI3061</t>
  </si>
  <si>
    <t>69752</t>
  </si>
  <si>
    <t>JAMCO AMERICAN, INC</t>
  </si>
  <si>
    <t>2243800-81</t>
  </si>
  <si>
    <t>LRU QUICK ACCESS RECORDER</t>
  </si>
  <si>
    <t>02449</t>
  </si>
  <si>
    <t>MGM10386</t>
  </si>
  <si>
    <t>69797</t>
  </si>
  <si>
    <t>13100000-5</t>
  </si>
  <si>
    <t>PAI2054</t>
  </si>
  <si>
    <t>69840</t>
  </si>
  <si>
    <t>PHOTO</t>
  </si>
  <si>
    <t>QUANTUM PHOTOS</t>
  </si>
  <si>
    <t>IN BOUND</t>
  </si>
  <si>
    <t>69858</t>
  </si>
  <si>
    <t>69880</t>
  </si>
  <si>
    <t>69987</t>
  </si>
  <si>
    <t>LOCK NUT</t>
  </si>
  <si>
    <t>568-1-29595-000</t>
  </si>
  <si>
    <t>VALVE INSERT ASSY</t>
  </si>
  <si>
    <t>SFI1002</t>
  </si>
  <si>
    <t>69906</t>
  </si>
  <si>
    <t>C-36602</t>
  </si>
  <si>
    <t>CONTROL SHAKER</t>
  </si>
  <si>
    <t>3333</t>
  </si>
  <si>
    <t>EPPL1002</t>
  </si>
  <si>
    <t>69907</t>
  </si>
  <si>
    <t>B10008400000</t>
  </si>
  <si>
    <t>DASI1603</t>
  </si>
  <si>
    <t>69918</t>
  </si>
  <si>
    <t>AVIOINTERIORS S.P.A</t>
  </si>
  <si>
    <t>286W8276-007</t>
  </si>
  <si>
    <t>WIRE BUNDLE ASSY</t>
  </si>
  <si>
    <t>JM083</t>
  </si>
  <si>
    <t>69922</t>
  </si>
  <si>
    <t>191AC3R193C</t>
  </si>
  <si>
    <t>057</t>
  </si>
  <si>
    <t>AR1180</t>
  </si>
  <si>
    <t>69930</t>
  </si>
  <si>
    <t>413U5027-8A</t>
  </si>
  <si>
    <t>PANEL ASSY - SHELL</t>
  </si>
  <si>
    <t>DASI1604</t>
  </si>
  <si>
    <t>69938</t>
  </si>
  <si>
    <t>462W2100-104B</t>
  </si>
  <si>
    <t>BUSTLE ASSY</t>
  </si>
  <si>
    <t>VALVE FUEL SHUTOFF</t>
  </si>
  <si>
    <t>TRANSMITTER XTMR</t>
  </si>
  <si>
    <t>CONFIGURATION MODULE</t>
  </si>
  <si>
    <t>TUBE,FLOURESCENT</t>
  </si>
  <si>
    <t>S30CY</t>
  </si>
  <si>
    <t>Q1AY</t>
  </si>
  <si>
    <t>69995</t>
  </si>
  <si>
    <t>70176</t>
  </si>
  <si>
    <t>70175</t>
  </si>
  <si>
    <t>I26AY</t>
  </si>
  <si>
    <t>601R520702-25</t>
  </si>
  <si>
    <t>MULT9047262</t>
  </si>
  <si>
    <t>GPA1055</t>
  </si>
  <si>
    <t>9-217-62</t>
  </si>
  <si>
    <t xml:space="preserve">FUEL FLOW TRANSMITTER  </t>
  </si>
  <si>
    <t>Y523</t>
  </si>
  <si>
    <t>AL8057</t>
  </si>
  <si>
    <t>70155</t>
  </si>
  <si>
    <t>70266</t>
  </si>
  <si>
    <t>70193</t>
  </si>
  <si>
    <t>BT1539</t>
  </si>
  <si>
    <t>AIS3005</t>
  </si>
  <si>
    <t>70199</t>
  </si>
  <si>
    <t>AW233020002-111</t>
  </si>
  <si>
    <t>DASI1610</t>
  </si>
  <si>
    <t>70269</t>
  </si>
  <si>
    <t>GLOBAL AIRWORKS</t>
  </si>
  <si>
    <t>AW233050001-105</t>
  </si>
  <si>
    <t>SYSTEM  CONTROL UNIT</t>
  </si>
  <si>
    <t>0402</t>
  </si>
  <si>
    <t>UAI3067</t>
  </si>
  <si>
    <t>350A25-0040-47</t>
  </si>
  <si>
    <t>WINDOR: LWR DOOR</t>
  </si>
  <si>
    <t>AS407</t>
  </si>
  <si>
    <t>70291</t>
  </si>
  <si>
    <t>416U1788-38B</t>
  </si>
  <si>
    <t>VAS5069</t>
  </si>
  <si>
    <t>70290</t>
  </si>
  <si>
    <t>1312B0000-01</t>
  </si>
  <si>
    <t>VALVE BYPASS</t>
  </si>
  <si>
    <t>MGM10389</t>
  </si>
  <si>
    <t>I21BG</t>
  </si>
  <si>
    <t>1312-10080</t>
  </si>
  <si>
    <t>27400-1</t>
  </si>
  <si>
    <t xml:space="preserve">RUDDER PCU  </t>
  </si>
  <si>
    <t>3445</t>
  </si>
  <si>
    <t>PVJ1001</t>
  </si>
  <si>
    <t>70324</t>
  </si>
  <si>
    <t>SA39116</t>
  </si>
  <si>
    <t>70323</t>
  </si>
  <si>
    <t>11039</t>
  </si>
  <si>
    <t>34393</t>
  </si>
  <si>
    <t>173682-102</t>
  </si>
  <si>
    <t>980220</t>
  </si>
  <si>
    <t>UAI3071</t>
  </si>
  <si>
    <t>70465</t>
  </si>
  <si>
    <t>2121M55G01</t>
  </si>
  <si>
    <t>GEAR SHAFT</t>
  </si>
  <si>
    <t>FIA7L783</t>
  </si>
  <si>
    <t>TAL1309</t>
  </si>
  <si>
    <t>70490</t>
  </si>
  <si>
    <t>STANDARD AERO COMPONENT SERVICES</t>
  </si>
  <si>
    <t>0944</t>
  </si>
  <si>
    <t>HA177-7</t>
  </si>
  <si>
    <t>LATCH AY</t>
  </si>
  <si>
    <t>EE6007</t>
  </si>
  <si>
    <t>TAPD44BS</t>
  </si>
  <si>
    <t>BAI6803</t>
  </si>
  <si>
    <t>70560</t>
  </si>
  <si>
    <t>3756</t>
  </si>
  <si>
    <t>IAI1602</t>
  </si>
  <si>
    <t>30-2446-3</t>
  </si>
  <si>
    <t>LIGHT STROBE ANTICOLLISION</t>
  </si>
  <si>
    <t>3166</t>
  </si>
  <si>
    <t>AS414</t>
  </si>
  <si>
    <t>70650</t>
  </si>
  <si>
    <t>0191</t>
  </si>
  <si>
    <t>70651</t>
  </si>
  <si>
    <t>83311-430973-13</t>
  </si>
  <si>
    <t>IGNITION LEAD</t>
  </si>
  <si>
    <t>07416762</t>
  </si>
  <si>
    <t>22015</t>
  </si>
  <si>
    <t>70655</t>
  </si>
  <si>
    <t>PJAB1004</t>
  </si>
  <si>
    <t>898052</t>
  </si>
  <si>
    <t>A93829717</t>
  </si>
  <si>
    <t>70670</t>
  </si>
  <si>
    <t>IAI1603</t>
  </si>
  <si>
    <t>MG1227</t>
  </si>
  <si>
    <t>008913</t>
  </si>
  <si>
    <t>01036176</t>
  </si>
  <si>
    <t>RD-AA3612-05</t>
  </si>
  <si>
    <t>C872084</t>
  </si>
  <si>
    <t>AI21202</t>
  </si>
  <si>
    <t>D093900</t>
  </si>
  <si>
    <t>D013645</t>
  </si>
  <si>
    <t>D062723</t>
  </si>
  <si>
    <t>C927664</t>
  </si>
  <si>
    <t>D08651</t>
  </si>
  <si>
    <t>AC2038</t>
  </si>
  <si>
    <t>0FV6120A01G07</t>
  </si>
  <si>
    <t>trim</t>
  </si>
  <si>
    <t>DASI1620</t>
  </si>
  <si>
    <t>70903</t>
  </si>
  <si>
    <t>207377DME-1141</t>
  </si>
  <si>
    <t>LAU1085</t>
  </si>
  <si>
    <t>70898</t>
  </si>
  <si>
    <t>ASTRONICS DME</t>
  </si>
  <si>
    <t>70933</t>
  </si>
  <si>
    <t>CAVU COMPONENT REPAIR</t>
  </si>
  <si>
    <t>70972</t>
  </si>
  <si>
    <t>1191-31</t>
  </si>
  <si>
    <t>IN-SEAT POWER SUPPLY</t>
  </si>
  <si>
    <t>TRI3142</t>
  </si>
  <si>
    <t>53055</t>
  </si>
  <si>
    <t>SA4001</t>
  </si>
  <si>
    <t>70942</t>
  </si>
  <si>
    <t>69-40944-1</t>
  </si>
  <si>
    <t>AI21204</t>
  </si>
  <si>
    <t>70946</t>
  </si>
  <si>
    <t>UAI3081</t>
  </si>
  <si>
    <t>70952</t>
  </si>
  <si>
    <t>BACS21EE4W</t>
  </si>
  <si>
    <t>71067</t>
  </si>
  <si>
    <t>71030</t>
  </si>
  <si>
    <t>062483</t>
  </si>
  <si>
    <t>027975</t>
  </si>
  <si>
    <t>6315</t>
  </si>
  <si>
    <t>ECU154</t>
  </si>
  <si>
    <t xml:space="preserve">ECU, LABINAL-MINIPOD </t>
  </si>
  <si>
    <t>5080</t>
  </si>
  <si>
    <t>5188</t>
  </si>
  <si>
    <t>8149</t>
  </si>
  <si>
    <t>PLT2MM</t>
  </si>
  <si>
    <t>Tie Strap</t>
  </si>
  <si>
    <t>KI519</t>
  </si>
  <si>
    <t>71051</t>
  </si>
  <si>
    <t>52-028-125-1500</t>
  </si>
  <si>
    <t>ROLL PIN</t>
  </si>
  <si>
    <t>AIMS1216</t>
  </si>
  <si>
    <t>71070</t>
  </si>
  <si>
    <t>71071</t>
  </si>
  <si>
    <t>71069</t>
  </si>
  <si>
    <t>AIRCRAFT INVENTORY MANAGEMENT &amp; SERVICES, LTD</t>
  </si>
  <si>
    <t>INSERT TOOL</t>
  </si>
  <si>
    <t>MEGAPHONE, ACR-EM1A</t>
  </si>
  <si>
    <t>ASTRONICS AES</t>
  </si>
  <si>
    <t>71137</t>
  </si>
  <si>
    <t>71206</t>
  </si>
  <si>
    <t>DUNCAN AVIATION</t>
  </si>
  <si>
    <t>AIR CYCLE UNIT</t>
  </si>
  <si>
    <t>233U6202-333</t>
  </si>
  <si>
    <t>MODULE ASSY</t>
  </si>
  <si>
    <t>16997</t>
  </si>
  <si>
    <t>230016022200001</t>
  </si>
  <si>
    <t>035980</t>
  </si>
  <si>
    <t>035978</t>
  </si>
  <si>
    <t>064398</t>
  </si>
  <si>
    <t>062471</t>
  </si>
  <si>
    <t>064415</t>
  </si>
  <si>
    <t>GAAL2045</t>
  </si>
  <si>
    <t>71351</t>
  </si>
  <si>
    <t>71375</t>
  </si>
  <si>
    <t>FORTEK AEROSPACE,LLC</t>
  </si>
  <si>
    <t>027918</t>
  </si>
  <si>
    <t>026966</t>
  </si>
  <si>
    <t>005164</t>
  </si>
  <si>
    <t>056791</t>
  </si>
  <si>
    <t>038339</t>
  </si>
  <si>
    <t>062491</t>
  </si>
  <si>
    <t>007637</t>
  </si>
  <si>
    <t>051551</t>
  </si>
  <si>
    <t>452U1022-1</t>
  </si>
  <si>
    <t>STOP ASSY</t>
  </si>
  <si>
    <t xml:space="preserve">MINGO AEROSPACE LLC           </t>
  </si>
  <si>
    <t>087067</t>
  </si>
  <si>
    <t>S6201</t>
  </si>
  <si>
    <t>71272</t>
  </si>
  <si>
    <t>822-0931-003</t>
  </si>
  <si>
    <t>H2GJ</t>
  </si>
  <si>
    <t>051522</t>
  </si>
  <si>
    <t>F380220</t>
  </si>
  <si>
    <t>ARMCAP IAT</t>
  </si>
  <si>
    <t>340-001-036-0</t>
  </si>
  <si>
    <t>FAN BLADES</t>
  </si>
  <si>
    <t>PC129525-J</t>
  </si>
  <si>
    <t>F380293</t>
  </si>
  <si>
    <t>000535</t>
  </si>
  <si>
    <t>081759</t>
  </si>
  <si>
    <t>027954</t>
  </si>
  <si>
    <t>007703</t>
  </si>
  <si>
    <t>048595</t>
  </si>
  <si>
    <t>051533</t>
  </si>
  <si>
    <t>027852</t>
  </si>
  <si>
    <t>47145-137</t>
  </si>
  <si>
    <t>1038</t>
  </si>
  <si>
    <t>TAI18003</t>
  </si>
  <si>
    <t>7311134-501</t>
  </si>
  <si>
    <t>DASI1633</t>
  </si>
  <si>
    <t>71379</t>
  </si>
  <si>
    <t>BACKING RING</t>
  </si>
  <si>
    <t>71431</t>
  </si>
  <si>
    <t>0154JV</t>
  </si>
  <si>
    <t>PROBE SENSING</t>
  </si>
  <si>
    <t>H9461</t>
  </si>
  <si>
    <t>JM093</t>
  </si>
  <si>
    <t>71436</t>
  </si>
  <si>
    <t>JM089</t>
  </si>
  <si>
    <t>GAAL2047</t>
  </si>
  <si>
    <t>515</t>
  </si>
  <si>
    <t>F42NKE054</t>
  </si>
  <si>
    <t>NUT - CAP</t>
  </si>
  <si>
    <t>DASI1637</t>
  </si>
  <si>
    <t>71461</t>
  </si>
  <si>
    <t>PE21101-3-3TA</t>
  </si>
  <si>
    <t>0FE1300A02M01</t>
  </si>
  <si>
    <t>JM094</t>
  </si>
  <si>
    <t>71523</t>
  </si>
  <si>
    <t>LR6</t>
  </si>
  <si>
    <t>Batteries</t>
  </si>
  <si>
    <t>AUI2073</t>
  </si>
  <si>
    <t>71520</t>
  </si>
  <si>
    <t>B0040584-059GR5</t>
  </si>
  <si>
    <t>TRIM FLOOR PAN</t>
  </si>
  <si>
    <t>DASI1640</t>
  </si>
  <si>
    <t>71554</t>
  </si>
  <si>
    <t>71555</t>
  </si>
  <si>
    <t>71759</t>
  </si>
  <si>
    <t>71669</t>
  </si>
  <si>
    <t>ASNA2393-4</t>
  </si>
  <si>
    <t>SPARKING CAP</t>
  </si>
  <si>
    <t>07022</t>
  </si>
  <si>
    <t>71736</t>
  </si>
  <si>
    <t>71705</t>
  </si>
  <si>
    <t>ASTRONICS ADVANCED ELECTRONIC SYSTEMS</t>
  </si>
  <si>
    <t>71661</t>
  </si>
  <si>
    <t>ASTRONICS ADVANCED ELECTRONICS SYSTEMS</t>
  </si>
  <si>
    <t>71663</t>
  </si>
  <si>
    <t>71662</t>
  </si>
  <si>
    <t>71745</t>
  </si>
  <si>
    <t>71624</t>
  </si>
  <si>
    <t>DIEHL AEROSPACE, INC.</t>
  </si>
  <si>
    <t>B0040027-7</t>
  </si>
  <si>
    <t>SEAL-LAV</t>
  </si>
  <si>
    <t>DASI1641</t>
  </si>
  <si>
    <t>71566</t>
  </si>
  <si>
    <t>087384</t>
  </si>
  <si>
    <t>71567</t>
  </si>
  <si>
    <t>S9413-012</t>
  </si>
  <si>
    <t>ALCI1031</t>
  </si>
  <si>
    <t>71585</t>
  </si>
  <si>
    <t>B0040581-003GR5</t>
  </si>
  <si>
    <t>JM096</t>
  </si>
  <si>
    <t>71580</t>
  </si>
  <si>
    <t>AP262J04</t>
  </si>
  <si>
    <t>ELBOW</t>
  </si>
  <si>
    <t>TASL1017</t>
  </si>
  <si>
    <t>71611</t>
  </si>
  <si>
    <t>NTA12255-6AD10</t>
  </si>
  <si>
    <t>AIMS1219</t>
  </si>
  <si>
    <t>71641</t>
  </si>
  <si>
    <t>BACR15FT6AD6</t>
  </si>
  <si>
    <t>BAI6813</t>
  </si>
  <si>
    <t>71672</t>
  </si>
  <si>
    <t>CR2564-4-4</t>
  </si>
  <si>
    <t>AS425</t>
  </si>
  <si>
    <t>71680</t>
  </si>
  <si>
    <t>AML21BBA2AA</t>
  </si>
  <si>
    <t>DK1006</t>
  </si>
  <si>
    <t>71683</t>
  </si>
  <si>
    <t>GAC1520</t>
  </si>
  <si>
    <t>71708</t>
  </si>
  <si>
    <t>71709</t>
  </si>
  <si>
    <t>71710</t>
  </si>
  <si>
    <t>BACC10BNA1000L5WE</t>
  </si>
  <si>
    <t>UAI3101</t>
  </si>
  <si>
    <t>71700</t>
  </si>
  <si>
    <t>PRODG001</t>
  </si>
  <si>
    <t>HAZMAT BOX 1.4S</t>
  </si>
  <si>
    <t>KI526</t>
  </si>
  <si>
    <t>71729</t>
  </si>
  <si>
    <t>DASI1651</t>
  </si>
  <si>
    <t>71739</t>
  </si>
  <si>
    <t>BACP11J212</t>
  </si>
  <si>
    <t>MS9385-07</t>
  </si>
  <si>
    <t>AAC6530</t>
  </si>
  <si>
    <t>71740</t>
  </si>
  <si>
    <t>MS21908W6</t>
  </si>
  <si>
    <t>FITTING ELBOW</t>
  </si>
  <si>
    <t>71730</t>
  </si>
  <si>
    <t>2966</t>
  </si>
  <si>
    <t>71743</t>
  </si>
  <si>
    <t>MS20615-5M10</t>
  </si>
  <si>
    <t>MONEL RIVET</t>
  </si>
  <si>
    <t>DASI1650</t>
  </si>
  <si>
    <t>71732</t>
  </si>
  <si>
    <t>3510-0066-01</t>
  </si>
  <si>
    <t>MAKER-ESPRESSO</t>
  </si>
  <si>
    <t>470089401</t>
  </si>
  <si>
    <t>163-163-125-30-08-500-D-5</t>
  </si>
  <si>
    <t>GAS SPRING</t>
  </si>
  <si>
    <t>71750</t>
  </si>
  <si>
    <t>71782</t>
  </si>
  <si>
    <t>71770</t>
  </si>
  <si>
    <t>71769</t>
  </si>
  <si>
    <t>71781</t>
  </si>
  <si>
    <t>004159</t>
  </si>
  <si>
    <t>JM087</t>
  </si>
  <si>
    <t>003425</t>
  </si>
  <si>
    <t>71818</t>
  </si>
  <si>
    <t>PATRIOT COMPONENTS</t>
  </si>
  <si>
    <t>71875</t>
  </si>
  <si>
    <t>71876</t>
  </si>
  <si>
    <t>71794</t>
  </si>
  <si>
    <t>71801</t>
  </si>
  <si>
    <t>71802</t>
  </si>
  <si>
    <t>311U2060-130</t>
  </si>
  <si>
    <t>1159L57903-1</t>
  </si>
  <si>
    <t>BUNGEE, MAIN LANDING GEAR</t>
  </si>
  <si>
    <t>GAC1517</t>
  </si>
  <si>
    <t>71827</t>
  </si>
  <si>
    <t>M1796</t>
  </si>
  <si>
    <t>71905</t>
  </si>
  <si>
    <t>71902</t>
  </si>
  <si>
    <t>71906</t>
  </si>
  <si>
    <t>71896</t>
  </si>
  <si>
    <t>71904</t>
  </si>
  <si>
    <t>71903</t>
  </si>
  <si>
    <t>71897</t>
  </si>
  <si>
    <t>28VS100Y-10A</t>
  </si>
  <si>
    <t>CONVERTER FAN COOLED</t>
  </si>
  <si>
    <t>71916</t>
  </si>
  <si>
    <t>71981</t>
  </si>
  <si>
    <t>S22CG</t>
  </si>
  <si>
    <t>D23119000</t>
  </si>
  <si>
    <t>BN221</t>
  </si>
  <si>
    <t>AL8055</t>
  </si>
  <si>
    <t>S22BG</t>
  </si>
  <si>
    <t>G450</t>
  </si>
  <si>
    <t>R1BG</t>
  </si>
  <si>
    <t>71985</t>
  </si>
  <si>
    <t>71983</t>
  </si>
  <si>
    <t>71986</t>
  </si>
  <si>
    <t>71982</t>
  </si>
  <si>
    <t>71984</t>
  </si>
  <si>
    <t>71930</t>
  </si>
  <si>
    <t>607700-2</t>
  </si>
  <si>
    <t>0404</t>
  </si>
  <si>
    <t>UAM1115</t>
  </si>
  <si>
    <t>I17EG</t>
  </si>
  <si>
    <t>72020</t>
  </si>
  <si>
    <t>72042</t>
  </si>
  <si>
    <t>PERFORM AIR INTERNATIONAL, INC</t>
  </si>
  <si>
    <t>72045</t>
  </si>
  <si>
    <t>DIEHL AEROSPACE</t>
  </si>
  <si>
    <t>72013</t>
  </si>
  <si>
    <t>BACB30MR5HK6</t>
  </si>
  <si>
    <t>PAI1189</t>
  </si>
  <si>
    <t>72066</t>
  </si>
  <si>
    <t xml:space="preserve">PACIFIC AIR INDUSTRIES        </t>
  </si>
  <si>
    <t>CA3029566</t>
  </si>
  <si>
    <t>AS429</t>
  </si>
  <si>
    <t>72090</t>
  </si>
  <si>
    <t>AS3209-009</t>
  </si>
  <si>
    <t>PACKING,PREFMD</t>
  </si>
  <si>
    <t>AAC6540</t>
  </si>
  <si>
    <t>72089</t>
  </si>
  <si>
    <t>AN525-10R8</t>
  </si>
  <si>
    <t>AAC6541</t>
  </si>
  <si>
    <t>72109</t>
  </si>
  <si>
    <t>NSA933201-01</t>
  </si>
  <si>
    <t xml:space="preserve">SUB MINI </t>
  </si>
  <si>
    <t>72110</t>
  </si>
  <si>
    <t>S10CY</t>
  </si>
  <si>
    <t>AN550-10R4</t>
  </si>
  <si>
    <t>GLTI1007</t>
  </si>
  <si>
    <t>72198</t>
  </si>
  <si>
    <t>DHC-6</t>
  </si>
  <si>
    <t>KI535</t>
  </si>
  <si>
    <t>72224</t>
  </si>
  <si>
    <t>72244</t>
  </si>
  <si>
    <t>72258</t>
  </si>
  <si>
    <t>72242</t>
  </si>
  <si>
    <t>J221P151</t>
  </si>
  <si>
    <t>DASI1669</t>
  </si>
  <si>
    <t>72307</t>
  </si>
  <si>
    <t>SAFRAN AIRCRAFT ENGINES</t>
  </si>
  <si>
    <t>03706</t>
  </si>
  <si>
    <t>LTA1014</t>
  </si>
  <si>
    <t>72319</t>
  </si>
  <si>
    <t xml:space="preserve">TELEDYNE CONTROLS-SCOTLAND    </t>
  </si>
  <si>
    <t>170-46255-003</t>
  </si>
  <si>
    <t>SPRING CLIP</t>
  </si>
  <si>
    <t>ACS2019</t>
  </si>
  <si>
    <t>72324</t>
  </si>
  <si>
    <t>HL11VAZ6-9</t>
  </si>
  <si>
    <t>HL PIN</t>
  </si>
  <si>
    <t>PAI2057</t>
  </si>
  <si>
    <t>72340</t>
  </si>
  <si>
    <t>CONTROLLER WINDSHIELD</t>
  </si>
  <si>
    <t>MS24665-355</t>
  </si>
  <si>
    <t>AAC6558</t>
  </si>
  <si>
    <t>72388</t>
  </si>
  <si>
    <t>NAS1611-017A</t>
  </si>
  <si>
    <t xml:space="preserve">PREFORMED PACKING </t>
  </si>
  <si>
    <t>WA6115</t>
  </si>
  <si>
    <t>72380</t>
  </si>
  <si>
    <t>NAS43DD3-93FC</t>
  </si>
  <si>
    <t xml:space="preserve">SPACER </t>
  </si>
  <si>
    <t>WA6116</t>
  </si>
  <si>
    <t>72468</t>
  </si>
  <si>
    <t>72467</t>
  </si>
  <si>
    <t>72475</t>
  </si>
  <si>
    <t>ALPINE AEROTECH</t>
  </si>
  <si>
    <t>72622</t>
  </si>
  <si>
    <t>72488</t>
  </si>
  <si>
    <t>SU2472</t>
  </si>
  <si>
    <t>72507</t>
  </si>
  <si>
    <t>SITEC AEROSPACE GMBH</t>
  </si>
  <si>
    <t>JA2042A06-480-870</t>
  </si>
  <si>
    <t>I27AG</t>
  </si>
  <si>
    <t>JU1012</t>
  </si>
  <si>
    <t>72519</t>
  </si>
  <si>
    <t>AN502-10-6</t>
  </si>
  <si>
    <t>BS5384</t>
  </si>
  <si>
    <t>72534</t>
  </si>
  <si>
    <t>A171062-501</t>
  </si>
  <si>
    <t xml:space="preserve">CAGE ASSY, LIGHT CARGO COMPARTMENT </t>
  </si>
  <si>
    <t>BACP18BC03C10P</t>
  </si>
  <si>
    <t>BS5385</t>
  </si>
  <si>
    <t>72543</t>
  </si>
  <si>
    <t>MS16625-1162</t>
  </si>
  <si>
    <t>RING, RETAINING INTERNAL</t>
  </si>
  <si>
    <t>WWI2418</t>
  </si>
  <si>
    <t>72552</t>
  </si>
  <si>
    <t>2LA403702-02</t>
  </si>
  <si>
    <t>NAVIGATION LIGHT</t>
  </si>
  <si>
    <t>1774663</t>
  </si>
  <si>
    <t>A2873</t>
  </si>
  <si>
    <t>DASI1680</t>
  </si>
  <si>
    <t>72616</t>
  </si>
  <si>
    <t>5008-02-0014-04</t>
  </si>
  <si>
    <t>DASI1681</t>
  </si>
  <si>
    <t>72640</t>
  </si>
  <si>
    <t>RD-FA1031-01</t>
  </si>
  <si>
    <t>DISC ARRAY</t>
  </si>
  <si>
    <t>SI10023</t>
  </si>
  <si>
    <t>72752</t>
  </si>
  <si>
    <t>E312955</t>
  </si>
  <si>
    <t>075-17000</t>
  </si>
  <si>
    <t>TORQUE PLATE</t>
  </si>
  <si>
    <t>NAI1023</t>
  </si>
  <si>
    <t>72764</t>
  </si>
  <si>
    <t>AAC6582</t>
  </si>
  <si>
    <t>MS21060L3</t>
  </si>
  <si>
    <t>72795</t>
  </si>
  <si>
    <t xml:space="preserve">                  </t>
  </si>
  <si>
    <t>72885</t>
  </si>
  <si>
    <t>SU2484 _</t>
  </si>
  <si>
    <t>72802</t>
  </si>
  <si>
    <t>ALCI1034</t>
  </si>
  <si>
    <t>72858</t>
  </si>
  <si>
    <t>620-1868-145</t>
  </si>
  <si>
    <t xml:space="preserve">LABEL </t>
  </si>
  <si>
    <t>727-0866-30</t>
  </si>
  <si>
    <t xml:space="preserve">REAR NAVIGATION LIGHT </t>
  </si>
  <si>
    <t>72954</t>
  </si>
  <si>
    <t>APSL33</t>
  </si>
  <si>
    <t>D30665-709</t>
  </si>
  <si>
    <t>A10164</t>
  </si>
  <si>
    <t>J1401</t>
  </si>
  <si>
    <t>AAC6560</t>
  </si>
  <si>
    <t>72963</t>
  </si>
  <si>
    <t>457T2556-1</t>
  </si>
  <si>
    <t>ATA1023</t>
  </si>
  <si>
    <t>72980</t>
  </si>
  <si>
    <t>AIR TIME AVIATION</t>
  </si>
  <si>
    <t>S5DG</t>
  </si>
  <si>
    <t>73010</t>
  </si>
  <si>
    <t>R3AG</t>
  </si>
  <si>
    <t>MS21062-3</t>
  </si>
  <si>
    <t>AAC6614</t>
  </si>
  <si>
    <t>73075</t>
  </si>
  <si>
    <t>F3231527320000</t>
  </si>
  <si>
    <t>AAC6613</t>
  </si>
  <si>
    <t>73071</t>
  </si>
  <si>
    <t>114193203</t>
  </si>
  <si>
    <t xml:space="preserve">DIAPHRAGM SUB ASSY </t>
  </si>
  <si>
    <t>SI10033</t>
  </si>
  <si>
    <t>73089</t>
  </si>
  <si>
    <t>CAS AERO MARK</t>
  </si>
  <si>
    <t>1-703-703</t>
  </si>
  <si>
    <t>DASI</t>
  </si>
  <si>
    <t>D9100095215795</t>
  </si>
  <si>
    <t>AAC6595</t>
  </si>
  <si>
    <t>73158</t>
  </si>
  <si>
    <t>D5725004900000</t>
  </si>
  <si>
    <t>73157</t>
  </si>
  <si>
    <t>97A28002117002</t>
  </si>
  <si>
    <t xml:space="preserve">PURGIN TOOL </t>
  </si>
  <si>
    <t>KLK34166</t>
  </si>
  <si>
    <t>73187</t>
  </si>
  <si>
    <t>D4988504620400</t>
  </si>
  <si>
    <t>STATIC INVERTER</t>
  </si>
  <si>
    <t>*82333</t>
  </si>
  <si>
    <t>S22CY</t>
  </si>
  <si>
    <t>73273</t>
  </si>
  <si>
    <t>73289</t>
  </si>
  <si>
    <t>D5331019520300</t>
  </si>
  <si>
    <t>AAC6636</t>
  </si>
  <si>
    <t>73217</t>
  </si>
  <si>
    <t>MS21922-8C</t>
  </si>
  <si>
    <t>FLARELESS SLEEVE</t>
  </si>
  <si>
    <t>BAI6825</t>
  </si>
  <si>
    <t>73221</t>
  </si>
  <si>
    <t>066-1077-00</t>
  </si>
  <si>
    <t>RECEIVER-ADF (KDF806</t>
  </si>
  <si>
    <t>3366</t>
  </si>
  <si>
    <t>FRB1003</t>
  </si>
  <si>
    <t>73235</t>
  </si>
  <si>
    <t>S5791205100400B00</t>
  </si>
  <si>
    <t xml:space="preserve">CAVENAGE MOBLIE </t>
  </si>
  <si>
    <t>NZ4727</t>
  </si>
  <si>
    <t>S5791207100000</t>
  </si>
  <si>
    <t>CAVENAGE MOBLIE</t>
  </si>
  <si>
    <t>N1700</t>
  </si>
  <si>
    <t>S5791200100600</t>
  </si>
  <si>
    <t>CARENAGE</t>
  </si>
  <si>
    <t>NZ1085</t>
  </si>
  <si>
    <t>NZ1725</t>
  </si>
  <si>
    <t>OMA291F0100-005</t>
  </si>
  <si>
    <t>HYDRAULIC</t>
  </si>
  <si>
    <t>622-7476-502</t>
  </si>
  <si>
    <t>FLIGHT CONTROL COMPUTER</t>
  </si>
  <si>
    <t>1427</t>
  </si>
  <si>
    <t>D3611022900000</t>
  </si>
  <si>
    <t>I26BY</t>
  </si>
  <si>
    <t>73229</t>
  </si>
  <si>
    <t>5060-1</t>
  </si>
  <si>
    <t>174</t>
  </si>
  <si>
    <t>921006</t>
  </si>
  <si>
    <t>DIU-AIRSHOW 420</t>
  </si>
  <si>
    <t>1026433</t>
  </si>
  <si>
    <t>622-1181-006</t>
  </si>
  <si>
    <t xml:space="preserve">TRANSCEIVER </t>
  </si>
  <si>
    <t>15078</t>
  </si>
  <si>
    <t>622-8587-502</t>
  </si>
  <si>
    <t>882</t>
  </si>
  <si>
    <t>3605-8</t>
  </si>
  <si>
    <t>LIFT COMPUTER</t>
  </si>
  <si>
    <t>925</t>
  </si>
  <si>
    <t>215</t>
  </si>
  <si>
    <t>8210-908</t>
  </si>
  <si>
    <t xml:space="preserve"> PROPELLOR OVERSPEED GOVENOR</t>
  </si>
  <si>
    <t>2491514</t>
  </si>
  <si>
    <t>3290104-1</t>
  </si>
  <si>
    <t>VALVE-HOT BYPASS</t>
  </si>
  <si>
    <t>929</t>
  </si>
  <si>
    <t>HM2001</t>
  </si>
  <si>
    <t>C12848CA01</t>
  </si>
  <si>
    <t>C12848036616</t>
  </si>
  <si>
    <t>WATER HEATER</t>
  </si>
  <si>
    <t>MS21256-2</t>
  </si>
  <si>
    <t>AS451</t>
  </si>
  <si>
    <t>73284</t>
  </si>
  <si>
    <t>73343</t>
  </si>
  <si>
    <t>73312</t>
  </si>
  <si>
    <t>73327</t>
  </si>
  <si>
    <t>D0001037900000</t>
  </si>
  <si>
    <t>SG102-100</t>
  </si>
  <si>
    <t>AHRS FOR FIXED WING</t>
  </si>
  <si>
    <t>11-2736</t>
  </si>
  <si>
    <t>NFS1001</t>
  </si>
  <si>
    <t>73303</t>
  </si>
  <si>
    <t>AML51C50A</t>
  </si>
  <si>
    <t>LENS</t>
  </si>
  <si>
    <t>KI563</t>
  </si>
  <si>
    <t>73300</t>
  </si>
  <si>
    <t>NAS1578A4T6</t>
  </si>
  <si>
    <t>BAI6826</t>
  </si>
  <si>
    <t>73315</t>
  </si>
  <si>
    <t>SI3602</t>
  </si>
  <si>
    <t>73354</t>
  </si>
  <si>
    <t>NK1008725-250</t>
  </si>
  <si>
    <t>PAI1195</t>
  </si>
  <si>
    <t>73369</t>
  </si>
  <si>
    <t>1329</t>
  </si>
  <si>
    <t>DLH549-017</t>
  </si>
  <si>
    <t>HOT CUP</t>
  </si>
  <si>
    <t>17012596</t>
  </si>
  <si>
    <t>73355</t>
  </si>
  <si>
    <t>163LCP80</t>
  </si>
  <si>
    <t>INDICATOR , BRAK PRESS</t>
  </si>
  <si>
    <t>08052094</t>
  </si>
  <si>
    <t>63274-008</t>
  </si>
  <si>
    <t xml:space="preserve">HAND SET </t>
  </si>
  <si>
    <t>73356</t>
  </si>
  <si>
    <t>8921082G5</t>
  </si>
  <si>
    <t>UEW04990</t>
  </si>
  <si>
    <t>11-6537-9</t>
  </si>
  <si>
    <t>73357</t>
  </si>
  <si>
    <t>5491</t>
  </si>
  <si>
    <t>73359</t>
  </si>
  <si>
    <t>212-075-067-105</t>
  </si>
  <si>
    <t>ITT INDICATOR</t>
  </si>
  <si>
    <t>389</t>
  </si>
  <si>
    <t>AS360</t>
  </si>
  <si>
    <t>73347</t>
  </si>
  <si>
    <t>35413</t>
  </si>
  <si>
    <t>73348</t>
  </si>
  <si>
    <t>31-8235-3</t>
  </si>
  <si>
    <t>Reflector ASSY</t>
  </si>
  <si>
    <t>73349</t>
  </si>
  <si>
    <t>UEW02237</t>
  </si>
  <si>
    <t>C22102-124-003</t>
  </si>
  <si>
    <t>MICRO SWITCH</t>
  </si>
  <si>
    <t>233A2229-3</t>
  </si>
  <si>
    <t>PANEL ASSY-FLOOD LT CONT</t>
  </si>
  <si>
    <t>D02304</t>
  </si>
  <si>
    <t>73360</t>
  </si>
  <si>
    <t>87006-5</t>
  </si>
  <si>
    <t>CONTROL ALTERNATOR</t>
  </si>
  <si>
    <t>HTLS9330</t>
  </si>
  <si>
    <t>69-69882-5</t>
  </si>
  <si>
    <t>SWIVEL</t>
  </si>
  <si>
    <t>73363</t>
  </si>
  <si>
    <t>73383</t>
  </si>
  <si>
    <t>73379</t>
  </si>
  <si>
    <t>EN6080D5-05</t>
  </si>
  <si>
    <t>BAI6827</t>
  </si>
  <si>
    <t>73377</t>
  </si>
  <si>
    <t>268648</t>
  </si>
  <si>
    <t>73380</t>
  </si>
  <si>
    <t>2100002-01-276</t>
  </si>
  <si>
    <t>RESTRAINT ASSY</t>
  </si>
  <si>
    <t>S67-2002-18</t>
  </si>
  <si>
    <t>548-62225</t>
  </si>
  <si>
    <t>73381</t>
  </si>
  <si>
    <t>274N1051-3</t>
  </si>
  <si>
    <t>07026</t>
  </si>
  <si>
    <t>1122027</t>
  </si>
  <si>
    <t xml:space="preserve">DETECTOR </t>
  </si>
  <si>
    <t>C3197</t>
  </si>
  <si>
    <t>10-60806-1050</t>
  </si>
  <si>
    <t>73378</t>
  </si>
  <si>
    <t>D434-56-001</t>
  </si>
  <si>
    <t>AUTOFLIGHT STATUS ANNUNCIATOR</t>
  </si>
  <si>
    <t>2480/05-94</t>
  </si>
  <si>
    <t xml:space="preserve">TIE-CABLE </t>
  </si>
  <si>
    <t>73432</t>
  </si>
  <si>
    <t>CV02-55</t>
  </si>
  <si>
    <t>73397</t>
  </si>
  <si>
    <t>C07202-2</t>
  </si>
  <si>
    <t>SHAKER-COAXIAL</t>
  </si>
  <si>
    <t>16814</t>
  </si>
  <si>
    <t>73396</t>
  </si>
  <si>
    <t>822-0299-001</t>
  </si>
  <si>
    <t>ADF Receiver</t>
  </si>
  <si>
    <t>201134</t>
  </si>
  <si>
    <t>73393</t>
  </si>
  <si>
    <t>71234</t>
  </si>
  <si>
    <t>M/PUMP</t>
  </si>
  <si>
    <t>H8408C</t>
  </si>
  <si>
    <t>30223</t>
  </si>
  <si>
    <t>453A1810-6</t>
  </si>
  <si>
    <t>NET ASSY</t>
  </si>
  <si>
    <t>73392</t>
  </si>
  <si>
    <t>10-1327-2</t>
  </si>
  <si>
    <t>LIGHT AY# LIGHT AY SIDEWALL 18W</t>
  </si>
  <si>
    <t>6276</t>
  </si>
  <si>
    <t>73405</t>
  </si>
  <si>
    <t>ASP08347A235</t>
  </si>
  <si>
    <t>PLAY AIRLINES</t>
  </si>
  <si>
    <t>73410</t>
  </si>
  <si>
    <t>503274-415</t>
  </si>
  <si>
    <t>REEL</t>
  </si>
  <si>
    <t>73411</t>
  </si>
  <si>
    <t>3810056-106</t>
  </si>
  <si>
    <t>7965</t>
  </si>
  <si>
    <t>73419</t>
  </si>
  <si>
    <t>4460</t>
  </si>
  <si>
    <t>5895</t>
  </si>
  <si>
    <t>AN525-832R10</t>
  </si>
  <si>
    <t>AS434_</t>
  </si>
  <si>
    <t>73421</t>
  </si>
  <si>
    <t>M83248/1-214</t>
  </si>
  <si>
    <t>5106WW</t>
  </si>
  <si>
    <t>WWI2423</t>
  </si>
  <si>
    <t>73474</t>
  </si>
  <si>
    <t>I30BY</t>
  </si>
  <si>
    <t>PA5901</t>
  </si>
  <si>
    <t>73488</t>
  </si>
  <si>
    <t>I30BG</t>
  </si>
  <si>
    <t>303</t>
  </si>
  <si>
    <t>AN565AC624H16</t>
  </si>
  <si>
    <t>AAC6662</t>
  </si>
  <si>
    <t>73484</t>
  </si>
  <si>
    <t>P0640-101W</t>
  </si>
  <si>
    <t xml:space="preserve">VEST-LIFE, INFANT </t>
  </si>
  <si>
    <t>170060410033</t>
  </si>
  <si>
    <t>73489</t>
  </si>
  <si>
    <t>MEL AVIATION LTD</t>
  </si>
  <si>
    <t>D5211143520302</t>
  </si>
  <si>
    <t>CHANEL</t>
  </si>
  <si>
    <t>73498</t>
  </si>
  <si>
    <t>TAP1031</t>
  </si>
  <si>
    <t>73510</t>
  </si>
  <si>
    <t>NAS1149C0663R</t>
  </si>
  <si>
    <t>TEXTRON AVIATION, INC</t>
  </si>
  <si>
    <t>PASSENGER DOOR DAMPER ACTUATOR</t>
  </si>
  <si>
    <t>EJSL1005</t>
  </si>
  <si>
    <t>622-8973-001</t>
  </si>
  <si>
    <t>TCAS ANTENNA</t>
  </si>
  <si>
    <t>2J6TR</t>
  </si>
  <si>
    <t>RE2060</t>
  </si>
  <si>
    <t>STRAP, ASSEMBLY BONDING, RND BRAID</t>
  </si>
  <si>
    <t>540DB</t>
  </si>
  <si>
    <t xml:space="preserve">SLIDING BALL JOINT </t>
  </si>
  <si>
    <t>D5774502220200</t>
  </si>
  <si>
    <t>AAC6670</t>
  </si>
  <si>
    <t>73604</t>
  </si>
  <si>
    <t>D5774502620000</t>
  </si>
  <si>
    <t>73616</t>
  </si>
  <si>
    <t>NAS1100-08-11</t>
  </si>
  <si>
    <t>WA6124</t>
  </si>
  <si>
    <t>73649</t>
  </si>
  <si>
    <t>7017701</t>
  </si>
  <si>
    <t>GASKET-TEFLON</t>
  </si>
  <si>
    <t>TL1007</t>
  </si>
  <si>
    <t>73659</t>
  </si>
  <si>
    <t>4067241-860</t>
  </si>
  <si>
    <t>TCAS VERTICAL SPEED INDICATOR</t>
  </si>
  <si>
    <t>00085416</t>
  </si>
  <si>
    <t>73681</t>
  </si>
  <si>
    <t>81207267</t>
  </si>
  <si>
    <t>OUTER ASSY</t>
  </si>
  <si>
    <t>SEP1003</t>
  </si>
  <si>
    <t>73670</t>
  </si>
  <si>
    <t>SAFRAN ELECTRICAL &amp; POWER UK LTD</t>
  </si>
  <si>
    <t>3505716-6</t>
  </si>
  <si>
    <t>PNEUMATIC STARTER GENERATOR</t>
  </si>
  <si>
    <t>698CA</t>
  </si>
  <si>
    <t>CAS2015</t>
  </si>
  <si>
    <t>VL1115HS9</t>
  </si>
  <si>
    <t>KI570</t>
  </si>
  <si>
    <t>73706</t>
  </si>
  <si>
    <t>KIRKHILL AIRCRAFT PARTS</t>
  </si>
  <si>
    <t>AAC6665</t>
  </si>
  <si>
    <t>73712</t>
  </si>
  <si>
    <t>113T1663-345</t>
  </si>
  <si>
    <t>DASI1706</t>
  </si>
  <si>
    <t>73719</t>
  </si>
  <si>
    <t>DASI-DIVERSIFIED AERO SERV</t>
  </si>
  <si>
    <t>796881-2-005</t>
  </si>
  <si>
    <t>CTR, TEMP ZONE</t>
  </si>
  <si>
    <t>90101028</t>
  </si>
  <si>
    <t>JM041</t>
  </si>
  <si>
    <t>73771</t>
  </si>
  <si>
    <t>73747</t>
  </si>
  <si>
    <t>SAFRAN AEROSYSTEMS SERVICES AMERICAS LLC</t>
  </si>
  <si>
    <t>73756</t>
  </si>
  <si>
    <t>D3237002502100</t>
  </si>
  <si>
    <t>AAC6678</t>
  </si>
  <si>
    <t>73736</t>
  </si>
  <si>
    <t>1311452</t>
  </si>
  <si>
    <t>DASI1708</t>
  </si>
  <si>
    <t>73753</t>
  </si>
  <si>
    <t>BUCHER LEICHTBAU AG</t>
  </si>
  <si>
    <t>S-1794</t>
  </si>
  <si>
    <t>SAFETY CLIP GREEN</t>
  </si>
  <si>
    <t>AI21218</t>
  </si>
  <si>
    <t>73765</t>
  </si>
  <si>
    <t>AS454</t>
  </si>
  <si>
    <t>73781</t>
  </si>
  <si>
    <t>327155-3</t>
  </si>
  <si>
    <t>GAAL2050</t>
  </si>
  <si>
    <t>WMHSRNF100-1/4-0 BLK</t>
  </si>
  <si>
    <t>SHEATH BLACK</t>
  </si>
  <si>
    <t>WI5033</t>
  </si>
  <si>
    <t>73827</t>
  </si>
  <si>
    <t>PACKING-PERFORMED</t>
  </si>
  <si>
    <t>MS21919H20</t>
  </si>
  <si>
    <t>P10028</t>
  </si>
  <si>
    <t>73865</t>
  </si>
  <si>
    <t>3291268-4</t>
  </si>
  <si>
    <t>TEXTRON AVIATION,INC</t>
  </si>
  <si>
    <t>YA145-2</t>
  </si>
  <si>
    <t>Pick - O-Ring, 90-degree Tip</t>
  </si>
  <si>
    <t>P10046</t>
  </si>
  <si>
    <t>73920</t>
  </si>
  <si>
    <t>2030M91P01</t>
  </si>
  <si>
    <t>GASKET - FMU SEAL</t>
  </si>
  <si>
    <t>P10053</t>
  </si>
  <si>
    <t>73921</t>
  </si>
  <si>
    <t>EMBRAER S.A</t>
  </si>
  <si>
    <t>ACF50</t>
  </si>
  <si>
    <t>ANTI-CORROSION BLOCK COMPOUND</t>
  </si>
  <si>
    <t>P10047</t>
  </si>
  <si>
    <t>73936</t>
  </si>
  <si>
    <t>13226-400</t>
  </si>
  <si>
    <t>P10065</t>
  </si>
  <si>
    <t>73958</t>
  </si>
  <si>
    <t>EATON CORPORATION</t>
  </si>
  <si>
    <t>73957</t>
  </si>
  <si>
    <t>MS27641-6</t>
  </si>
  <si>
    <t>P10073</t>
  </si>
  <si>
    <t>73973</t>
  </si>
  <si>
    <t>2124M21P01</t>
  </si>
  <si>
    <t>HPTCC THERMOCOUPLE PROBE</t>
  </si>
  <si>
    <t>GJA93157</t>
  </si>
  <si>
    <t>P10068</t>
  </si>
  <si>
    <t>*83257</t>
  </si>
  <si>
    <t>74105</t>
  </si>
  <si>
    <t>74076</t>
  </si>
  <si>
    <t>204050-11</t>
  </si>
  <si>
    <t>AIR CYCLE MACHINE</t>
  </si>
  <si>
    <t>74-6103</t>
  </si>
  <si>
    <t>CAS2016</t>
  </si>
  <si>
    <t>MS90387-1</t>
  </si>
  <si>
    <t>Cable Tie Installation Tool</t>
  </si>
  <si>
    <t>P10120</t>
  </si>
  <si>
    <t>74038</t>
  </si>
  <si>
    <t>1651</t>
  </si>
  <si>
    <t>P10064</t>
  </si>
  <si>
    <t>D5537131800000</t>
  </si>
  <si>
    <t xml:space="preserve">FITTING </t>
  </si>
  <si>
    <t>P10133</t>
  </si>
  <si>
    <t>74055</t>
  </si>
  <si>
    <t>236066-423</t>
  </si>
  <si>
    <t>P10139</t>
  </si>
  <si>
    <t>74077</t>
  </si>
  <si>
    <t>DRIESSEN AIRCRAFT INTERIOR SYSTEMS,INC</t>
  </si>
  <si>
    <t>532909-0003</t>
  </si>
  <si>
    <t>P10144</t>
  </si>
  <si>
    <t>74082</t>
  </si>
  <si>
    <t>ROCKWELL COLLINS INC</t>
  </si>
  <si>
    <t>P10156</t>
  </si>
  <si>
    <t>M25988/2-012</t>
  </si>
  <si>
    <t>74118</t>
  </si>
  <si>
    <t>*83323</t>
  </si>
  <si>
    <t>*83326</t>
  </si>
  <si>
    <t>*83327</t>
  </si>
  <si>
    <t>LDG TRUCK POSITION ACTUATOR</t>
  </si>
  <si>
    <t>74139</t>
  </si>
  <si>
    <t>4073870-901</t>
  </si>
  <si>
    <t>EICAS DISPLAY SELECT PANEL</t>
  </si>
  <si>
    <t>99020526</t>
  </si>
  <si>
    <t>VAS5007</t>
  </si>
  <si>
    <t>74122</t>
  </si>
  <si>
    <t>PRAXIS RESOURCES</t>
  </si>
  <si>
    <t>8ES455967-01</t>
  </si>
  <si>
    <t>LED BEACON LIGHT PSU</t>
  </si>
  <si>
    <t>5838751</t>
  </si>
  <si>
    <t>P10135</t>
  </si>
  <si>
    <t>74120</t>
  </si>
  <si>
    <t>5843583</t>
  </si>
  <si>
    <t>AAC6679</t>
  </si>
  <si>
    <t>74119</t>
  </si>
  <si>
    <t>1905A0000-01</t>
  </si>
  <si>
    <t xml:space="preserve">VALVE-SAFETY </t>
  </si>
  <si>
    <t>P10011</t>
  </si>
  <si>
    <t>4360004-85-00-18</t>
  </si>
  <si>
    <t>N1405056706873</t>
  </si>
  <si>
    <t>APCE1007</t>
  </si>
  <si>
    <t>8050917-0006WE</t>
  </si>
  <si>
    <t>PAPER ROLL</t>
  </si>
  <si>
    <t>P10172</t>
  </si>
  <si>
    <t>74165</t>
  </si>
  <si>
    <t>WENCOR,LLC</t>
  </si>
  <si>
    <t>3202908-2</t>
  </si>
  <si>
    <t>VALVE CHECK</t>
  </si>
  <si>
    <t>I29AG</t>
  </si>
  <si>
    <t>P10066</t>
  </si>
  <si>
    <t>74179</t>
  </si>
  <si>
    <t>834</t>
  </si>
  <si>
    <t>I29AY</t>
  </si>
  <si>
    <t>894</t>
  </si>
  <si>
    <t>930</t>
  </si>
  <si>
    <t>952</t>
  </si>
  <si>
    <t>956</t>
  </si>
  <si>
    <t>965</t>
  </si>
  <si>
    <t>970</t>
  </si>
  <si>
    <t>I29BG</t>
  </si>
  <si>
    <t>74180</t>
  </si>
  <si>
    <t>964</t>
  </si>
  <si>
    <t>74181</t>
  </si>
  <si>
    <t>781</t>
  </si>
  <si>
    <t xml:space="preserve">VALVULA SOLENOIDE </t>
  </si>
  <si>
    <t>*83398</t>
  </si>
  <si>
    <t>XEMRL14-29SA4</t>
  </si>
  <si>
    <t>RODEND</t>
  </si>
  <si>
    <t>I1CG</t>
  </si>
  <si>
    <t>74209</t>
  </si>
  <si>
    <t>F006606</t>
  </si>
  <si>
    <t>74218</t>
  </si>
  <si>
    <t xml:space="preserve">PANASONIC AVIONICS CORP </t>
  </si>
  <si>
    <t>F156457</t>
  </si>
  <si>
    <t>74219</t>
  </si>
  <si>
    <t>SC4700-5</t>
  </si>
  <si>
    <t>SERVO CONTROL</t>
  </si>
  <si>
    <t>P10244</t>
  </si>
  <si>
    <t>74255</t>
  </si>
  <si>
    <t>LANDING GEAR SELECTOR</t>
  </si>
  <si>
    <t>BOLT, 100 DEGREE REDUCED HEAD, CROS</t>
  </si>
  <si>
    <t>GC542-0055-21</t>
  </si>
  <si>
    <t>DATA UPLOAD PANEL</t>
  </si>
  <si>
    <t>210769</t>
  </si>
  <si>
    <t>P10201</t>
  </si>
  <si>
    <t>74306</t>
  </si>
  <si>
    <t>GC542-0018-14</t>
  </si>
  <si>
    <t>STALL SWITCH PANEL</t>
  </si>
  <si>
    <t>230982</t>
  </si>
  <si>
    <t>GC542-0027-3</t>
  </si>
  <si>
    <t>APU CONTROL PANEL</t>
  </si>
  <si>
    <t>157001</t>
  </si>
  <si>
    <t>GP422-1501-11</t>
  </si>
  <si>
    <t>FUEL TANK PROBES</t>
  </si>
  <si>
    <t>0764</t>
  </si>
  <si>
    <t>74307</t>
  </si>
  <si>
    <t>0781</t>
  </si>
  <si>
    <t>GP422-1501-12</t>
  </si>
  <si>
    <t>0752</t>
  </si>
  <si>
    <t>0756</t>
  </si>
  <si>
    <t>GP422-1505-1</t>
  </si>
  <si>
    <t>HIGH LEVEL SENSORS</t>
  </si>
  <si>
    <t>1507</t>
  </si>
  <si>
    <t>1549</t>
  </si>
  <si>
    <t>GP422-1501-14</t>
  </si>
  <si>
    <t>Fuel Tank Probes</t>
  </si>
  <si>
    <t>0761</t>
  </si>
  <si>
    <t>GC542-0086-3</t>
  </si>
  <si>
    <t>HYDRAULIC CONTROL PANEL</t>
  </si>
  <si>
    <t>211239</t>
  </si>
  <si>
    <t>74308</t>
  </si>
  <si>
    <t>GC542-0024-3</t>
  </si>
  <si>
    <t>HYDRAULIC PANEL ASSY</t>
  </si>
  <si>
    <t>230984</t>
  </si>
  <si>
    <t>GC542-0018-13</t>
  </si>
  <si>
    <t>201617</t>
  </si>
  <si>
    <t>8ES006794-22</t>
  </si>
  <si>
    <t>POWER SUPPLY UNIT</t>
  </si>
  <si>
    <t>1508394</t>
  </si>
  <si>
    <t>74311</t>
  </si>
  <si>
    <t>8ES007046-22</t>
  </si>
  <si>
    <t>1469523</t>
  </si>
  <si>
    <t>245-604170-105</t>
  </si>
  <si>
    <t>PILOT VIEW</t>
  </si>
  <si>
    <t>1806</t>
  </si>
  <si>
    <t>1792</t>
  </si>
  <si>
    <t>GC549-5002-5-01</t>
  </si>
  <si>
    <t>FUEL TRANSFER COCKPIT PANEL</t>
  </si>
  <si>
    <t>146178</t>
  </si>
  <si>
    <t>74312</t>
  </si>
  <si>
    <t>GW415-6500-7</t>
  </si>
  <si>
    <t>PARKING BRAKE PANEL</t>
  </si>
  <si>
    <t>0408</t>
  </si>
  <si>
    <t>BI700311005-001-2</t>
  </si>
  <si>
    <t>CABIN POWER CONTROL PANEL</t>
  </si>
  <si>
    <t>J980</t>
  </si>
  <si>
    <t>GC547-0126-11</t>
  </si>
  <si>
    <t>WINDSHILED HEAT CONTORL PANEL</t>
  </si>
  <si>
    <t>GC542-0022-3</t>
  </si>
  <si>
    <t>PASSENGER SING CONTROL PANEL</t>
  </si>
  <si>
    <t>201222</t>
  </si>
  <si>
    <t>GC549-0022-3</t>
  </si>
  <si>
    <t>ELT CONTROL PANEL</t>
  </si>
  <si>
    <t>304753</t>
  </si>
  <si>
    <t>74304</t>
  </si>
  <si>
    <t>FE269-003</t>
  </si>
  <si>
    <t>SOILER CONTORL LEVER</t>
  </si>
  <si>
    <t>FR0374</t>
  </si>
  <si>
    <t>8ES007655-22</t>
  </si>
  <si>
    <t>SHUT OFF BOX</t>
  </si>
  <si>
    <t>1502189</t>
  </si>
  <si>
    <t>1497618</t>
  </si>
  <si>
    <t>1499811</t>
  </si>
  <si>
    <t>GW415-7400-1</t>
  </si>
  <si>
    <t>PEDAL TRANSDUCER ASSY</t>
  </si>
  <si>
    <t>2852</t>
  </si>
  <si>
    <t>S1CG</t>
  </si>
  <si>
    <t>74321</t>
  </si>
  <si>
    <t>GH582-3003-1</t>
  </si>
  <si>
    <t>STICK SHAKER ACTUATOR</t>
  </si>
  <si>
    <t>1384</t>
  </si>
  <si>
    <t>74318</t>
  </si>
  <si>
    <t>GC575-0005-405</t>
  </si>
  <si>
    <t>ELECTRONIC JUNICTION BOX</t>
  </si>
  <si>
    <t>376</t>
  </si>
  <si>
    <t>74317</t>
  </si>
  <si>
    <t>2905</t>
  </si>
  <si>
    <t>2950013-102</t>
  </si>
  <si>
    <t>FUEL DEFULE VALVE</t>
  </si>
  <si>
    <t>1389</t>
  </si>
  <si>
    <t>74322</t>
  </si>
  <si>
    <t>GC549-0033-1</t>
  </si>
  <si>
    <t>221813</t>
  </si>
  <si>
    <t>1363</t>
  </si>
  <si>
    <t>GT411-6001-9</t>
  </si>
  <si>
    <t>3078A</t>
  </si>
  <si>
    <t>GLO 6000</t>
  </si>
  <si>
    <t>87232329V03</t>
  </si>
  <si>
    <t>AIR DATA MODULE</t>
  </si>
  <si>
    <t>AGS3900</t>
  </si>
  <si>
    <t>P10324</t>
  </si>
  <si>
    <t>P10313</t>
  </si>
  <si>
    <t>RADIO MANAGMENT PANEL</t>
  </si>
  <si>
    <t>74396</t>
  </si>
  <si>
    <t>GLOBAL AIR SERVICES, LLC</t>
  </si>
  <si>
    <t>P10149</t>
  </si>
  <si>
    <t>C12848030347</t>
  </si>
  <si>
    <t>74422</t>
  </si>
  <si>
    <t>CH2091A0004-1</t>
  </si>
  <si>
    <t>BLANKET</t>
  </si>
  <si>
    <t>P10203</t>
  </si>
  <si>
    <t>M83248-1-155</t>
  </si>
  <si>
    <t>PACKING PREFORMED</t>
  </si>
  <si>
    <t>P10380</t>
  </si>
  <si>
    <t>74479</t>
  </si>
  <si>
    <t>42-719-02</t>
  </si>
  <si>
    <t>R2CY</t>
  </si>
  <si>
    <t>4504086</t>
  </si>
  <si>
    <t>ACTUATOR ASSY-IGV</t>
  </si>
  <si>
    <t>0169</t>
  </si>
  <si>
    <t>LION AIR</t>
  </si>
  <si>
    <t>LIONAIR</t>
  </si>
  <si>
    <t>P10431</t>
  </si>
  <si>
    <t>74547</t>
  </si>
  <si>
    <t>74551</t>
  </si>
  <si>
    <t>74591</t>
  </si>
  <si>
    <t>M83248/1-008</t>
  </si>
  <si>
    <t>P10455</t>
  </si>
  <si>
    <t>74566</t>
  </si>
  <si>
    <t>L-1361</t>
  </si>
  <si>
    <t>74717</t>
  </si>
  <si>
    <t>LIBEHERR-AEROSPACE SALINE,INC</t>
  </si>
  <si>
    <t>736</t>
  </si>
  <si>
    <t>P10514</t>
  </si>
  <si>
    <t>476</t>
  </si>
  <si>
    <t>624</t>
  </si>
  <si>
    <t>102EH2EB</t>
  </si>
  <si>
    <t>TAT PROBE</t>
  </si>
  <si>
    <t>A71633</t>
  </si>
  <si>
    <t>P10213</t>
  </si>
  <si>
    <t>9161</t>
  </si>
  <si>
    <t>LANYARD ASSY</t>
  </si>
  <si>
    <t>P10526</t>
  </si>
  <si>
    <t>74677</t>
  </si>
  <si>
    <t>ACR ELECTRONICS</t>
  </si>
  <si>
    <t>D5746029520500</t>
  </si>
  <si>
    <t>P10365</t>
  </si>
  <si>
    <t>74726</t>
  </si>
  <si>
    <t>P10581</t>
  </si>
  <si>
    <t>74766</t>
  </si>
  <si>
    <t>HONEYWELL INTERNATIONAL,INC</t>
  </si>
  <si>
    <t>9106A0005-02</t>
  </si>
  <si>
    <t>PRESSURE SENSOR</t>
  </si>
  <si>
    <t>01130</t>
  </si>
  <si>
    <t>P10439</t>
  </si>
  <si>
    <t>2553</t>
  </si>
  <si>
    <t>VAS5080</t>
  </si>
  <si>
    <t>RP</t>
  </si>
  <si>
    <t>74868</t>
  </si>
  <si>
    <t>AVIOCRAFT</t>
  </si>
  <si>
    <t>8862-101</t>
  </si>
  <si>
    <t>FIRE DETECTOR SENSOR</t>
  </si>
  <si>
    <t>LIBYAN WINGS AIRLINES JSC</t>
  </si>
  <si>
    <t>LWA</t>
  </si>
  <si>
    <t>55451</t>
  </si>
  <si>
    <t>55299</t>
  </si>
  <si>
    <t>417A6110-147C</t>
  </si>
  <si>
    <t>D04547</t>
  </si>
  <si>
    <t>285A1760-6</t>
  </si>
  <si>
    <t>D01367</t>
  </si>
  <si>
    <t>74889</t>
  </si>
  <si>
    <t>AIRCRAFT ELECTRICAL COMPONENTS, INC.</t>
  </si>
  <si>
    <t>285A1710-1</t>
  </si>
  <si>
    <t>MODULE ASSY ATTENDANT</t>
  </si>
  <si>
    <t>D01461</t>
  </si>
  <si>
    <t>74890</t>
  </si>
  <si>
    <t>285A1780-10</t>
  </si>
  <si>
    <t>PWA,BACKPLANE,IHC</t>
  </si>
  <si>
    <t>AE81617E</t>
  </si>
  <si>
    <t>P10650</t>
  </si>
  <si>
    <t>74923</t>
  </si>
  <si>
    <t>74988</t>
  </si>
  <si>
    <t>75029</t>
  </si>
  <si>
    <t>35-53</t>
  </si>
  <si>
    <t>P10691</t>
  </si>
  <si>
    <t>74975</t>
  </si>
  <si>
    <t>COBHAM AVIONICS</t>
  </si>
  <si>
    <t>C20327000-001</t>
  </si>
  <si>
    <t>VALVE-SERVO,BRAKE</t>
  </si>
  <si>
    <t>E390</t>
  </si>
  <si>
    <t>P10249</t>
  </si>
  <si>
    <t>AS4407D0505</t>
  </si>
  <si>
    <t>TUBE ELBOW</t>
  </si>
  <si>
    <t>P10680</t>
  </si>
  <si>
    <t>74992</t>
  </si>
  <si>
    <t>FA261-50700-000</t>
  </si>
  <si>
    <t>P10693</t>
  </si>
  <si>
    <t>75008</t>
  </si>
  <si>
    <t>75079</t>
  </si>
  <si>
    <t>I16AG</t>
  </si>
  <si>
    <t>LINK ASSY-LH MOUNT REAR</t>
  </si>
  <si>
    <t>LINK ASSY</t>
  </si>
  <si>
    <t xml:space="preserve">VALVE ELECTROPNEUMATIC OUTFLOW </t>
  </si>
  <si>
    <t xml:space="preserve"> </t>
  </si>
  <si>
    <t>75167</t>
  </si>
  <si>
    <t>ADIRU</t>
  </si>
  <si>
    <t>HFE2005-01</t>
  </si>
  <si>
    <t>ESPRESSO MAKER</t>
  </si>
  <si>
    <t>10102</t>
  </si>
  <si>
    <t>I16BY</t>
  </si>
  <si>
    <t>P10737</t>
  </si>
  <si>
    <t>75125</t>
  </si>
  <si>
    <t>REHEAT AERO LTD</t>
  </si>
  <si>
    <t>AVIATION INSTRUMENTS REPAIR SPECIALISTS,INC</t>
  </si>
  <si>
    <t>PS406538345842</t>
  </si>
  <si>
    <t>ETHERNET SWITCH</t>
  </si>
  <si>
    <t>FOC270YA6A</t>
  </si>
  <si>
    <t>I30EY</t>
  </si>
  <si>
    <t>P10153</t>
  </si>
  <si>
    <t>75179</t>
  </si>
  <si>
    <t>CAE</t>
  </si>
  <si>
    <t>CZ9DM6A</t>
  </si>
  <si>
    <t>HAK5092</t>
  </si>
  <si>
    <t>P10801</t>
  </si>
  <si>
    <t>75184</t>
  </si>
  <si>
    <t>AAI AERO, INC</t>
  </si>
  <si>
    <t>9600-58-0000</t>
  </si>
  <si>
    <t>8447</t>
  </si>
  <si>
    <t>P10777</t>
  </si>
  <si>
    <t>75199</t>
  </si>
  <si>
    <t>AEROSPACE ENGINEERING GROUP S.L</t>
  </si>
  <si>
    <t>7123-19973-03AB</t>
  </si>
  <si>
    <t>PANEL ASSY- CABIN PRESS CONT SELCTOR</t>
  </si>
  <si>
    <t>03110063</t>
  </si>
  <si>
    <t>P10770</t>
  </si>
  <si>
    <t>75208</t>
  </si>
  <si>
    <t>P10789</t>
  </si>
  <si>
    <t>75209</t>
  </si>
  <si>
    <t>D5288016520200</t>
  </si>
  <si>
    <t>P10826</t>
  </si>
  <si>
    <t>75237</t>
  </si>
  <si>
    <t>D5288016520400</t>
  </si>
  <si>
    <t>75236</t>
  </si>
  <si>
    <t>D5288016520000</t>
  </si>
  <si>
    <t>FE240-0021</t>
  </si>
  <si>
    <t>75280</t>
  </si>
  <si>
    <t>75262</t>
  </si>
  <si>
    <t>75316</t>
  </si>
  <si>
    <t>75250</t>
  </si>
  <si>
    <t>289-601-248</t>
  </si>
  <si>
    <t>MASK</t>
  </si>
  <si>
    <t>I25AG</t>
  </si>
  <si>
    <t>P10853</t>
  </si>
  <si>
    <t>75288</t>
  </si>
  <si>
    <t>5041T42P01</t>
  </si>
  <si>
    <t>ROLLER BEARING</t>
  </si>
  <si>
    <t>P10885</t>
  </si>
  <si>
    <t>R1DG</t>
  </si>
  <si>
    <t>P10408</t>
  </si>
  <si>
    <t>75331</t>
  </si>
  <si>
    <t>5908975-15</t>
  </si>
  <si>
    <t>GPCU-GROUND POWER CONTROL UNIT</t>
  </si>
  <si>
    <t>3154</t>
  </si>
  <si>
    <t>P10798</t>
  </si>
  <si>
    <t>A43123</t>
  </si>
  <si>
    <t>P10214</t>
  </si>
  <si>
    <t>3291390-3</t>
  </si>
  <si>
    <t>GRTS5471</t>
  </si>
  <si>
    <t>P10771</t>
  </si>
  <si>
    <t>35-1H5-1002</t>
  </si>
  <si>
    <t>BTMU</t>
  </si>
  <si>
    <t>37471</t>
  </si>
  <si>
    <t>P10393</t>
  </si>
  <si>
    <t>75354</t>
  </si>
  <si>
    <t>E60462-01</t>
  </si>
  <si>
    <t>LABEL</t>
  </si>
  <si>
    <t>P10904</t>
  </si>
  <si>
    <t>75380</t>
  </si>
  <si>
    <t>DRAGER AEROSPACE</t>
  </si>
  <si>
    <t>NAS6703-9</t>
  </si>
  <si>
    <t>P10918</t>
  </si>
  <si>
    <t>75417</t>
  </si>
  <si>
    <t>DROP SHIPPED</t>
  </si>
  <si>
    <t>337-081-201-0</t>
  </si>
  <si>
    <t>BACK UP SEAL</t>
  </si>
  <si>
    <t>P10953</t>
  </si>
  <si>
    <t>75439</t>
  </si>
  <si>
    <t>SNECMA SAFRAN GROUP</t>
  </si>
  <si>
    <t>75542</t>
  </si>
  <si>
    <t>75495</t>
  </si>
  <si>
    <t>PREFERRED COMPOSITE SERVICES</t>
  </si>
  <si>
    <t>75485</t>
  </si>
  <si>
    <t>P10981</t>
  </si>
  <si>
    <t>75492</t>
  </si>
  <si>
    <t>2510144706-21</t>
  </si>
  <si>
    <t>BOX SWITCH</t>
  </si>
  <si>
    <t>P10984</t>
  </si>
  <si>
    <t>TY1898-60</t>
  </si>
  <si>
    <t>ACTUATOR, FAN COWL</t>
  </si>
  <si>
    <t>S00245</t>
  </si>
  <si>
    <t>P10875</t>
  </si>
  <si>
    <t>75511</t>
  </si>
  <si>
    <t>GOODRICH ACTUATION SYSTEMS</t>
  </si>
  <si>
    <t>649-411-595-0</t>
  </si>
  <si>
    <t>CLAMP-LOOP</t>
  </si>
  <si>
    <t>P11012</t>
  </si>
  <si>
    <t>75534</t>
  </si>
  <si>
    <t>AVIALL SERVICES</t>
  </si>
  <si>
    <t>962009</t>
  </si>
  <si>
    <t>BURST SAFTEY DISC</t>
  </si>
  <si>
    <t>P11015</t>
  </si>
  <si>
    <t>75559</t>
  </si>
  <si>
    <t>ZODIAC AEROSAFETY  SYSTEMS</t>
  </si>
  <si>
    <t>LA2E50700120000</t>
  </si>
  <si>
    <t>SYSTEM DATA ACQUISITION CONCENTRATOR (SDAC)</t>
  </si>
  <si>
    <t>2E500815</t>
  </si>
  <si>
    <t>P10873</t>
  </si>
  <si>
    <t>75564</t>
  </si>
  <si>
    <t>A-A-52083-C-2</t>
  </si>
  <si>
    <t xml:space="preserve">M43435-4C-2-BLK </t>
  </si>
  <si>
    <t>75575</t>
  </si>
  <si>
    <t>75596</t>
  </si>
  <si>
    <t>75608</t>
  </si>
  <si>
    <t>MDA153JN</t>
  </si>
  <si>
    <t>75609</t>
  </si>
  <si>
    <t>9MK405691-01</t>
  </si>
  <si>
    <t xml:space="preserve">HOLDER, LIGHTING CONTROLLER </t>
  </si>
  <si>
    <t>P10857</t>
  </si>
  <si>
    <t>75619</t>
  </si>
  <si>
    <t xml:space="preserve">GOODRICH LIGHTING SYSTEMS     </t>
  </si>
  <si>
    <t>D5755017500100</t>
  </si>
  <si>
    <t>PAD</t>
  </si>
  <si>
    <t>P10480</t>
  </si>
  <si>
    <t>75654</t>
  </si>
  <si>
    <t>75655</t>
  </si>
  <si>
    <t>400060-1</t>
  </si>
  <si>
    <t>P11006</t>
  </si>
  <si>
    <t>75657</t>
  </si>
  <si>
    <t>SEAL: U-PLEX</t>
  </si>
  <si>
    <t>75668</t>
  </si>
  <si>
    <t>MARS, Inc.</t>
  </si>
  <si>
    <t>ENTERTAIMENT MODULE</t>
  </si>
  <si>
    <t>M83485-1-147</t>
  </si>
  <si>
    <t>P11094</t>
  </si>
  <si>
    <t>75664</t>
  </si>
  <si>
    <t>ABS0258-8C</t>
  </si>
  <si>
    <t xml:space="preserve">COLLAR, HI LOK   </t>
  </si>
  <si>
    <t>P11095</t>
  </si>
  <si>
    <t>75665</t>
  </si>
  <si>
    <t>DAN7-8-8</t>
  </si>
  <si>
    <t>PIN-RIVET</t>
  </si>
  <si>
    <t>75670</t>
  </si>
  <si>
    <t>228</t>
  </si>
  <si>
    <t>417A6110-147B</t>
  </si>
  <si>
    <t>ATTN PANEL</t>
  </si>
  <si>
    <t>D05000</t>
  </si>
  <si>
    <t>P11083</t>
  </si>
  <si>
    <t>75694</t>
  </si>
  <si>
    <t>D01525</t>
  </si>
  <si>
    <t>D05361</t>
  </si>
  <si>
    <t>2E5000706</t>
  </si>
  <si>
    <t>P10929</t>
  </si>
  <si>
    <t>D05684</t>
  </si>
  <si>
    <t>BACB30LT3D23</t>
  </si>
  <si>
    <t>P11108</t>
  </si>
  <si>
    <t>75710</t>
  </si>
  <si>
    <t>75764</t>
  </si>
  <si>
    <t>75814</t>
  </si>
  <si>
    <t>41004509-1</t>
  </si>
  <si>
    <t>90496A7</t>
  </si>
  <si>
    <t>P11147</t>
  </si>
  <si>
    <t>75770</t>
  </si>
  <si>
    <t>341D8015-547</t>
  </si>
  <si>
    <t>P11192</t>
  </si>
  <si>
    <t>75826</t>
  </si>
  <si>
    <t>1037-660</t>
  </si>
  <si>
    <t>SCREW-CAP</t>
  </si>
  <si>
    <t>75930</t>
  </si>
  <si>
    <t>75901</t>
  </si>
  <si>
    <t>75866</t>
  </si>
  <si>
    <t>I13BG</t>
  </si>
  <si>
    <t>R1CY</t>
  </si>
  <si>
    <t>P11113</t>
  </si>
  <si>
    <t>75841</t>
  </si>
  <si>
    <t>POLSKIE LINIE LOTNICZE LOT S.A.</t>
  </si>
  <si>
    <t>LOT</t>
  </si>
  <si>
    <t>49-170-11</t>
  </si>
  <si>
    <t>FLIGHT COMPUTER</t>
  </si>
  <si>
    <t>P11104</t>
  </si>
  <si>
    <t>1-002-0102-1830</t>
  </si>
  <si>
    <t>AA11137753</t>
  </si>
  <si>
    <t>ASS3003</t>
  </si>
  <si>
    <t>R6200M3-13</t>
  </si>
  <si>
    <t>000915</t>
  </si>
  <si>
    <t>P11155</t>
  </si>
  <si>
    <t>MS24264R18B31SN</t>
  </si>
  <si>
    <t>P11224</t>
  </si>
  <si>
    <t>75882</t>
  </si>
  <si>
    <t>CJSC AZAL</t>
  </si>
  <si>
    <t>AZAL</t>
  </si>
  <si>
    <t>Z014H000131A</t>
  </si>
  <si>
    <t xml:space="preserve">CIDS DIRECTOR  </t>
  </si>
  <si>
    <t>014H00001628</t>
  </si>
  <si>
    <t>75904</t>
  </si>
  <si>
    <t>822-1710-202</t>
  </si>
  <si>
    <t>XCVR Trans Weather</t>
  </si>
  <si>
    <t>16HD2C</t>
  </si>
  <si>
    <t>856031-401</t>
  </si>
  <si>
    <t>ACTUATOR LINER LEGREST</t>
  </si>
  <si>
    <t>HPD258608</t>
  </si>
  <si>
    <t>75935</t>
  </si>
  <si>
    <t>A425400437-509</t>
  </si>
  <si>
    <t>PANEL ASSY WASHBASIN UNIT</t>
  </si>
  <si>
    <t>P11219</t>
  </si>
  <si>
    <t>75956</t>
  </si>
  <si>
    <t>3617033-1</t>
  </si>
  <si>
    <t>FITTING RETAINER</t>
  </si>
  <si>
    <t>P11261</t>
  </si>
  <si>
    <t>75961</t>
  </si>
  <si>
    <t>HONEYWELL INTERATIONAL, INC</t>
  </si>
  <si>
    <t>1913A</t>
  </si>
  <si>
    <t>75984</t>
  </si>
  <si>
    <t>*85610</t>
  </si>
  <si>
    <t>75996</t>
  </si>
  <si>
    <t>49-170BA08018</t>
  </si>
  <si>
    <t>7874B</t>
  </si>
  <si>
    <t>P11270</t>
  </si>
  <si>
    <t>75972</t>
  </si>
  <si>
    <t>PACIFIC SCIENTIFIC COMPANY</t>
  </si>
  <si>
    <t>MS20426AD3-4</t>
  </si>
  <si>
    <t>P11292</t>
  </si>
  <si>
    <t>76013</t>
  </si>
  <si>
    <t>M83485/1-005</t>
  </si>
  <si>
    <t>P11291</t>
  </si>
  <si>
    <t>76016</t>
  </si>
  <si>
    <t>4063-16082-3</t>
  </si>
  <si>
    <t>VALVE ISOLATED BLEED AIR</t>
  </si>
  <si>
    <t>0758824</t>
  </si>
  <si>
    <t>P11195</t>
  </si>
  <si>
    <t>76049</t>
  </si>
  <si>
    <t>AR4714-11</t>
  </si>
  <si>
    <t>STRIKE-ELECTRIC</t>
  </si>
  <si>
    <t>H-E2572</t>
  </si>
  <si>
    <t>P11196</t>
  </si>
  <si>
    <t>622-8001-370</t>
  </si>
  <si>
    <t>EFIS CONTROL PANEL</t>
  </si>
  <si>
    <t>P10701</t>
  </si>
  <si>
    <t>304313-2</t>
  </si>
  <si>
    <t>TEMPERATURE CONTROL UNIT</t>
  </si>
  <si>
    <t>0558</t>
  </si>
  <si>
    <t>P10776</t>
  </si>
  <si>
    <t>76053</t>
  </si>
  <si>
    <t>1G1NT</t>
  </si>
  <si>
    <t>76052</t>
  </si>
  <si>
    <t>HG480E1</t>
  </si>
  <si>
    <t>Computer Air Data</t>
  </si>
  <si>
    <t>94071723</t>
  </si>
  <si>
    <t>KC1070</t>
  </si>
  <si>
    <t>76054</t>
  </si>
  <si>
    <t>65-52822-7</t>
  </si>
  <si>
    <t xml:space="preserve">COMPUTER STALL </t>
  </si>
  <si>
    <t>D02431</t>
  </si>
  <si>
    <t>P10823</t>
  </si>
  <si>
    <t>76055</t>
  </si>
  <si>
    <t>65C36725-1</t>
  </si>
  <si>
    <t>PACK ASSY</t>
  </si>
  <si>
    <t>P10822</t>
  </si>
  <si>
    <t>76057</t>
  </si>
  <si>
    <t>4395</t>
  </si>
  <si>
    <t>76058</t>
  </si>
  <si>
    <t>5140-1-4</t>
  </si>
  <si>
    <t>REU</t>
  </si>
  <si>
    <t>1647FT</t>
  </si>
  <si>
    <t>P10821</t>
  </si>
  <si>
    <t>76059</t>
  </si>
  <si>
    <t>P11301</t>
  </si>
  <si>
    <t>76062</t>
  </si>
  <si>
    <t>BARFIELD,INC</t>
  </si>
  <si>
    <t>CC0201P-XXN95B</t>
  </si>
  <si>
    <t>CONTACTOR</t>
  </si>
  <si>
    <t>3213</t>
  </si>
  <si>
    <t>76120</t>
  </si>
  <si>
    <t>C20508000</t>
  </si>
  <si>
    <t xml:space="preserve">BRAKE, CARBON MESSIER-BUGATTI          </t>
  </si>
  <si>
    <t>04413</t>
  </si>
  <si>
    <t>9313271046</t>
  </si>
  <si>
    <t>P11336</t>
  </si>
  <si>
    <t>76134</t>
  </si>
  <si>
    <t>C20225510</t>
  </si>
  <si>
    <t>CARBON BRAKE</t>
  </si>
  <si>
    <t>2-8011-1</t>
  </si>
  <si>
    <t>RUDDER HYD FUSE</t>
  </si>
  <si>
    <t xml:space="preserve">ETHIOPIAN AIRLINES CORP.      </t>
  </si>
  <si>
    <t>EAC</t>
  </si>
  <si>
    <t xml:space="preserve">BACKSHELL </t>
  </si>
  <si>
    <t>76222</t>
  </si>
  <si>
    <t>JJA AVIATION,INC</t>
  </si>
  <si>
    <t>F2511303200000</t>
  </si>
  <si>
    <t>CARPET</t>
  </si>
  <si>
    <t>I26DG</t>
  </si>
  <si>
    <t>P11170</t>
  </si>
  <si>
    <t>76221</t>
  </si>
  <si>
    <t>30-2505-3</t>
  </si>
  <si>
    <t>LIGHT / UPPER ANTI-COLLISION UPPER FUSELAGE MOUNTE</t>
  </si>
  <si>
    <t>0801</t>
  </si>
  <si>
    <t>I17CG</t>
  </si>
  <si>
    <t>P11377</t>
  </si>
  <si>
    <t>76241</t>
  </si>
  <si>
    <t>102EU2BF</t>
  </si>
  <si>
    <t>PROBE-AIR TEMPERATURE</t>
  </si>
  <si>
    <t>1688OE</t>
  </si>
  <si>
    <t>SPRINTAIR SA</t>
  </si>
  <si>
    <t>SPR</t>
  </si>
  <si>
    <t>2855</t>
  </si>
  <si>
    <t>SB3-002-010-02</t>
  </si>
  <si>
    <t>SHROUD LOWER</t>
  </si>
  <si>
    <t>P11397</t>
  </si>
  <si>
    <t>76256</t>
  </si>
  <si>
    <t>W1143-B708-11</t>
  </si>
  <si>
    <t>3578000-3</t>
  </si>
  <si>
    <t>ASSY, SYNCH SHAFT LOCK</t>
  </si>
  <si>
    <t>1413</t>
  </si>
  <si>
    <t>76319</t>
  </si>
  <si>
    <t>76391</t>
  </si>
  <si>
    <t>16850-101</t>
  </si>
  <si>
    <t xml:space="preserve">SOLENOID SELECTOR VALVE </t>
  </si>
  <si>
    <t>76440</t>
  </si>
  <si>
    <t xml:space="preserve">QUALITY AIRCRAFT PARTS INC    </t>
  </si>
  <si>
    <t>LENS ASSEMBLY</t>
  </si>
  <si>
    <t>NOBEL AEROSPACE</t>
  </si>
  <si>
    <t>NAS1792A3-6</t>
  </si>
  <si>
    <t>P11427</t>
  </si>
  <si>
    <t>76335</t>
  </si>
  <si>
    <t>AHA1884</t>
  </si>
  <si>
    <t>RW118</t>
  </si>
  <si>
    <t>76357</t>
  </si>
  <si>
    <t>622-8701-004</t>
  </si>
  <si>
    <t>445VT</t>
  </si>
  <si>
    <t>P11335</t>
  </si>
  <si>
    <t>8ES455012-06</t>
  </si>
  <si>
    <t>2285177</t>
  </si>
  <si>
    <t>P11180</t>
  </si>
  <si>
    <t>285W0955-102</t>
  </si>
  <si>
    <t>EPAS BATTERY</t>
  </si>
  <si>
    <t>P11514</t>
  </si>
  <si>
    <t>1806B0000-01</t>
  </si>
  <si>
    <t>1806B00LI002687</t>
  </si>
  <si>
    <t>P11385</t>
  </si>
  <si>
    <t>980-6022-001</t>
  </si>
  <si>
    <t>CVR</t>
  </si>
  <si>
    <t>CVR120-10031</t>
  </si>
  <si>
    <t>76539</t>
  </si>
  <si>
    <t>735511A</t>
  </si>
  <si>
    <t>CONSTANT SPEED DRIVE</t>
  </si>
  <si>
    <t>P11579</t>
  </si>
  <si>
    <t>2-1684</t>
  </si>
  <si>
    <t>BRAKE</t>
  </si>
  <si>
    <t>5830</t>
  </si>
  <si>
    <t>INDICATOR ASSY EXIT</t>
  </si>
  <si>
    <t>76601</t>
  </si>
  <si>
    <t>76662</t>
  </si>
  <si>
    <t>D5311249420000</t>
  </si>
  <si>
    <t>P11597</t>
  </si>
  <si>
    <t>76725</t>
  </si>
  <si>
    <t>BACN10JC10CM</t>
  </si>
  <si>
    <t>LOCKNUT</t>
  </si>
  <si>
    <t>P10977</t>
  </si>
  <si>
    <t>76602</t>
  </si>
  <si>
    <t>G6990-51</t>
  </si>
  <si>
    <t>4832</t>
  </si>
  <si>
    <t>P11513</t>
  </si>
  <si>
    <t>P11642</t>
  </si>
  <si>
    <t>SAFRAN SEATS</t>
  </si>
  <si>
    <t>LUFTHANSA TECHNIK COMPONENT SERVICES</t>
  </si>
  <si>
    <t>HTE4918</t>
  </si>
  <si>
    <t xml:space="preserve">VALVE-NONRETURN  </t>
  </si>
  <si>
    <t>M275VNR296</t>
  </si>
  <si>
    <t>P11643</t>
  </si>
  <si>
    <t>76694</t>
  </si>
  <si>
    <t xml:space="preserve">BAE SYSTEMS LTD             </t>
  </si>
  <si>
    <t>M215VNR296</t>
  </si>
  <si>
    <t>5140-1-6</t>
  </si>
  <si>
    <t>REMOTE ELECTRONIC  UNIT</t>
  </si>
  <si>
    <t>3007</t>
  </si>
  <si>
    <t>P11673</t>
  </si>
  <si>
    <t>76718</t>
  </si>
  <si>
    <t>D5331019420100</t>
  </si>
  <si>
    <t>P11661</t>
  </si>
  <si>
    <t>229-02-00398</t>
  </si>
  <si>
    <t>SCREW CAP</t>
  </si>
  <si>
    <t>76711</t>
  </si>
  <si>
    <t>229-02-00424</t>
  </si>
  <si>
    <t>SCRW CAP</t>
  </si>
  <si>
    <t>933533617</t>
  </si>
  <si>
    <t>LOCKWASHER</t>
  </si>
  <si>
    <t>76721</t>
  </si>
  <si>
    <t>B3737</t>
  </si>
  <si>
    <t>28B545-7</t>
  </si>
  <si>
    <t>STARTER GEN ASSY</t>
  </si>
  <si>
    <t>126-B0709</t>
  </si>
  <si>
    <t>P10963</t>
  </si>
  <si>
    <t>76758</t>
  </si>
  <si>
    <t>F09190</t>
  </si>
  <si>
    <t>FE240-004</t>
  </si>
  <si>
    <t>DOOR DAMPNER</t>
  </si>
  <si>
    <t>P11715</t>
  </si>
  <si>
    <t>C12860AA03</t>
  </si>
  <si>
    <t>CFDIU-CENTRALIZED FAULT DISPLAY INTERFACE UNIT</t>
  </si>
  <si>
    <t>C12860003279</t>
  </si>
  <si>
    <t>P11731</t>
  </si>
  <si>
    <t>76798</t>
  </si>
  <si>
    <t>POLYKEN 2" X 36 YD, ROLL</t>
  </si>
  <si>
    <t xml:space="preserve">INDICATOR-CAB PRESS </t>
  </si>
  <si>
    <t>76952</t>
  </si>
  <si>
    <t>SOUTHWINGS AVIONICS AND ACCESS</t>
  </si>
  <si>
    <t>76878</t>
  </si>
  <si>
    <t>I27DY</t>
  </si>
  <si>
    <t>77015</t>
  </si>
  <si>
    <t>757 CARBON BRAKE ASSY</t>
  </si>
  <si>
    <t>4M5XC3</t>
  </si>
  <si>
    <t>76879</t>
  </si>
  <si>
    <t>3010937</t>
  </si>
  <si>
    <t>SOCKET CURRENT REGULATING RESISTANCE</t>
  </si>
  <si>
    <t>P11442</t>
  </si>
  <si>
    <t>76933</t>
  </si>
  <si>
    <t>B&amp;V AIRCRAFT</t>
  </si>
  <si>
    <t>2060017-103</t>
  </si>
  <si>
    <t>AIR SEPERATION MODULE</t>
  </si>
  <si>
    <t>ACR2707</t>
  </si>
  <si>
    <t>I27CY</t>
  </si>
  <si>
    <t>P11708</t>
  </si>
  <si>
    <t>76859</t>
  </si>
  <si>
    <t>QM030</t>
  </si>
  <si>
    <t>76914</t>
  </si>
  <si>
    <t>14033</t>
  </si>
  <si>
    <t>76913</t>
  </si>
  <si>
    <t>FR9502</t>
  </si>
  <si>
    <t>8-13</t>
  </si>
  <si>
    <t>OIL FILTER</t>
  </si>
  <si>
    <t>I7CY</t>
  </si>
  <si>
    <t>P11694</t>
  </si>
  <si>
    <t>76926</t>
  </si>
  <si>
    <t>VFT210B00</t>
  </si>
  <si>
    <t>3245</t>
  </si>
  <si>
    <t>P11558</t>
  </si>
  <si>
    <t>76953</t>
  </si>
  <si>
    <t>3M-471</t>
  </si>
  <si>
    <t>P11798</t>
  </si>
  <si>
    <t>76959</t>
  </si>
  <si>
    <t>4197-20-04</t>
  </si>
  <si>
    <t>I26EY</t>
  </si>
  <si>
    <t>P11779</t>
  </si>
  <si>
    <t>77000</t>
  </si>
  <si>
    <t>293850</t>
  </si>
  <si>
    <t>R3BY</t>
  </si>
  <si>
    <t>4058650-950</t>
  </si>
  <si>
    <t xml:space="preserve">MCDU            </t>
  </si>
  <si>
    <t>91021203</t>
  </si>
  <si>
    <t>P10137</t>
  </si>
  <si>
    <t>77106</t>
  </si>
  <si>
    <t>77045</t>
  </si>
  <si>
    <t>SCRAPED AT SHOP</t>
  </si>
  <si>
    <t>77141</t>
  </si>
  <si>
    <t>77034</t>
  </si>
  <si>
    <t xml:space="preserve">CONTINENTAL AIRCRAFT SUPPORT  </t>
  </si>
  <si>
    <t>2C9342</t>
  </si>
  <si>
    <t>P11472</t>
  </si>
  <si>
    <t>77023</t>
  </si>
  <si>
    <t>727-1154-02</t>
  </si>
  <si>
    <t>LIGHT NAVIGATION</t>
  </si>
  <si>
    <t>P11742</t>
  </si>
  <si>
    <t>H341BWM</t>
  </si>
  <si>
    <t xml:space="preserve">STBY HORIZON </t>
  </si>
  <si>
    <t>12840</t>
  </si>
  <si>
    <t>P11647</t>
  </si>
  <si>
    <t>C19298AF05</t>
  </si>
  <si>
    <t>DU-DISPLAY UNIT</t>
  </si>
  <si>
    <t>C19298017746</t>
  </si>
  <si>
    <t>P11205</t>
  </si>
  <si>
    <t>066-01212-0301</t>
  </si>
  <si>
    <t>ATC TRANSPONDER</t>
  </si>
  <si>
    <t>S22464926</t>
  </si>
  <si>
    <t>P11829</t>
  </si>
  <si>
    <t>77118</t>
  </si>
  <si>
    <t>LEONARDO S.P.A ELECTRONICS</t>
  </si>
  <si>
    <t>S22464904</t>
  </si>
  <si>
    <t>BTA-T40-1293FR</t>
  </si>
  <si>
    <t>HM224B CONTAINER</t>
  </si>
  <si>
    <t>003593</t>
  </si>
  <si>
    <t>77131</t>
  </si>
  <si>
    <t>822-1330-001</t>
  </si>
  <si>
    <t>ANTENNA GPS</t>
  </si>
  <si>
    <t>4TNCHP</t>
  </si>
  <si>
    <t>P11863</t>
  </si>
  <si>
    <t>77127</t>
  </si>
  <si>
    <t>M83248/1-001</t>
  </si>
  <si>
    <t>P11885</t>
  </si>
  <si>
    <t>77133</t>
  </si>
  <si>
    <t>C19298012748</t>
  </si>
  <si>
    <t>P11207</t>
  </si>
  <si>
    <t>I11CY</t>
  </si>
  <si>
    <t>77219</t>
  </si>
  <si>
    <t>02076</t>
  </si>
  <si>
    <t>R3DY</t>
  </si>
  <si>
    <t>77232</t>
  </si>
  <si>
    <t>VSE AVIATION</t>
  </si>
  <si>
    <t>77168</t>
  </si>
  <si>
    <t>S16273620</t>
  </si>
  <si>
    <t>77212</t>
  </si>
  <si>
    <t>AVIOTEK INSTRUMENTS &amp; ACCESSORIES,INC</t>
  </si>
  <si>
    <t>I20BY</t>
  </si>
  <si>
    <t>P10689</t>
  </si>
  <si>
    <t>77187</t>
  </si>
  <si>
    <t>P10690</t>
  </si>
  <si>
    <t>77186</t>
  </si>
  <si>
    <t>822-1710-002</t>
  </si>
  <si>
    <t>18LYHR</t>
  </si>
  <si>
    <t>12666</t>
  </si>
  <si>
    <t>77208</t>
  </si>
  <si>
    <t>950006001100015</t>
  </si>
  <si>
    <t>FALSE ASHTRAY H015</t>
  </si>
  <si>
    <t>P11923</t>
  </si>
  <si>
    <t>77206</t>
  </si>
  <si>
    <t>452-0133</t>
  </si>
  <si>
    <t>ARTEX BATTERY 406 SERIES LI LM</t>
  </si>
  <si>
    <t>378919-007</t>
  </si>
  <si>
    <t>Q1BG</t>
  </si>
  <si>
    <t>77210</t>
  </si>
  <si>
    <t>NH25216-2</t>
  </si>
  <si>
    <t>WINDOW SLIDING RH</t>
  </si>
  <si>
    <t>L383579</t>
  </si>
  <si>
    <t>77211</t>
  </si>
  <si>
    <t>DCIN173-2-16</t>
  </si>
  <si>
    <t>ENDCAP</t>
  </si>
  <si>
    <t>P11935</t>
  </si>
  <si>
    <t>77228</t>
  </si>
  <si>
    <t>DIEHL AVIATION</t>
  </si>
  <si>
    <t>CA72711-006</t>
  </si>
  <si>
    <t xml:space="preserve">ELECTRO-MECHANICAL CONTROL UNIT </t>
  </si>
  <si>
    <t>00676</t>
  </si>
  <si>
    <t>P11851</t>
  </si>
  <si>
    <t>77242</t>
  </si>
  <si>
    <t>MOOG INC, AIRCRAFT GROUP</t>
  </si>
  <si>
    <t xml:space="preserve">BOEING          </t>
  </si>
  <si>
    <t>77418</t>
  </si>
  <si>
    <t>77426</t>
  </si>
  <si>
    <t>Q1BY</t>
  </si>
  <si>
    <t>77343</t>
  </si>
  <si>
    <t>622-8701-003</t>
  </si>
  <si>
    <t>77401</t>
  </si>
  <si>
    <t>MG TECHICS,LLC</t>
  </si>
  <si>
    <t>77428</t>
  </si>
  <si>
    <t>77430</t>
  </si>
  <si>
    <t>77427</t>
  </si>
  <si>
    <t>C13042AA07</t>
  </si>
  <si>
    <t>FMGC</t>
  </si>
  <si>
    <t>C13042012219</t>
  </si>
  <si>
    <t>P11911</t>
  </si>
  <si>
    <t>77345</t>
  </si>
  <si>
    <t>ABS1436G1</t>
  </si>
  <si>
    <t>ACR2786</t>
  </si>
  <si>
    <t>I29BY</t>
  </si>
  <si>
    <t>P11919</t>
  </si>
  <si>
    <t>77361</t>
  </si>
  <si>
    <t>P12015</t>
  </si>
  <si>
    <t>77382</t>
  </si>
  <si>
    <t>ENLIS2-3</t>
  </si>
  <si>
    <t>P12032</t>
  </si>
  <si>
    <t>77377</t>
  </si>
  <si>
    <t xml:space="preserve"> COBHAM AVIONICS</t>
  </si>
  <si>
    <t>PU90-13000-501</t>
  </si>
  <si>
    <t>0040</t>
  </si>
  <si>
    <t>77378</t>
  </si>
  <si>
    <t>DK120/90</t>
  </si>
  <si>
    <t>S4587</t>
  </si>
  <si>
    <t>P12053</t>
  </si>
  <si>
    <t>77413</t>
  </si>
  <si>
    <t>LIEBHERR-AEROSPACE TOULOUSE SAS</t>
  </si>
  <si>
    <t>CBS10-2N24S</t>
  </si>
  <si>
    <t>P12056</t>
  </si>
  <si>
    <t>77436</t>
  </si>
  <si>
    <t>501-1657-02</t>
  </si>
  <si>
    <t>INDICATOR ATTITUDE A</t>
  </si>
  <si>
    <t>P11899</t>
  </si>
  <si>
    <t>77465</t>
  </si>
  <si>
    <t>77478</t>
  </si>
  <si>
    <t>0851HT-1</t>
  </si>
  <si>
    <t>340485</t>
  </si>
  <si>
    <t>P12083</t>
  </si>
  <si>
    <t>77462</t>
  </si>
  <si>
    <t>CSI AEROSPACE,INC</t>
  </si>
  <si>
    <t>77487</t>
  </si>
  <si>
    <t>ABS0394G210</t>
  </si>
  <si>
    <t>BONDING STRAPS</t>
  </si>
  <si>
    <t>P12087</t>
  </si>
  <si>
    <t>77486</t>
  </si>
  <si>
    <t>D24006000</t>
  </si>
  <si>
    <t>BRAKE MANIFOLD</t>
  </si>
  <si>
    <t>Y21060</t>
  </si>
  <si>
    <t>P11555</t>
  </si>
  <si>
    <t>HG2030AD11</t>
  </si>
  <si>
    <t>00124386</t>
  </si>
  <si>
    <t>P11941</t>
  </si>
  <si>
    <t>UNDERWATER ACOUSTIC</t>
  </si>
  <si>
    <t>3510-0044-05</t>
  </si>
  <si>
    <t xml:space="preserve">COFFEE MAKER </t>
  </si>
  <si>
    <t>04H17012380002</t>
  </si>
  <si>
    <t>P11681</t>
  </si>
  <si>
    <t>77534</t>
  </si>
  <si>
    <t>472412-1</t>
  </si>
  <si>
    <t>APU FIRE EXT-SHER</t>
  </si>
  <si>
    <t>1466M</t>
  </si>
  <si>
    <t>P11791</t>
  </si>
  <si>
    <t>77537</t>
  </si>
  <si>
    <t xml:space="preserve">FIRE-TEC </t>
  </si>
  <si>
    <t>8-788-02</t>
  </si>
  <si>
    <t>SENSOR, PROXIMITY SWITCH</t>
  </si>
  <si>
    <t>B61778</t>
  </si>
  <si>
    <t>77546</t>
  </si>
  <si>
    <t>610726-1</t>
  </si>
  <si>
    <t>HOLDER</t>
  </si>
  <si>
    <t>P12127</t>
  </si>
  <si>
    <t>77540</t>
  </si>
  <si>
    <t>HONEYWELL ASCa,INC</t>
  </si>
  <si>
    <t>PS489998145842</t>
  </si>
  <si>
    <t>SOLID STATE DRIVE, 512GB</t>
  </si>
  <si>
    <t>80026B77859C3445F</t>
  </si>
  <si>
    <t>P10281</t>
  </si>
  <si>
    <t>RESERVOIR ASSY</t>
  </si>
  <si>
    <t>P10159</t>
  </si>
  <si>
    <t>6427530-1</t>
  </si>
  <si>
    <t xml:space="preserve">DIODE </t>
  </si>
  <si>
    <t>P12151</t>
  </si>
  <si>
    <t>77619</t>
  </si>
  <si>
    <t>6427530-2</t>
  </si>
  <si>
    <t>9106A0006-02</t>
  </si>
  <si>
    <t>SENSOR PRESSURE</t>
  </si>
  <si>
    <t>10122</t>
  </si>
  <si>
    <t>P12057</t>
  </si>
  <si>
    <t>77620</t>
  </si>
  <si>
    <t>964-0453-011</t>
  </si>
  <si>
    <t>HF ANTENNA COUPLER</t>
  </si>
  <si>
    <t>01099</t>
  </si>
  <si>
    <t>P12039</t>
  </si>
  <si>
    <t>77623</t>
  </si>
  <si>
    <t>77670</t>
  </si>
  <si>
    <t>I17DG</t>
  </si>
  <si>
    <t>77669</t>
  </si>
  <si>
    <t xml:space="preserve">AIR FRANCE INDUSTRIES         </t>
  </si>
  <si>
    <t>77703</t>
  </si>
  <si>
    <t>ALT819-17477</t>
  </si>
  <si>
    <t>1003520-1</t>
  </si>
  <si>
    <t>WATER COLLECTOR</t>
  </si>
  <si>
    <t>730307141808</t>
  </si>
  <si>
    <t>77631</t>
  </si>
  <si>
    <t>4180T44G01</t>
  </si>
  <si>
    <t>SPINNER</t>
  </si>
  <si>
    <t>77632</t>
  </si>
  <si>
    <t>EMB</t>
  </si>
  <si>
    <t>730304252568</t>
  </si>
  <si>
    <t>77630</t>
  </si>
  <si>
    <t>BDS3202-219-B-1</t>
  </si>
  <si>
    <t>P12081</t>
  </si>
  <si>
    <t>77647</t>
  </si>
  <si>
    <t>BDS3202-117-B-1</t>
  </si>
  <si>
    <t>BDS3202-120-B-1</t>
  </si>
  <si>
    <t>D2511411800000</t>
  </si>
  <si>
    <t>P11711</t>
  </si>
  <si>
    <t>117042-04</t>
  </si>
  <si>
    <t xml:space="preserve">OXYGEN GEN </t>
  </si>
  <si>
    <t>R4AY</t>
  </si>
  <si>
    <t>P11722</t>
  </si>
  <si>
    <t>77744</t>
  </si>
  <si>
    <t>FRH100013A</t>
  </si>
  <si>
    <t>LAMP FLOUR</t>
  </si>
  <si>
    <t>I19CG</t>
  </si>
  <si>
    <t>77884</t>
  </si>
  <si>
    <t xml:space="preserve">JET REPAIR CENTER, INC.       </t>
  </si>
  <si>
    <t>3886188-3</t>
  </si>
  <si>
    <t>ACTUATOR-IGV</t>
  </si>
  <si>
    <t>7728</t>
  </si>
  <si>
    <t>77829</t>
  </si>
  <si>
    <t>RD-AX7360-01</t>
  </si>
  <si>
    <t>SOLID STATE TAPE REPRODUCER</t>
  </si>
  <si>
    <t>824972-11-022</t>
  </si>
  <si>
    <t>ELECTRONIC ENGINE CONTROL</t>
  </si>
  <si>
    <t>2540-4591</t>
  </si>
  <si>
    <t>P12062</t>
  </si>
  <si>
    <t>65-53788-6</t>
  </si>
  <si>
    <t>CARTRIDGE ASSY</t>
  </si>
  <si>
    <t>188440</t>
  </si>
  <si>
    <t>77827</t>
  </si>
  <si>
    <t>77826</t>
  </si>
  <si>
    <t>20402760</t>
  </si>
  <si>
    <t>P12266</t>
  </si>
  <si>
    <t>77850</t>
  </si>
  <si>
    <t>TOPCAST AVIATION SUPPLIES</t>
  </si>
  <si>
    <t>R2BG</t>
  </si>
  <si>
    <t>P12292</t>
  </si>
  <si>
    <t>77848</t>
  </si>
  <si>
    <t>EATON CORP</t>
  </si>
  <si>
    <t>Q41230158</t>
  </si>
  <si>
    <t>P12286</t>
  </si>
  <si>
    <t>77879</t>
  </si>
  <si>
    <t>971533</t>
  </si>
  <si>
    <t>HYD PUMP</t>
  </si>
  <si>
    <t>MX673884</t>
  </si>
  <si>
    <t>ATLANTIC AIR INDUSTRIES MAROC</t>
  </si>
  <si>
    <t>AAIM</t>
  </si>
  <si>
    <t>194270-3</t>
  </si>
  <si>
    <t>75-3054</t>
  </si>
  <si>
    <t>P12115</t>
  </si>
  <si>
    <t>77878</t>
  </si>
  <si>
    <t>NAS1801-3-10</t>
  </si>
  <si>
    <t>P12313</t>
  </si>
  <si>
    <t>77887</t>
  </si>
  <si>
    <t>1370-100</t>
  </si>
  <si>
    <t xml:space="preserve">SWITCH HYDRAULIC PRESS </t>
  </si>
  <si>
    <t>787</t>
  </si>
  <si>
    <t>77977</t>
  </si>
  <si>
    <t>BATTERY CHARGER ASSY</t>
  </si>
  <si>
    <t>BOLT, HEX HD</t>
  </si>
  <si>
    <t xml:space="preserve">INSERTION/REMOVAL                </t>
  </si>
  <si>
    <t>78158</t>
  </si>
  <si>
    <t>I16CG</t>
  </si>
  <si>
    <t>78048</t>
  </si>
  <si>
    <t>MTI AVIATION, INC.</t>
  </si>
  <si>
    <t>78043</t>
  </si>
  <si>
    <t>77924</t>
  </si>
  <si>
    <t>INERTIAL AEROSPACE SERVICES, INC.</t>
  </si>
  <si>
    <t>60592-201</t>
  </si>
  <si>
    <t>I28BY</t>
  </si>
  <si>
    <t>78101</t>
  </si>
  <si>
    <t>HRD AERO SYSTEMS, INC</t>
  </si>
  <si>
    <t>78115</t>
  </si>
  <si>
    <t>PPC1100-00</t>
  </si>
  <si>
    <t>72394</t>
  </si>
  <si>
    <t>P12297</t>
  </si>
  <si>
    <t>77936</t>
  </si>
  <si>
    <t xml:space="preserve">VELOCITY AEROSPACE </t>
  </si>
  <si>
    <t>60-989100-5</t>
  </si>
  <si>
    <t>CENTER TANK FUEL BOOST PUMP</t>
  </si>
  <si>
    <t xml:space="preserve">060808588 </t>
  </si>
  <si>
    <t>P12201</t>
  </si>
  <si>
    <t>77934</t>
  </si>
  <si>
    <t>31075-840</t>
  </si>
  <si>
    <t>ELEVATOR</t>
  </si>
  <si>
    <t>14837</t>
  </si>
  <si>
    <t>P11865</t>
  </si>
  <si>
    <t>77938</t>
  </si>
  <si>
    <t>340-001-817-0</t>
  </si>
  <si>
    <t>FAN BLADE PLATFORM</t>
  </si>
  <si>
    <t>P12120</t>
  </si>
  <si>
    <t>77950</t>
  </si>
  <si>
    <t>C16221VA01</t>
  </si>
  <si>
    <t>INTEGRATED STBY INDICATOR</t>
  </si>
  <si>
    <t>C16221019519</t>
  </si>
  <si>
    <t>AFRIQIYAH AIRWAYS</t>
  </si>
  <si>
    <t>AFR</t>
  </si>
  <si>
    <t>77975</t>
  </si>
  <si>
    <t>C16221020829</t>
  </si>
  <si>
    <t>77974</t>
  </si>
  <si>
    <t>746A0000-06</t>
  </si>
  <si>
    <t>VALVE TRIM AIR PRESS</t>
  </si>
  <si>
    <t>0746A00LI003761</t>
  </si>
  <si>
    <t>77970</t>
  </si>
  <si>
    <t>TLS755-01-0102A</t>
  </si>
  <si>
    <t xml:space="preserve">MULTI MODE RECEIVER </t>
  </si>
  <si>
    <t>4678434A-06466</t>
  </si>
  <si>
    <t>77969</t>
  </si>
  <si>
    <t>EVR750-04-0100A</t>
  </si>
  <si>
    <t>VHF</t>
  </si>
  <si>
    <t>4689708-04707</t>
  </si>
  <si>
    <t>77968</t>
  </si>
  <si>
    <t>465020-03030316</t>
  </si>
  <si>
    <t>0895</t>
  </si>
  <si>
    <t>77967</t>
  </si>
  <si>
    <t>77958</t>
  </si>
  <si>
    <t>77957</t>
  </si>
  <si>
    <t>77956</t>
  </si>
  <si>
    <t>77955</t>
  </si>
  <si>
    <t>77954</t>
  </si>
  <si>
    <t>77953</t>
  </si>
  <si>
    <t>77952</t>
  </si>
  <si>
    <t>77951</t>
  </si>
  <si>
    <t>77949</t>
  </si>
  <si>
    <t>77947</t>
  </si>
  <si>
    <t>77948</t>
  </si>
  <si>
    <t>BDS3202-010-B-1</t>
  </si>
  <si>
    <t>P12096</t>
  </si>
  <si>
    <t>77999</t>
  </si>
  <si>
    <t>0124</t>
  </si>
  <si>
    <t>78003</t>
  </si>
  <si>
    <t>749-757</t>
  </si>
  <si>
    <t>FUEL QTY INDICATOR</t>
  </si>
  <si>
    <t>0111</t>
  </si>
  <si>
    <t>P12185</t>
  </si>
  <si>
    <t>77994</t>
  </si>
  <si>
    <t>C671899</t>
  </si>
  <si>
    <t>78026</t>
  </si>
  <si>
    <t>115A2710-14</t>
  </si>
  <si>
    <t>PANEL ASSY PS LWR INBD EH SIDE</t>
  </si>
  <si>
    <t>78039</t>
  </si>
  <si>
    <t>2660</t>
  </si>
  <si>
    <t>78046</t>
  </si>
  <si>
    <t>99A9255M</t>
  </si>
  <si>
    <t>INSULATION BLANKET</t>
  </si>
  <si>
    <t>289664/13</t>
  </si>
  <si>
    <t>78038</t>
  </si>
  <si>
    <t>001-6751</t>
  </si>
  <si>
    <t>78045</t>
  </si>
  <si>
    <t>04505</t>
  </si>
  <si>
    <t>P12390</t>
  </si>
  <si>
    <t>78060</t>
  </si>
  <si>
    <t>350E5500206</t>
  </si>
  <si>
    <t xml:space="preserve">SDAC  </t>
  </si>
  <si>
    <t>0E5015930</t>
  </si>
  <si>
    <t>P12202</t>
  </si>
  <si>
    <t>78061</t>
  </si>
  <si>
    <t>F826111</t>
  </si>
  <si>
    <t>P12400</t>
  </si>
  <si>
    <t>78074</t>
  </si>
  <si>
    <t>822-0990-003</t>
  </si>
  <si>
    <t>TRANSCEIVER</t>
  </si>
  <si>
    <t>40CHG2</t>
  </si>
  <si>
    <t>P12193</t>
  </si>
  <si>
    <t>78062</t>
  </si>
  <si>
    <t>AT208232</t>
  </si>
  <si>
    <t>P12407</t>
  </si>
  <si>
    <t>78082</t>
  </si>
  <si>
    <t>GULFSTREAM AEROSPACE CORP</t>
  </si>
  <si>
    <t>350E5500202</t>
  </si>
  <si>
    <t>SDAC</t>
  </si>
  <si>
    <t>0E5008652</t>
  </si>
  <si>
    <t>P12222</t>
  </si>
  <si>
    <t>78081</t>
  </si>
  <si>
    <t>C16221019051</t>
  </si>
  <si>
    <t>P12278</t>
  </si>
  <si>
    <t>78086</t>
  </si>
  <si>
    <t>C671904</t>
  </si>
  <si>
    <t>78103</t>
  </si>
  <si>
    <t>AT211138</t>
  </si>
  <si>
    <t>P12411</t>
  </si>
  <si>
    <t>78089</t>
  </si>
  <si>
    <t>Dukane Seacom, Inc.</t>
  </si>
  <si>
    <t>AT211102</t>
  </si>
  <si>
    <t>AT211127</t>
  </si>
  <si>
    <t>322000M02</t>
  </si>
  <si>
    <t>TRANSDUCER UNIT</t>
  </si>
  <si>
    <t>P12221</t>
  </si>
  <si>
    <t>4678434A-06019</t>
  </si>
  <si>
    <t>P12223</t>
  </si>
  <si>
    <t>78106</t>
  </si>
  <si>
    <t>P12446</t>
  </si>
  <si>
    <t>78143</t>
  </si>
  <si>
    <t>7012-18088-03</t>
  </si>
  <si>
    <t>VALVE-SAFETY</t>
  </si>
  <si>
    <t>1356890</t>
  </si>
  <si>
    <t>P12378</t>
  </si>
  <si>
    <t>1236355</t>
  </si>
  <si>
    <t>P12377</t>
  </si>
  <si>
    <t>1FA14012-8</t>
  </si>
  <si>
    <t xml:space="preserve">ACTUATOR ASSY </t>
  </si>
  <si>
    <t>1401212-20086B</t>
  </si>
  <si>
    <t>P12375</t>
  </si>
  <si>
    <t>78127</t>
  </si>
  <si>
    <t>HAK24945</t>
  </si>
  <si>
    <t>P12454</t>
  </si>
  <si>
    <t>78139</t>
  </si>
  <si>
    <t>1010652-033</t>
  </si>
  <si>
    <t>ACR ELECTRONICS,INC</t>
  </si>
  <si>
    <t>P12347</t>
  </si>
  <si>
    <t>78157</t>
  </si>
  <si>
    <t>W72416</t>
  </si>
  <si>
    <t>78261</t>
  </si>
  <si>
    <t>AVIATRON, INC</t>
  </si>
  <si>
    <t>78283</t>
  </si>
  <si>
    <t>FULL STOP TECHNICS</t>
  </si>
  <si>
    <t>D23083000</t>
  </si>
  <si>
    <t>SPHERICAL BEARING - BRACE ASSY</t>
  </si>
  <si>
    <t>I24AY</t>
  </si>
  <si>
    <t>P11984</t>
  </si>
  <si>
    <t>78242</t>
  </si>
  <si>
    <t>78205</t>
  </si>
  <si>
    <t>HAMILTON SUNDSTRAND WORLDWIDE REPAIR</t>
  </si>
  <si>
    <t>107492-6</t>
  </si>
  <si>
    <t>6704</t>
  </si>
  <si>
    <t>P11674</t>
  </si>
  <si>
    <t>78202</t>
  </si>
  <si>
    <t>11901</t>
  </si>
  <si>
    <t>78219</t>
  </si>
  <si>
    <t>11902</t>
  </si>
  <si>
    <t>78220</t>
  </si>
  <si>
    <t>11906</t>
  </si>
  <si>
    <t>78222</t>
  </si>
  <si>
    <t>3230005WV200</t>
  </si>
  <si>
    <t>TRASH COMPACTOR MONOGRAM 2-BIN</t>
  </si>
  <si>
    <t>10687</t>
  </si>
  <si>
    <t>78239</t>
  </si>
  <si>
    <t>4-001479</t>
  </si>
  <si>
    <t>SPRING-WASTE FLAPPER</t>
  </si>
  <si>
    <t>P12475</t>
  </si>
  <si>
    <t>78229</t>
  </si>
  <si>
    <t>170-55787-403</t>
  </si>
  <si>
    <t>BELLOWS</t>
  </si>
  <si>
    <t>P11325</t>
  </si>
  <si>
    <t>78250</t>
  </si>
  <si>
    <t>822-1710-201</t>
  </si>
  <si>
    <t>RECEIVER / TRANSMITER WRT-2100</t>
  </si>
  <si>
    <t>16169K</t>
  </si>
  <si>
    <t>P12506</t>
  </si>
  <si>
    <t>5950041-108</t>
  </si>
  <si>
    <t>VALVE,BLEED</t>
  </si>
  <si>
    <t>4944</t>
  </si>
  <si>
    <t>P12385</t>
  </si>
  <si>
    <t>78288</t>
  </si>
  <si>
    <t>F1276066</t>
  </si>
  <si>
    <t>P12528</t>
  </si>
  <si>
    <t>78295</t>
  </si>
  <si>
    <t>7510300-901</t>
  </si>
  <si>
    <t>ADF ANTENNA</t>
  </si>
  <si>
    <t>P12209</t>
  </si>
  <si>
    <t>78297</t>
  </si>
  <si>
    <t>AA1060-00</t>
  </si>
  <si>
    <t>ECL092</t>
  </si>
  <si>
    <t>P12387</t>
  </si>
  <si>
    <t>CL-31-5640</t>
  </si>
  <si>
    <t>PLACARD WARNING</t>
  </si>
  <si>
    <t>R3CG</t>
  </si>
  <si>
    <t>P12534</t>
  </si>
  <si>
    <t>78320</t>
  </si>
  <si>
    <t>78344</t>
  </si>
  <si>
    <t>78389</t>
  </si>
  <si>
    <t>AVIONICS SPECIALIST</t>
  </si>
  <si>
    <t>78396</t>
  </si>
  <si>
    <t>WXR TRANSCEIVER</t>
  </si>
  <si>
    <t>78427</t>
  </si>
  <si>
    <t>W255616</t>
  </si>
  <si>
    <t>78353</t>
  </si>
  <si>
    <t>I19AG</t>
  </si>
  <si>
    <t>78354</t>
  </si>
  <si>
    <t>NOVO AERO SERVICES,LLC</t>
  </si>
  <si>
    <t>78428</t>
  </si>
  <si>
    <t>78403</t>
  </si>
  <si>
    <t>78343</t>
  </si>
  <si>
    <t>3876287-1</t>
  </si>
  <si>
    <t>DATA MODULE</t>
  </si>
  <si>
    <t>GE9616</t>
  </si>
  <si>
    <t>P12451</t>
  </si>
  <si>
    <t>78356</t>
  </si>
  <si>
    <t>4951693-4</t>
  </si>
  <si>
    <t>CABLE ASSY, IGNITOR</t>
  </si>
  <si>
    <t>P12580</t>
  </si>
  <si>
    <t>78400</t>
  </si>
  <si>
    <t>4383100-00-66-00</t>
  </si>
  <si>
    <t>N111080317071409</t>
  </si>
  <si>
    <t>P12623</t>
  </si>
  <si>
    <t>78405</t>
  </si>
  <si>
    <t>1020930-5</t>
  </si>
  <si>
    <t>FUEL ELEMENT</t>
  </si>
  <si>
    <t>P12552</t>
  </si>
  <si>
    <t>78406</t>
  </si>
  <si>
    <t xml:space="preserve">HAMILTON SUNDSTRAND CORP </t>
  </si>
  <si>
    <t>AS3208-08</t>
  </si>
  <si>
    <t>P12619</t>
  </si>
  <si>
    <t>78422</t>
  </si>
  <si>
    <t>3250-81</t>
  </si>
  <si>
    <t>200612</t>
  </si>
  <si>
    <t>P12617</t>
  </si>
  <si>
    <t>78424</t>
  </si>
  <si>
    <t>AOG REACTION,INC</t>
  </si>
  <si>
    <t>5100S159</t>
  </si>
  <si>
    <t xml:space="preserve">DE-ICER BOOT CLEANING SOAP KIT </t>
  </si>
  <si>
    <t>P12573</t>
  </si>
  <si>
    <t>78425</t>
  </si>
  <si>
    <t>SL230002-401</t>
  </si>
  <si>
    <t>ENERGY ABSORBER CARTRIDGE</t>
  </si>
  <si>
    <t>T056B0124</t>
  </si>
  <si>
    <t>P12575</t>
  </si>
  <si>
    <t>78437</t>
  </si>
  <si>
    <t>4315542</t>
  </si>
  <si>
    <t>LANDING LIGHT ASSY</t>
  </si>
  <si>
    <t>101532</t>
  </si>
  <si>
    <t>P12627</t>
  </si>
  <si>
    <t>78441</t>
  </si>
  <si>
    <t>AIR ACCESSORIES &amp; AVIONICS INC</t>
  </si>
  <si>
    <t>796815-02-03</t>
  </si>
  <si>
    <t xml:space="preserve">PRESELECTOR (KG) </t>
  </si>
  <si>
    <t>2225</t>
  </si>
  <si>
    <t>P12621</t>
  </si>
  <si>
    <t>78439</t>
  </si>
  <si>
    <t>T066B0124</t>
  </si>
  <si>
    <t>D5311146100201</t>
  </si>
  <si>
    <t>P12527</t>
  </si>
  <si>
    <t>78447</t>
  </si>
  <si>
    <t>TAP-K32BS</t>
  </si>
  <si>
    <t>POP-RIVET</t>
  </si>
  <si>
    <t>P12634</t>
  </si>
  <si>
    <t>78452</t>
  </si>
  <si>
    <t>JAMCO, CORP</t>
  </si>
  <si>
    <t>236160-5-427</t>
  </si>
  <si>
    <t>PLACARD COMPARTMENT</t>
  </si>
  <si>
    <t>P12533</t>
  </si>
  <si>
    <t>78453</t>
  </si>
  <si>
    <t>1152426-245</t>
  </si>
  <si>
    <t>CONVERTER</t>
  </si>
  <si>
    <t>117C-0187</t>
  </si>
  <si>
    <t>P12593</t>
  </si>
  <si>
    <t>78456</t>
  </si>
  <si>
    <t>MA514166022825</t>
  </si>
  <si>
    <t>PANEL ASSEMBLY, EFIS CONTROL</t>
  </si>
  <si>
    <t>24G0422</t>
  </si>
  <si>
    <t>R4CG</t>
  </si>
  <si>
    <t>P10797</t>
  </si>
  <si>
    <t>78454</t>
  </si>
  <si>
    <t>24G0433</t>
  </si>
  <si>
    <t>517113-1</t>
  </si>
  <si>
    <t>TEMPERATURE SENSOR</t>
  </si>
  <si>
    <t>BN9038</t>
  </si>
  <si>
    <t>P12636</t>
  </si>
  <si>
    <t>78464</t>
  </si>
  <si>
    <t>APR06755</t>
  </si>
  <si>
    <t>A320 MAIN TIRE</t>
  </si>
  <si>
    <t>2225A933</t>
  </si>
  <si>
    <t>P12628</t>
  </si>
  <si>
    <t>78457</t>
  </si>
  <si>
    <t>BRIDGESTONE CORP</t>
  </si>
  <si>
    <t>2225A934</t>
  </si>
  <si>
    <t>APR05145</t>
  </si>
  <si>
    <t>NLG  TIRE 30x8.8R15 16ply</t>
  </si>
  <si>
    <t>X226C579</t>
  </si>
  <si>
    <t>X226C583</t>
  </si>
  <si>
    <t>X226C624</t>
  </si>
  <si>
    <t>84-799-061</t>
  </si>
  <si>
    <t>P12603</t>
  </si>
  <si>
    <t>78476</t>
  </si>
  <si>
    <t>NAS565-43</t>
  </si>
  <si>
    <t>P12572</t>
  </si>
  <si>
    <t>78484</t>
  </si>
  <si>
    <t>8184-1</t>
  </si>
  <si>
    <t>268633</t>
  </si>
  <si>
    <t>P11636</t>
  </si>
  <si>
    <t>78508</t>
  </si>
  <si>
    <t>AVTECHTYEE,INC</t>
  </si>
  <si>
    <t>268634</t>
  </si>
  <si>
    <t>268635</t>
  </si>
  <si>
    <t>268636</t>
  </si>
  <si>
    <t>268707</t>
  </si>
  <si>
    <t>78509</t>
  </si>
  <si>
    <t>AVTECHTYEE, INC</t>
  </si>
  <si>
    <t>268708</t>
  </si>
  <si>
    <t>268632</t>
  </si>
  <si>
    <t>268631</t>
  </si>
  <si>
    <t>268630</t>
  </si>
  <si>
    <t>268629</t>
  </si>
  <si>
    <t>268130</t>
  </si>
  <si>
    <t>78506</t>
  </si>
  <si>
    <t>AVTECHTYEE</t>
  </si>
  <si>
    <t>268129</t>
  </si>
  <si>
    <t>268128</t>
  </si>
  <si>
    <t>268127</t>
  </si>
  <si>
    <t>268126</t>
  </si>
  <si>
    <t>268125</t>
  </si>
  <si>
    <t>3M250-1"X60 YD</t>
  </si>
  <si>
    <t>FLATBACK MASKING TAPE</t>
  </si>
  <si>
    <t>P12651</t>
  </si>
  <si>
    <t>78501</t>
  </si>
  <si>
    <t>642-1028-501</t>
  </si>
  <si>
    <t>P12641</t>
  </si>
  <si>
    <t>78499</t>
  </si>
  <si>
    <t>GOODRICH AEROSPACE EUROPE</t>
  </si>
  <si>
    <t>80562C-624W</t>
  </si>
  <si>
    <t>P12642</t>
  </si>
  <si>
    <t>78497</t>
  </si>
  <si>
    <t>ROHR,INC</t>
  </si>
  <si>
    <t>14330-375</t>
  </si>
  <si>
    <t>VACUUM GENERATOR</t>
  </si>
  <si>
    <t>14357</t>
  </si>
  <si>
    <t>P10284</t>
  </si>
  <si>
    <t>78510</t>
  </si>
  <si>
    <t>170-39310-009</t>
  </si>
  <si>
    <t>RAIL,MAIN1</t>
  </si>
  <si>
    <t>P12649</t>
  </si>
  <si>
    <t>78495</t>
  </si>
  <si>
    <t>77711-6-17</t>
  </si>
  <si>
    <t>P12639</t>
  </si>
  <si>
    <t>78496</t>
  </si>
  <si>
    <t>D5518340020401</t>
  </si>
  <si>
    <t>SHEET</t>
  </si>
  <si>
    <t>P11796</t>
  </si>
  <si>
    <t>78512</t>
  </si>
  <si>
    <t>P12653</t>
  </si>
  <si>
    <t>78513</t>
  </si>
  <si>
    <t>SAFRAN CABIN,INC</t>
  </si>
  <si>
    <t>A2577111821200</t>
  </si>
  <si>
    <t>DRAWBAR</t>
  </si>
  <si>
    <t>P12643</t>
  </si>
  <si>
    <t>78515</t>
  </si>
  <si>
    <t>D5746059520200</t>
  </si>
  <si>
    <t>P12647</t>
  </si>
  <si>
    <t>78516</t>
  </si>
  <si>
    <t>502741-5</t>
  </si>
  <si>
    <t>SHEATH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</si>
</sst>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164" formatCode="mm/dd/yy;@"/>
      <alignment horizontal="center" vertical="bottom" textRotation="0" wrapText="0" indent="0" justifyLastLine="0" shrinkToFit="0" readingOrder="0"/>
    </dxf>
    <dxf>
      <numFmt numFmtId="7" formatCode="#,##0.00_);\(#,##0.00\)"/>
      <alignment horizontal="general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</dxf>
    <dxf>
      <numFmt numFmtId="7" formatCode="#,##0.00_);\(#,##0.00\)"/>
    </dxf>
    <dxf>
      <numFmt numFmtId="7" formatCode="#,##0.00_);\(#,##0.00\)"/>
    </dxf>
    <dxf>
      <numFmt numFmtId="7" formatCode="#,##0.00_);\(#,##0.0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quantum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7">
    <queryTableFields count="26">
      <queryTableField id="1" name="PN" tableColumnId="1"/>
      <queryTableField id="2" name="DESCRIPTION" tableColumnId="2"/>
      <queryTableField id="3" name="STOCK_LINE" tableColumnId="3"/>
      <queryTableField id="4" name="SERIAL_NUMBER" tableColumnId="4"/>
      <queryTableField id="5" name="CONDITION_CODE" tableColumnId="5"/>
      <queryTableField id="6" name="QTY_OH" tableColumnId="6"/>
      <queryTableField id="7" name="QTY_AVAILABLE" tableColumnId="7"/>
      <queryTableField id="8" name="QTY_RESERVED" tableColumnId="8"/>
      <queryTableField id="9" name="UNIT_COST" tableColumnId="9"/>
      <queryTableField id="23" dataBound="0" tableColumnId="23"/>
      <queryTableField id="24" dataBound="0" tableColumnId="24"/>
      <queryTableField id="10" name="LOCATION_CODE" tableColumnId="10"/>
      <queryTableField id="11" name="WAREHOUSE_CODE" tableColumnId="11"/>
      <queryTableField id="12" name="REC_DATE" tableColumnId="12"/>
      <queryTableField id="13" name="OWNER" tableColumnId="13"/>
      <queryTableField id="14" name="CUSTOMER_OWNED" tableColumnId="14"/>
      <queryTableField id="15" name="CONSIGNMENT_CODE" tableColumnId="15"/>
      <queryTableField id="16" name="ORIGINAL_PO_NUMBER" tableColumnId="16"/>
      <queryTableField id="17" name="RECEIVER_NUMBER" tableColumnId="17"/>
      <queryTableField id="18" name="TAG_DATE" tableColumnId="18"/>
      <queryTableField id="19" name="TAGGED_BY" tableColumnId="19"/>
      <queryTableField id="20" name="CHANGE_TIMESTAMP" tableColumnId="20"/>
      <queryTableField id="21" name="QTY_CHANGE_DATE" tableColumnId="21"/>
      <queryTableField id="22" name="APPLICATION_CODE" tableColumnId="22"/>
      <queryTableField id="25" name="ADJ_COST" tableColumnId="25"/>
      <queryTableField id="26" name="ORDER_REC_DATE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quantum" displayName="Table_Query_from_quantum" ref="A1:Z3724" tableType="queryTable" totalsRowShown="0">
  <autoFilter ref="A1:Z3724" xr:uid="{00000000-0009-0000-0100-000001000000}"/>
  <sortState xmlns:xlrd2="http://schemas.microsoft.com/office/spreadsheetml/2017/richdata2" ref="A2:Z3724">
    <sortCondition ref="A1:A3724"/>
  </sortState>
  <tableColumns count="26">
    <tableColumn id="1" xr3:uid="{00000000-0010-0000-0000-000001000000}" uniqueName="1" name="PN" queryTableFieldId="1"/>
    <tableColumn id="2" xr3:uid="{00000000-0010-0000-0000-000002000000}" uniqueName="2" name="DESCRIPTION" queryTableFieldId="2"/>
    <tableColumn id="3" xr3:uid="{00000000-0010-0000-0000-000003000000}" uniqueName="3" name="STOCK_LINE" queryTableFieldId="3"/>
    <tableColumn id="4" xr3:uid="{00000000-0010-0000-0000-000004000000}" uniqueName="4" name="SERIAL_NUMBER" queryTableFieldId="4"/>
    <tableColumn id="5" xr3:uid="{00000000-0010-0000-0000-000005000000}" uniqueName="5" name="CONDITION_CODE" queryTableFieldId="5"/>
    <tableColumn id="6" xr3:uid="{00000000-0010-0000-0000-000006000000}" uniqueName="6" name="QTY_OH" queryTableFieldId="6"/>
    <tableColumn id="7" xr3:uid="{00000000-0010-0000-0000-000007000000}" uniqueName="7" name="QTY_AVAILABLE" queryTableFieldId="7"/>
    <tableColumn id="8" xr3:uid="{00000000-0010-0000-0000-000008000000}" uniqueName="8" name="QTY_RESERVED" queryTableFieldId="8"/>
    <tableColumn id="9" xr3:uid="{00000000-0010-0000-0000-000009000000}" uniqueName="9" name="UNIT_COST" queryTableFieldId="9" dataDxfId="9"/>
    <tableColumn id="23" xr3:uid="{00000000-0010-0000-0000-000017000000}" uniqueName="23" name="COST_OH" queryTableFieldId="23" dataDxfId="8">
      <calculatedColumnFormula>Table_Query_from_quantum[[#This Row],[UNIT_COST]]*Table_Query_from_quantum[[#This Row],[QTY_OH]]</calculatedColumnFormula>
    </tableColumn>
    <tableColumn id="24" xr3:uid="{00000000-0010-0000-0000-000018000000}" uniqueName="24" name="VALUE" queryTableFieldId="24" dataDxfId="7">
      <calculatedColumnFormula>IF(Table_Query_from_quantum[[#This Row],[UNIT_COST]]&lt;500,"EXCL","INCL")</calculatedColumnFormula>
    </tableColumn>
    <tableColumn id="10" xr3:uid="{00000000-0010-0000-0000-00000A000000}" uniqueName="10" name="LOCATION_CODE" queryTableFieldId="10"/>
    <tableColumn id="11" xr3:uid="{00000000-0010-0000-0000-00000B000000}" uniqueName="11" name="WAREHOUSE_CODE" queryTableFieldId="11"/>
    <tableColumn id="12" xr3:uid="{00000000-0010-0000-0000-00000C000000}" uniqueName="12" name="REC_DATE" queryTableFieldId="12" dataDxfId="6"/>
    <tableColumn id="13" xr3:uid="{00000000-0010-0000-0000-00000D000000}" uniqueName="13" name="OWNER" queryTableFieldId="13"/>
    <tableColumn id="14" xr3:uid="{00000000-0010-0000-0000-00000E000000}" uniqueName="14" name="CUSTOMER_OWNED" queryTableFieldId="14"/>
    <tableColumn id="15" xr3:uid="{00000000-0010-0000-0000-00000F000000}" uniqueName="15" name="CONSIGNMENT_CODE" queryTableFieldId="15"/>
    <tableColumn id="16" xr3:uid="{00000000-0010-0000-0000-000010000000}" uniqueName="16" name="ORIGINAL_PO_NUMBER" queryTableFieldId="16"/>
    <tableColumn id="17" xr3:uid="{00000000-0010-0000-0000-000011000000}" uniqueName="17" name="RECEIVER_NUMBER" queryTableFieldId="17"/>
    <tableColumn id="18" xr3:uid="{00000000-0010-0000-0000-000012000000}" uniqueName="18" name="TAG_DATE" queryTableFieldId="18" dataDxfId="5"/>
    <tableColumn id="19" xr3:uid="{00000000-0010-0000-0000-000013000000}" uniqueName="19" name="TAGGED_BY" queryTableFieldId="19"/>
    <tableColumn id="20" xr3:uid="{00000000-0010-0000-0000-000014000000}" uniqueName="20" name="CHANGE_TIMESTAMP" queryTableFieldId="20" dataDxfId="4"/>
    <tableColumn id="21" xr3:uid="{00000000-0010-0000-0000-000015000000}" uniqueName="21" name="QTY_CHANGE_DATE" queryTableFieldId="21" dataDxfId="3"/>
    <tableColumn id="22" xr3:uid="{00000000-0010-0000-0000-000016000000}" uniqueName="22" name="APPLICATION_CODE" queryTableFieldId="22" dataDxfId="2"/>
    <tableColumn id="25" xr3:uid="{00000000-0010-0000-0000-000019000000}" uniqueName="25" name="ADJ_COST" queryTableFieldId="25" dataDxfId="1"/>
    <tableColumn id="26" xr3:uid="{00000000-0010-0000-0000-00001A000000}" uniqueName="26" name="ORDER_REC_DATE" queryTableFieldId="2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7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RowHeight="15" x14ac:dyDescent="0.25"/>
  <cols>
    <col min="1" max="1" width="16.28515625" customWidth="1"/>
    <col min="2" max="2" width="39.85546875" customWidth="1"/>
    <col min="3" max="3" width="6.42578125" customWidth="1"/>
    <col min="4" max="4" width="9.28515625" customWidth="1"/>
    <col min="5" max="5" width="5.5703125" customWidth="1"/>
    <col min="6" max="6" width="14" customWidth="1"/>
    <col min="7" max="7" width="13.28515625" customWidth="1"/>
    <col min="8" max="8" width="9.42578125" customWidth="1"/>
    <col min="9" max="9" width="13.140625" style="1" bestFit="1" customWidth="1"/>
    <col min="10" max="10" width="11.42578125" style="1" bestFit="1" customWidth="1"/>
    <col min="11" max="11" width="10.140625" style="1" customWidth="1"/>
    <col min="12" max="12" width="13.5703125" customWidth="1"/>
    <col min="13" max="13" width="7.5703125" customWidth="1"/>
    <col min="14" max="14" width="10.140625" style="2" customWidth="1"/>
    <col min="15" max="15" width="13.85546875" customWidth="1"/>
    <col min="16" max="16" width="4.85546875" customWidth="1"/>
    <col min="17" max="17" width="6.5703125" customWidth="1"/>
    <col min="18" max="18" width="11.7109375" customWidth="1"/>
    <col min="19" max="19" width="10.140625" customWidth="1"/>
    <col min="20" max="20" width="10.140625" style="3" customWidth="1"/>
    <col min="21" max="21" width="21.5703125" customWidth="1"/>
    <col min="22" max="23" width="10.140625" style="3" customWidth="1"/>
    <col min="24" max="24" width="8.5703125" style="3" customWidth="1"/>
    <col min="25" max="25" width="12" style="3" bestFit="1" customWidth="1"/>
    <col min="26" max="26" width="12" style="3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3925</v>
      </c>
      <c r="K1" s="1" t="s">
        <v>3926</v>
      </c>
      <c r="L1" t="s">
        <v>9</v>
      </c>
      <c r="M1" t="s">
        <v>10</v>
      </c>
      <c r="N1" s="2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3" t="s">
        <v>17</v>
      </c>
      <c r="U1" t="s">
        <v>18</v>
      </c>
      <c r="V1" s="4" t="s">
        <v>19</v>
      </c>
      <c r="W1" s="4" t="s">
        <v>20</v>
      </c>
      <c r="X1" s="4" t="s">
        <v>3912</v>
      </c>
      <c r="Y1" s="4" t="s">
        <v>3927</v>
      </c>
      <c r="Z1" s="4" t="s">
        <v>4585</v>
      </c>
    </row>
    <row r="2" spans="1:26" x14ac:dyDescent="0.25">
      <c r="A2" t="s">
        <v>6440</v>
      </c>
      <c r="B2" t="s">
        <v>3443</v>
      </c>
      <c r="C2">
        <v>5</v>
      </c>
      <c r="D2" t="s">
        <v>6441</v>
      </c>
      <c r="E2" t="s">
        <v>27</v>
      </c>
      <c r="F2">
        <v>1</v>
      </c>
      <c r="G2">
        <v>1</v>
      </c>
      <c r="H2">
        <v>0</v>
      </c>
      <c r="I2" s="1">
        <v>55</v>
      </c>
      <c r="J2" s="1">
        <f>Table_Query_from_quantum[[#This Row],[UNIT_COST]]*Table_Query_from_quantum[[#This Row],[QTY_OH]]</f>
        <v>55</v>
      </c>
      <c r="K2" s="1" t="str">
        <f>IF(Table_Query_from_quantum[[#This Row],[UNIT_COST]]&lt;500,"EXCL","INCL")</f>
        <v>EXCL</v>
      </c>
      <c r="L2" t="s">
        <v>5621</v>
      </c>
      <c r="M2" t="s">
        <v>22</v>
      </c>
      <c r="N2" s="2">
        <v>41506</v>
      </c>
      <c r="P2" t="s">
        <v>23</v>
      </c>
      <c r="Q2" t="s">
        <v>33</v>
      </c>
      <c r="R2" t="s">
        <v>6442</v>
      </c>
      <c r="S2" t="s">
        <v>6443</v>
      </c>
      <c r="T2" s="3">
        <v>41505</v>
      </c>
      <c r="U2" t="s">
        <v>6444</v>
      </c>
      <c r="V2" s="3">
        <v>43297.757962962962</v>
      </c>
      <c r="W2" s="3">
        <v>42975</v>
      </c>
      <c r="X2" s="3" t="s">
        <v>24</v>
      </c>
      <c r="Y2" s="1">
        <v>0</v>
      </c>
    </row>
    <row r="3" spans="1:26" x14ac:dyDescent="0.25">
      <c r="A3" t="s">
        <v>6440</v>
      </c>
      <c r="B3" t="s">
        <v>3443</v>
      </c>
      <c r="C3">
        <v>6</v>
      </c>
      <c r="D3" t="s">
        <v>6451</v>
      </c>
      <c r="E3" t="s">
        <v>27</v>
      </c>
      <c r="F3">
        <v>1</v>
      </c>
      <c r="G3">
        <v>1</v>
      </c>
      <c r="H3">
        <v>0</v>
      </c>
      <c r="I3" s="1">
        <v>55</v>
      </c>
      <c r="J3" s="1">
        <f>Table_Query_from_quantum[[#This Row],[UNIT_COST]]*Table_Query_from_quantum[[#This Row],[QTY_OH]]</f>
        <v>55</v>
      </c>
      <c r="K3" s="1" t="str">
        <f>IF(Table_Query_from_quantum[[#This Row],[UNIT_COST]]&lt;500,"EXCL","INCL")</f>
        <v>EXCL</v>
      </c>
      <c r="L3" t="s">
        <v>5621</v>
      </c>
      <c r="M3" t="s">
        <v>22</v>
      </c>
      <c r="N3" s="2">
        <v>41506</v>
      </c>
      <c r="P3" t="s">
        <v>23</v>
      </c>
      <c r="Q3" t="s">
        <v>33</v>
      </c>
      <c r="R3" t="s">
        <v>6442</v>
      </c>
      <c r="S3" t="s">
        <v>6443</v>
      </c>
      <c r="T3" s="3">
        <v>41505</v>
      </c>
      <c r="U3" t="s">
        <v>6444</v>
      </c>
      <c r="V3" s="3">
        <v>43297.758067129631</v>
      </c>
      <c r="W3" s="3">
        <v>41506</v>
      </c>
      <c r="X3" s="3" t="s">
        <v>24</v>
      </c>
      <c r="Y3" s="1">
        <v>0</v>
      </c>
    </row>
    <row r="4" spans="1:26" x14ac:dyDescent="0.25">
      <c r="A4" t="s">
        <v>6440</v>
      </c>
      <c r="B4" t="s">
        <v>3443</v>
      </c>
      <c r="C4">
        <v>9</v>
      </c>
      <c r="D4" t="s">
        <v>6450</v>
      </c>
      <c r="E4" t="s">
        <v>27</v>
      </c>
      <c r="F4">
        <v>1</v>
      </c>
      <c r="G4">
        <v>1</v>
      </c>
      <c r="H4">
        <v>0</v>
      </c>
      <c r="I4" s="1">
        <v>55</v>
      </c>
      <c r="J4" s="1">
        <f>Table_Query_from_quantum[[#This Row],[UNIT_COST]]*Table_Query_from_quantum[[#This Row],[QTY_OH]]</f>
        <v>55</v>
      </c>
      <c r="K4" s="1" t="str">
        <f>IF(Table_Query_from_quantum[[#This Row],[UNIT_COST]]&lt;500,"EXCL","INCL")</f>
        <v>EXCL</v>
      </c>
      <c r="L4" t="s">
        <v>5621</v>
      </c>
      <c r="M4" t="s">
        <v>22</v>
      </c>
      <c r="N4" s="2">
        <v>41506</v>
      </c>
      <c r="P4" t="s">
        <v>23</v>
      </c>
      <c r="Q4" t="s">
        <v>33</v>
      </c>
      <c r="R4" t="s">
        <v>6442</v>
      </c>
      <c r="S4" t="s">
        <v>6443</v>
      </c>
      <c r="T4" s="3">
        <v>41505</v>
      </c>
      <c r="U4" t="s">
        <v>6444</v>
      </c>
      <c r="V4" s="3">
        <v>43297.758472222224</v>
      </c>
      <c r="W4" s="3">
        <v>41506</v>
      </c>
      <c r="X4" s="3" t="s">
        <v>24</v>
      </c>
      <c r="Y4" s="1">
        <v>0</v>
      </c>
    </row>
    <row r="5" spans="1:26" x14ac:dyDescent="0.25">
      <c r="A5" t="s">
        <v>6440</v>
      </c>
      <c r="B5" t="s">
        <v>3443</v>
      </c>
      <c r="C5">
        <v>8</v>
      </c>
      <c r="D5" t="s">
        <v>6448</v>
      </c>
      <c r="E5" t="s">
        <v>27</v>
      </c>
      <c r="F5">
        <v>1</v>
      </c>
      <c r="G5">
        <v>1</v>
      </c>
      <c r="H5">
        <v>0</v>
      </c>
      <c r="I5" s="1">
        <v>55</v>
      </c>
      <c r="J5" s="1">
        <f>Table_Query_from_quantum[[#This Row],[UNIT_COST]]*Table_Query_from_quantum[[#This Row],[QTY_OH]]</f>
        <v>55</v>
      </c>
      <c r="K5" s="1" t="str">
        <f>IF(Table_Query_from_quantum[[#This Row],[UNIT_COST]]&lt;500,"EXCL","INCL")</f>
        <v>EXCL</v>
      </c>
      <c r="L5" t="s">
        <v>5621</v>
      </c>
      <c r="M5" t="s">
        <v>22</v>
      </c>
      <c r="N5" s="2">
        <v>41506</v>
      </c>
      <c r="P5" t="s">
        <v>23</v>
      </c>
      <c r="Q5" t="s">
        <v>33</v>
      </c>
      <c r="R5" t="s">
        <v>6442</v>
      </c>
      <c r="S5" t="s">
        <v>6443</v>
      </c>
      <c r="T5" s="3">
        <v>41505</v>
      </c>
      <c r="U5" t="s">
        <v>6444</v>
      </c>
      <c r="V5" s="3">
        <v>43297.758310185185</v>
      </c>
      <c r="W5" s="3">
        <v>41506</v>
      </c>
      <c r="X5" s="3" t="s">
        <v>24</v>
      </c>
      <c r="Y5" s="1">
        <v>0</v>
      </c>
    </row>
    <row r="6" spans="1:26" x14ac:dyDescent="0.25">
      <c r="A6" t="s">
        <v>6440</v>
      </c>
      <c r="B6" t="s">
        <v>3443</v>
      </c>
      <c r="C6">
        <v>7</v>
      </c>
      <c r="D6" t="s">
        <v>6449</v>
      </c>
      <c r="E6" t="s">
        <v>27</v>
      </c>
      <c r="F6">
        <v>1</v>
      </c>
      <c r="G6">
        <v>1</v>
      </c>
      <c r="H6">
        <v>0</v>
      </c>
      <c r="I6" s="1">
        <v>55</v>
      </c>
      <c r="J6" s="1">
        <f>Table_Query_from_quantum[[#This Row],[UNIT_COST]]*Table_Query_from_quantum[[#This Row],[QTY_OH]]</f>
        <v>55</v>
      </c>
      <c r="K6" s="1" t="str">
        <f>IF(Table_Query_from_quantum[[#This Row],[UNIT_COST]]&lt;500,"EXCL","INCL")</f>
        <v>EXCL</v>
      </c>
      <c r="L6" t="s">
        <v>5621</v>
      </c>
      <c r="M6" t="s">
        <v>22</v>
      </c>
      <c r="N6" s="2">
        <v>41506</v>
      </c>
      <c r="P6" t="s">
        <v>23</v>
      </c>
      <c r="Q6" t="s">
        <v>33</v>
      </c>
      <c r="R6" t="s">
        <v>6442</v>
      </c>
      <c r="S6" t="s">
        <v>6443</v>
      </c>
      <c r="T6" s="3">
        <v>41505</v>
      </c>
      <c r="U6" t="s">
        <v>6444</v>
      </c>
      <c r="V6" s="3">
        <v>43297.758194444446</v>
      </c>
      <c r="W6" s="3">
        <v>41506</v>
      </c>
      <c r="X6" s="3" t="s">
        <v>24</v>
      </c>
      <c r="Y6" s="1">
        <v>0</v>
      </c>
    </row>
    <row r="7" spans="1:26" x14ac:dyDescent="0.25">
      <c r="A7" t="s">
        <v>3316</v>
      </c>
      <c r="B7" t="s">
        <v>3008</v>
      </c>
      <c r="C7">
        <v>1</v>
      </c>
      <c r="E7" t="s">
        <v>21</v>
      </c>
      <c r="F7">
        <v>1</v>
      </c>
      <c r="G7">
        <v>1</v>
      </c>
      <c r="H7">
        <v>0</v>
      </c>
      <c r="I7" s="1">
        <v>25</v>
      </c>
      <c r="J7" s="1">
        <f>Table_Query_from_quantum[[#This Row],[UNIT_COST]]*Table_Query_from_quantum[[#This Row],[QTY_OH]]</f>
        <v>25</v>
      </c>
      <c r="K7" s="1" t="str">
        <f>IF(Table_Query_from_quantum[[#This Row],[UNIT_COST]]&lt;500,"EXCL","INCL")</f>
        <v>EXCL</v>
      </c>
      <c r="L7" t="s">
        <v>2720</v>
      </c>
      <c r="M7" t="s">
        <v>22</v>
      </c>
      <c r="N7" s="2">
        <v>40700</v>
      </c>
      <c r="P7" t="s">
        <v>23</v>
      </c>
      <c r="Q7" t="s">
        <v>33</v>
      </c>
      <c r="R7" t="s">
        <v>3317</v>
      </c>
      <c r="S7" t="s">
        <v>3318</v>
      </c>
      <c r="T7" s="3">
        <v>40700</v>
      </c>
      <c r="U7" t="s">
        <v>28</v>
      </c>
      <c r="V7" s="3">
        <v>40707.353518518517</v>
      </c>
      <c r="W7" s="3">
        <v>40702</v>
      </c>
      <c r="X7" s="3" t="s">
        <v>24</v>
      </c>
      <c r="Y7" s="1">
        <v>0</v>
      </c>
    </row>
    <row r="8" spans="1:26" x14ac:dyDescent="0.25">
      <c r="A8" t="s">
        <v>8707</v>
      </c>
      <c r="B8" t="s">
        <v>2771</v>
      </c>
      <c r="C8">
        <v>1</v>
      </c>
      <c r="E8" t="s">
        <v>41</v>
      </c>
      <c r="F8">
        <v>4</v>
      </c>
      <c r="G8">
        <v>4</v>
      </c>
      <c r="H8">
        <v>0</v>
      </c>
      <c r="I8" s="1">
        <v>180</v>
      </c>
      <c r="J8" s="1">
        <f>Table_Query_from_quantum[[#This Row],[UNIT_COST]]*Table_Query_from_quantum[[#This Row],[QTY_OH]]</f>
        <v>720</v>
      </c>
      <c r="K8" s="1" t="str">
        <f>IF(Table_Query_from_quantum[[#This Row],[UNIT_COST]]&lt;500,"EXCL","INCL")</f>
        <v>EXCL</v>
      </c>
      <c r="L8" t="s">
        <v>409</v>
      </c>
      <c r="M8" t="s">
        <v>22</v>
      </c>
      <c r="N8" s="2">
        <v>43241</v>
      </c>
      <c r="P8" t="s">
        <v>23</v>
      </c>
      <c r="Q8" t="s">
        <v>33</v>
      </c>
      <c r="R8" t="s">
        <v>8705</v>
      </c>
      <c r="S8" t="s">
        <v>8706</v>
      </c>
      <c r="T8" s="3">
        <v>43233</v>
      </c>
      <c r="U8" t="s">
        <v>396</v>
      </c>
      <c r="V8" s="3">
        <v>44956.354930555557</v>
      </c>
      <c r="W8" s="3">
        <v>44956</v>
      </c>
      <c r="X8" s="3" t="s">
        <v>24</v>
      </c>
      <c r="Y8" s="1">
        <v>0</v>
      </c>
    </row>
    <row r="9" spans="1:26" x14ac:dyDescent="0.25">
      <c r="A9" t="s">
        <v>6335</v>
      </c>
      <c r="B9" t="s">
        <v>308</v>
      </c>
      <c r="C9">
        <v>1</v>
      </c>
      <c r="E9" t="s">
        <v>41</v>
      </c>
      <c r="F9">
        <v>4</v>
      </c>
      <c r="G9">
        <v>4</v>
      </c>
      <c r="H9">
        <v>0</v>
      </c>
      <c r="I9" s="1">
        <v>24</v>
      </c>
      <c r="J9" s="1">
        <f>Table_Query_from_quantum[[#This Row],[UNIT_COST]]*Table_Query_from_quantum[[#This Row],[QTY_OH]]</f>
        <v>96</v>
      </c>
      <c r="K9" s="1" t="str">
        <f>IF(Table_Query_from_quantum[[#This Row],[UNIT_COST]]&lt;500,"EXCL","INCL")</f>
        <v>EXCL</v>
      </c>
      <c r="L9" t="s">
        <v>864</v>
      </c>
      <c r="M9" t="s">
        <v>22</v>
      </c>
      <c r="N9" s="2">
        <v>41473</v>
      </c>
      <c r="P9" t="s">
        <v>23</v>
      </c>
      <c r="Q9" t="s">
        <v>33</v>
      </c>
      <c r="R9" t="s">
        <v>6336</v>
      </c>
      <c r="S9" t="s">
        <v>6337</v>
      </c>
      <c r="T9" s="3">
        <v>41472</v>
      </c>
      <c r="U9" t="s">
        <v>208</v>
      </c>
      <c r="V9" s="3">
        <v>41499.40221064815</v>
      </c>
      <c r="W9" s="3">
        <v>41508</v>
      </c>
      <c r="X9" s="3" t="s">
        <v>24</v>
      </c>
      <c r="Y9" s="1">
        <v>0</v>
      </c>
    </row>
    <row r="10" spans="1:26" x14ac:dyDescent="0.25">
      <c r="A10" t="s">
        <v>5758</v>
      </c>
      <c r="B10" t="s">
        <v>942</v>
      </c>
      <c r="C10">
        <v>1</v>
      </c>
      <c r="E10" t="s">
        <v>27</v>
      </c>
      <c r="F10">
        <v>1</v>
      </c>
      <c r="G10">
        <v>1</v>
      </c>
      <c r="H10">
        <v>0</v>
      </c>
      <c r="I10" s="1">
        <v>0</v>
      </c>
      <c r="J10" s="1">
        <f>Table_Query_from_quantum[[#This Row],[UNIT_COST]]*Table_Query_from_quantum[[#This Row],[QTY_OH]]</f>
        <v>0</v>
      </c>
      <c r="K10" s="1" t="str">
        <f>IF(Table_Query_from_quantum[[#This Row],[UNIT_COST]]&lt;500,"EXCL","INCL")</f>
        <v>EXCL</v>
      </c>
      <c r="L10" t="s">
        <v>1081</v>
      </c>
      <c r="M10" t="s">
        <v>22</v>
      </c>
      <c r="N10" s="2">
        <v>41320</v>
      </c>
      <c r="P10" t="s">
        <v>23</v>
      </c>
      <c r="Q10" t="s">
        <v>4614</v>
      </c>
      <c r="R10" t="s">
        <v>4615</v>
      </c>
      <c r="S10" t="s">
        <v>5749</v>
      </c>
      <c r="V10" s="3">
        <v>41320.483437499999</v>
      </c>
      <c r="W10" s="3">
        <v>41320</v>
      </c>
      <c r="X10" s="3" t="s">
        <v>24</v>
      </c>
      <c r="Y10" s="1">
        <v>0</v>
      </c>
    </row>
    <row r="11" spans="1:26" x14ac:dyDescent="0.25">
      <c r="A11" t="s">
        <v>5754</v>
      </c>
      <c r="B11" t="s">
        <v>942</v>
      </c>
      <c r="C11">
        <v>1</v>
      </c>
      <c r="E11" t="s">
        <v>27</v>
      </c>
      <c r="F11">
        <v>1</v>
      </c>
      <c r="G11">
        <v>1</v>
      </c>
      <c r="H11">
        <v>0</v>
      </c>
      <c r="I11" s="1">
        <v>0</v>
      </c>
      <c r="J11" s="1">
        <f>Table_Query_from_quantum[[#This Row],[UNIT_COST]]*Table_Query_from_quantum[[#This Row],[QTY_OH]]</f>
        <v>0</v>
      </c>
      <c r="K11" s="1" t="str">
        <f>IF(Table_Query_from_quantum[[#This Row],[UNIT_COST]]&lt;500,"EXCL","INCL")</f>
        <v>EXCL</v>
      </c>
      <c r="L11" t="s">
        <v>1081</v>
      </c>
      <c r="M11" t="s">
        <v>22</v>
      </c>
      <c r="N11" s="2">
        <v>41320</v>
      </c>
      <c r="P11" t="s">
        <v>23</v>
      </c>
      <c r="Q11" t="s">
        <v>4614</v>
      </c>
      <c r="R11" t="s">
        <v>4615</v>
      </c>
      <c r="S11" t="s">
        <v>5749</v>
      </c>
      <c r="V11" s="3">
        <v>41320.483449074076</v>
      </c>
      <c r="W11" s="3">
        <v>41320</v>
      </c>
      <c r="X11" s="3" t="s">
        <v>24</v>
      </c>
      <c r="Y11" s="1">
        <v>0</v>
      </c>
    </row>
    <row r="12" spans="1:26" x14ac:dyDescent="0.25">
      <c r="A12" t="s">
        <v>8488</v>
      </c>
      <c r="B12" t="s">
        <v>8489</v>
      </c>
      <c r="C12">
        <v>1</v>
      </c>
      <c r="D12" t="s">
        <v>8490</v>
      </c>
      <c r="E12" t="s">
        <v>21</v>
      </c>
      <c r="F12">
        <v>1</v>
      </c>
      <c r="G12">
        <v>1</v>
      </c>
      <c r="H12">
        <v>0</v>
      </c>
      <c r="I12" s="1">
        <v>0</v>
      </c>
      <c r="J12" s="1">
        <f>Table_Query_from_quantum[[#This Row],[UNIT_COST]]*Table_Query_from_quantum[[#This Row],[QTY_OH]]</f>
        <v>0</v>
      </c>
      <c r="K12" s="1" t="str">
        <f>IF(Table_Query_from_quantum[[#This Row],[UNIT_COST]]&lt;500,"EXCL","INCL")</f>
        <v>EXCL</v>
      </c>
      <c r="L12" t="s">
        <v>439</v>
      </c>
      <c r="M12" t="s">
        <v>24</v>
      </c>
      <c r="N12" s="2">
        <v>43003</v>
      </c>
      <c r="P12" t="s">
        <v>23</v>
      </c>
      <c r="Q12" t="s">
        <v>33</v>
      </c>
      <c r="S12" t="s">
        <v>8491</v>
      </c>
      <c r="V12" s="3">
        <v>43003.790543981479</v>
      </c>
      <c r="W12" s="3">
        <v>43003</v>
      </c>
      <c r="X12" s="3" t="s">
        <v>24</v>
      </c>
      <c r="Y12" s="1">
        <v>0</v>
      </c>
    </row>
    <row r="13" spans="1:26" x14ac:dyDescent="0.25">
      <c r="A13" t="s">
        <v>7511</v>
      </c>
      <c r="B13" t="s">
        <v>222</v>
      </c>
      <c r="C13">
        <v>1</v>
      </c>
      <c r="D13" t="s">
        <v>7512</v>
      </c>
      <c r="E13" t="s">
        <v>21</v>
      </c>
      <c r="F13">
        <v>1</v>
      </c>
      <c r="G13">
        <v>1</v>
      </c>
      <c r="H13">
        <v>0</v>
      </c>
      <c r="I13" s="1">
        <v>1123.8800000000001</v>
      </c>
      <c r="J13" s="1">
        <f>Table_Query_from_quantum[[#This Row],[UNIT_COST]]*Table_Query_from_quantum[[#This Row],[QTY_OH]]</f>
        <v>1123.8800000000001</v>
      </c>
      <c r="K13" s="1" t="str">
        <f>IF(Table_Query_from_quantum[[#This Row],[UNIT_COST]]&lt;500,"EXCL","INCL")</f>
        <v>INCL</v>
      </c>
      <c r="L13" t="s">
        <v>6914</v>
      </c>
      <c r="M13" t="s">
        <v>22</v>
      </c>
      <c r="N13" s="2">
        <v>42030</v>
      </c>
      <c r="P13" t="s">
        <v>23</v>
      </c>
      <c r="Q13" t="s">
        <v>33</v>
      </c>
      <c r="R13" t="s">
        <v>7513</v>
      </c>
      <c r="S13" t="s">
        <v>7514</v>
      </c>
      <c r="T13" s="3">
        <v>42011</v>
      </c>
      <c r="U13" t="s">
        <v>7515</v>
      </c>
      <c r="V13" s="3">
        <v>42068.397430555553</v>
      </c>
      <c r="W13" s="3">
        <v>42157</v>
      </c>
      <c r="X13" s="3" t="s">
        <v>24</v>
      </c>
      <c r="Y13" s="1">
        <v>0</v>
      </c>
    </row>
    <row r="14" spans="1:26" x14ac:dyDescent="0.25">
      <c r="A14" t="s">
        <v>7511</v>
      </c>
      <c r="B14" t="s">
        <v>222</v>
      </c>
      <c r="C14">
        <v>2</v>
      </c>
      <c r="D14" t="s">
        <v>7516</v>
      </c>
      <c r="E14" t="s">
        <v>21</v>
      </c>
      <c r="F14">
        <v>1</v>
      </c>
      <c r="G14">
        <v>1</v>
      </c>
      <c r="H14">
        <v>0</v>
      </c>
      <c r="I14" s="1">
        <v>1123.8800000000001</v>
      </c>
      <c r="J14" s="1">
        <f>Table_Query_from_quantum[[#This Row],[UNIT_COST]]*Table_Query_from_quantum[[#This Row],[QTY_OH]]</f>
        <v>1123.8800000000001</v>
      </c>
      <c r="K14" s="1" t="str">
        <f>IF(Table_Query_from_quantum[[#This Row],[UNIT_COST]]&lt;500,"EXCL","INCL")</f>
        <v>INCL</v>
      </c>
      <c r="L14" t="s">
        <v>6914</v>
      </c>
      <c r="M14" t="s">
        <v>22</v>
      </c>
      <c r="N14" s="2">
        <v>42030</v>
      </c>
      <c r="P14" t="s">
        <v>23</v>
      </c>
      <c r="Q14" t="s">
        <v>33</v>
      </c>
      <c r="R14" t="s">
        <v>7513</v>
      </c>
      <c r="S14" t="s">
        <v>7514</v>
      </c>
      <c r="T14" s="3">
        <v>42011</v>
      </c>
      <c r="U14" t="s">
        <v>7517</v>
      </c>
      <c r="V14" s="3">
        <v>42068.397881944446</v>
      </c>
      <c r="W14" s="3">
        <v>42157</v>
      </c>
      <c r="X14" s="3" t="s">
        <v>24</v>
      </c>
      <c r="Y14" s="1">
        <v>0</v>
      </c>
    </row>
    <row r="15" spans="1:26" x14ac:dyDescent="0.25">
      <c r="A15" t="s">
        <v>3488</v>
      </c>
      <c r="B15" t="s">
        <v>308</v>
      </c>
      <c r="C15">
        <v>1</v>
      </c>
      <c r="E15" t="s">
        <v>27</v>
      </c>
      <c r="F15">
        <v>2</v>
      </c>
      <c r="G15">
        <v>2</v>
      </c>
      <c r="H15">
        <v>0</v>
      </c>
      <c r="I15" s="1">
        <v>0</v>
      </c>
      <c r="J15" s="1">
        <f>Table_Query_from_quantum[[#This Row],[UNIT_COST]]*Table_Query_from_quantum[[#This Row],[QTY_OH]]</f>
        <v>0</v>
      </c>
      <c r="K15" s="1" t="str">
        <f>IF(Table_Query_from_quantum[[#This Row],[UNIT_COST]]&lt;500,"EXCL","INCL")</f>
        <v>EXCL</v>
      </c>
      <c r="L15" t="s">
        <v>3665</v>
      </c>
      <c r="M15" t="s">
        <v>22</v>
      </c>
      <c r="N15" s="2">
        <v>40737</v>
      </c>
      <c r="P15" t="s">
        <v>23</v>
      </c>
      <c r="Q15" t="s">
        <v>1061</v>
      </c>
      <c r="R15" t="s">
        <v>3160</v>
      </c>
      <c r="S15" t="s">
        <v>3489</v>
      </c>
      <c r="V15" s="3">
        <v>41305.428206018521</v>
      </c>
      <c r="W15" s="3">
        <v>40737</v>
      </c>
      <c r="X15" s="3" t="s">
        <v>3916</v>
      </c>
      <c r="Y15" s="1">
        <v>0</v>
      </c>
    </row>
    <row r="16" spans="1:26" x14ac:dyDescent="0.25">
      <c r="A16" t="s">
        <v>1212</v>
      </c>
      <c r="B16" t="s">
        <v>337</v>
      </c>
      <c r="C16">
        <v>1</v>
      </c>
      <c r="E16" t="s">
        <v>25</v>
      </c>
      <c r="F16">
        <v>19</v>
      </c>
      <c r="G16">
        <v>19</v>
      </c>
      <c r="H16">
        <v>0</v>
      </c>
      <c r="I16" s="1">
        <v>5.5</v>
      </c>
      <c r="J16" s="1">
        <f>Table_Query_from_quantum[[#This Row],[UNIT_COST]]*Table_Query_from_quantum[[#This Row],[QTY_OH]]</f>
        <v>104.5</v>
      </c>
      <c r="K16" s="1" t="str">
        <f>IF(Table_Query_from_quantum[[#This Row],[UNIT_COST]]&lt;500,"EXCL","INCL")</f>
        <v>EXCL</v>
      </c>
      <c r="L16" t="s">
        <v>409</v>
      </c>
      <c r="M16" t="s">
        <v>22</v>
      </c>
      <c r="N16" s="2">
        <v>40044</v>
      </c>
      <c r="P16" t="s">
        <v>23</v>
      </c>
      <c r="Q16" t="s">
        <v>33</v>
      </c>
      <c r="R16" t="s">
        <v>1213</v>
      </c>
      <c r="S16" t="s">
        <v>1214</v>
      </c>
      <c r="T16" s="3">
        <v>40044</v>
      </c>
      <c r="U16" t="s">
        <v>33</v>
      </c>
      <c r="V16" s="3">
        <v>40051.635208333333</v>
      </c>
      <c r="W16" s="3">
        <v>40046</v>
      </c>
      <c r="X16" s="3" t="s">
        <v>24</v>
      </c>
      <c r="Y16" s="1">
        <v>0</v>
      </c>
    </row>
    <row r="17" spans="1:26" x14ac:dyDescent="0.25">
      <c r="A17" t="s">
        <v>1212</v>
      </c>
      <c r="B17" t="s">
        <v>337</v>
      </c>
      <c r="C17">
        <v>2</v>
      </c>
      <c r="E17" t="s">
        <v>25</v>
      </c>
      <c r="F17">
        <v>1</v>
      </c>
      <c r="G17">
        <v>1</v>
      </c>
      <c r="H17">
        <v>0</v>
      </c>
      <c r="I17" s="1">
        <v>5.5</v>
      </c>
      <c r="J17" s="1">
        <f>Table_Query_from_quantum[[#This Row],[UNIT_COST]]*Table_Query_from_quantum[[#This Row],[QTY_OH]]</f>
        <v>5.5</v>
      </c>
      <c r="K17" s="1" t="str">
        <f>IF(Table_Query_from_quantum[[#This Row],[UNIT_COST]]&lt;500,"EXCL","INCL")</f>
        <v>EXCL</v>
      </c>
      <c r="L17" t="s">
        <v>56</v>
      </c>
      <c r="M17" t="s">
        <v>22</v>
      </c>
      <c r="N17" s="2">
        <v>40100</v>
      </c>
      <c r="P17" t="s">
        <v>23</v>
      </c>
      <c r="Q17" t="s">
        <v>33</v>
      </c>
      <c r="R17" t="s">
        <v>1213</v>
      </c>
      <c r="S17" t="s">
        <v>1371</v>
      </c>
      <c r="T17" s="3">
        <v>37263</v>
      </c>
      <c r="U17" t="s">
        <v>85</v>
      </c>
      <c r="V17" s="3">
        <v>40147.703368055554</v>
      </c>
      <c r="W17" s="3">
        <v>40100</v>
      </c>
      <c r="X17" s="3" t="s">
        <v>24</v>
      </c>
      <c r="Y17" s="1">
        <v>0</v>
      </c>
    </row>
    <row r="18" spans="1:26" x14ac:dyDescent="0.25">
      <c r="A18" t="s">
        <v>9896</v>
      </c>
      <c r="B18" t="s">
        <v>9897</v>
      </c>
      <c r="C18">
        <v>12</v>
      </c>
      <c r="D18" t="s">
        <v>10015</v>
      </c>
      <c r="E18" t="s">
        <v>68</v>
      </c>
      <c r="F18">
        <v>1</v>
      </c>
      <c r="G18">
        <v>1</v>
      </c>
      <c r="H18">
        <v>0</v>
      </c>
      <c r="I18" s="1">
        <v>4875</v>
      </c>
      <c r="J18" s="1">
        <f>Table_Query_from_quantum[[#This Row],[UNIT_COST]]*Table_Query_from_quantum[[#This Row],[QTY_OH]]</f>
        <v>4875</v>
      </c>
      <c r="K18" s="1" t="str">
        <f>IF(Table_Query_from_quantum[[#This Row],[UNIT_COST]]&lt;500,"EXCL","INCL")</f>
        <v>INCL</v>
      </c>
      <c r="L18" t="s">
        <v>32</v>
      </c>
      <c r="M18" t="s">
        <v>22</v>
      </c>
      <c r="N18" s="2">
        <v>44644</v>
      </c>
      <c r="P18" t="s">
        <v>23</v>
      </c>
      <c r="Q18" t="s">
        <v>33</v>
      </c>
      <c r="R18" t="s">
        <v>9901</v>
      </c>
      <c r="S18" t="s">
        <v>10039</v>
      </c>
      <c r="T18" s="3">
        <v>44658</v>
      </c>
      <c r="U18" t="s">
        <v>8885</v>
      </c>
      <c r="V18" s="3">
        <v>44662.698009259257</v>
      </c>
      <c r="W18" s="3">
        <v>44662</v>
      </c>
      <c r="X18" s="3" t="s">
        <v>24</v>
      </c>
      <c r="Y18" s="1">
        <v>4875</v>
      </c>
      <c r="Z18" s="3">
        <v>44662</v>
      </c>
    </row>
    <row r="19" spans="1:26" x14ac:dyDescent="0.25">
      <c r="A19" t="s">
        <v>9896</v>
      </c>
      <c r="B19" t="s">
        <v>9897</v>
      </c>
      <c r="C19">
        <v>10</v>
      </c>
      <c r="D19" t="s">
        <v>9898</v>
      </c>
      <c r="E19" t="s">
        <v>68</v>
      </c>
      <c r="F19">
        <v>1</v>
      </c>
      <c r="G19">
        <v>1</v>
      </c>
      <c r="H19">
        <v>0</v>
      </c>
      <c r="I19" s="1">
        <v>3875</v>
      </c>
      <c r="J19" s="1">
        <f>Table_Query_from_quantum[[#This Row],[UNIT_COST]]*Table_Query_from_quantum[[#This Row],[QTY_OH]]</f>
        <v>3875</v>
      </c>
      <c r="K19" s="1" t="str">
        <f>IF(Table_Query_from_quantum[[#This Row],[UNIT_COST]]&lt;500,"EXCL","INCL")</f>
        <v>INCL</v>
      </c>
      <c r="L19" t="s">
        <v>419</v>
      </c>
      <c r="M19" t="s">
        <v>22</v>
      </c>
      <c r="N19" s="2">
        <v>44572</v>
      </c>
      <c r="P19" t="s">
        <v>23</v>
      </c>
      <c r="Q19" t="s">
        <v>33</v>
      </c>
      <c r="R19" t="s">
        <v>9899</v>
      </c>
      <c r="S19" t="s">
        <v>9900</v>
      </c>
      <c r="T19" s="3">
        <v>44575</v>
      </c>
      <c r="U19" t="s">
        <v>8885</v>
      </c>
      <c r="V19" s="3">
        <v>44578.462569444448</v>
      </c>
      <c r="W19" s="3">
        <v>44578</v>
      </c>
      <c r="X19" s="3" t="s">
        <v>24</v>
      </c>
      <c r="Y19" s="1">
        <v>3875</v>
      </c>
      <c r="Z19" s="3">
        <v>44578</v>
      </c>
    </row>
    <row r="20" spans="1:26" x14ac:dyDescent="0.25">
      <c r="A20" t="s">
        <v>7095</v>
      </c>
      <c r="B20" t="s">
        <v>1582</v>
      </c>
      <c r="C20">
        <v>2</v>
      </c>
      <c r="E20" t="s">
        <v>21</v>
      </c>
      <c r="F20">
        <v>2</v>
      </c>
      <c r="G20">
        <v>2</v>
      </c>
      <c r="H20">
        <v>0</v>
      </c>
      <c r="I20" s="1">
        <v>50</v>
      </c>
      <c r="J20" s="1">
        <f>Table_Query_from_quantum[[#This Row],[UNIT_COST]]*Table_Query_from_quantum[[#This Row],[QTY_OH]]</f>
        <v>100</v>
      </c>
      <c r="K20" s="1" t="str">
        <f>IF(Table_Query_from_quantum[[#This Row],[UNIT_COST]]&lt;500,"EXCL","INCL")</f>
        <v>EXCL</v>
      </c>
      <c r="L20" t="s">
        <v>1149</v>
      </c>
      <c r="M20" t="s">
        <v>22</v>
      </c>
      <c r="N20" s="2">
        <v>41799</v>
      </c>
      <c r="P20" t="s">
        <v>23</v>
      </c>
      <c r="Q20" t="s">
        <v>33</v>
      </c>
      <c r="R20" t="s">
        <v>7208</v>
      </c>
      <c r="S20" t="s">
        <v>7209</v>
      </c>
      <c r="T20" s="3">
        <v>41781</v>
      </c>
      <c r="U20" t="s">
        <v>6135</v>
      </c>
      <c r="V20" s="3">
        <v>41898.47078703704</v>
      </c>
      <c r="W20" s="3">
        <v>41799</v>
      </c>
      <c r="X20" s="3" t="s">
        <v>24</v>
      </c>
      <c r="Y20" s="1">
        <v>0</v>
      </c>
    </row>
    <row r="21" spans="1:26" x14ac:dyDescent="0.25">
      <c r="A21" t="s">
        <v>2528</v>
      </c>
      <c r="B21" t="s">
        <v>2449</v>
      </c>
      <c r="C21">
        <v>2</v>
      </c>
      <c r="E21" t="s">
        <v>21</v>
      </c>
      <c r="F21">
        <v>1</v>
      </c>
      <c r="G21">
        <v>1</v>
      </c>
      <c r="H21">
        <v>0</v>
      </c>
      <c r="I21" s="1">
        <v>0</v>
      </c>
      <c r="J21" s="1">
        <f>Table_Query_from_quantum[[#This Row],[UNIT_COST]]*Table_Query_from_quantum[[#This Row],[QTY_OH]]</f>
        <v>0</v>
      </c>
      <c r="K21" s="1" t="str">
        <f>IF(Table_Query_from_quantum[[#This Row],[UNIT_COST]]&lt;500,"EXCL","INCL")</f>
        <v>EXCL</v>
      </c>
      <c r="L21" t="s">
        <v>4504</v>
      </c>
      <c r="M21" t="s">
        <v>22</v>
      </c>
      <c r="N21" s="2">
        <v>40506</v>
      </c>
      <c r="P21" t="s">
        <v>23</v>
      </c>
      <c r="Q21" t="s">
        <v>187</v>
      </c>
      <c r="R21" t="s">
        <v>2529</v>
      </c>
      <c r="S21" t="s">
        <v>2530</v>
      </c>
      <c r="T21" s="3">
        <v>40501</v>
      </c>
      <c r="U21" t="s">
        <v>2420</v>
      </c>
      <c r="V21" s="3">
        <v>41103.754513888889</v>
      </c>
      <c r="W21" s="3">
        <v>41718</v>
      </c>
      <c r="X21" s="3" t="s">
        <v>24</v>
      </c>
      <c r="Y21" s="1">
        <v>0</v>
      </c>
    </row>
    <row r="22" spans="1:26" x14ac:dyDescent="0.25">
      <c r="A22" t="s">
        <v>9044</v>
      </c>
      <c r="B22" t="s">
        <v>3995</v>
      </c>
      <c r="C22">
        <v>1</v>
      </c>
      <c r="E22" t="s">
        <v>41</v>
      </c>
      <c r="F22">
        <v>5</v>
      </c>
      <c r="G22">
        <v>5</v>
      </c>
      <c r="H22">
        <v>0</v>
      </c>
      <c r="I22" s="1">
        <v>17</v>
      </c>
      <c r="J22" s="1">
        <f>Table_Query_from_quantum[[#This Row],[UNIT_COST]]*Table_Query_from_quantum[[#This Row],[QTY_OH]]</f>
        <v>85</v>
      </c>
      <c r="K22" s="1" t="str">
        <f>IF(Table_Query_from_quantum[[#This Row],[UNIT_COST]]&lt;500,"EXCL","INCL")</f>
        <v>EXCL</v>
      </c>
      <c r="L22" t="s">
        <v>345</v>
      </c>
      <c r="M22" t="s">
        <v>22</v>
      </c>
      <c r="N22" s="2">
        <v>43663</v>
      </c>
      <c r="P22" t="s">
        <v>23</v>
      </c>
      <c r="Q22" t="s">
        <v>33</v>
      </c>
      <c r="R22" t="s">
        <v>9045</v>
      </c>
      <c r="S22" t="s">
        <v>9046</v>
      </c>
      <c r="T22" s="3">
        <v>43536</v>
      </c>
      <c r="U22" t="s">
        <v>9047</v>
      </c>
      <c r="V22" s="3">
        <v>43732.484050925923</v>
      </c>
      <c r="W22" s="3">
        <v>43663</v>
      </c>
      <c r="X22" s="3" t="s">
        <v>24</v>
      </c>
      <c r="Y22" s="1">
        <v>0</v>
      </c>
    </row>
    <row r="23" spans="1:26" x14ac:dyDescent="0.25">
      <c r="A23" t="s">
        <v>1366</v>
      </c>
      <c r="B23" t="s">
        <v>1367</v>
      </c>
      <c r="C23">
        <v>3</v>
      </c>
      <c r="D23" t="s">
        <v>1368</v>
      </c>
      <c r="E23" t="s">
        <v>27</v>
      </c>
      <c r="F23">
        <v>1</v>
      </c>
      <c r="G23">
        <v>1</v>
      </c>
      <c r="H23">
        <v>0</v>
      </c>
      <c r="I23" s="1">
        <v>225</v>
      </c>
      <c r="J23" s="1">
        <f>Table_Query_from_quantum[[#This Row],[UNIT_COST]]*Table_Query_from_quantum[[#This Row],[QTY_OH]]</f>
        <v>225</v>
      </c>
      <c r="K23" s="1" t="str">
        <f>IF(Table_Query_from_quantum[[#This Row],[UNIT_COST]]&lt;500,"EXCL","INCL")</f>
        <v>EXCL</v>
      </c>
      <c r="L23" t="s">
        <v>4511</v>
      </c>
      <c r="M23" t="s">
        <v>22</v>
      </c>
      <c r="N23" s="2">
        <v>40095</v>
      </c>
      <c r="O23" t="s">
        <v>1060</v>
      </c>
      <c r="P23" t="s">
        <v>23</v>
      </c>
      <c r="Q23" t="s">
        <v>6912</v>
      </c>
      <c r="S23" t="s">
        <v>1370</v>
      </c>
      <c r="V23" s="3">
        <v>43759.6249537037</v>
      </c>
      <c r="W23" s="3">
        <v>42018</v>
      </c>
      <c r="X23" s="3" t="s">
        <v>3916</v>
      </c>
      <c r="Y23" s="1">
        <v>225</v>
      </c>
      <c r="Z23" s="3">
        <v>40494</v>
      </c>
    </row>
    <row r="24" spans="1:26" x14ac:dyDescent="0.25">
      <c r="A24" t="s">
        <v>1366</v>
      </c>
      <c r="B24" t="s">
        <v>1367</v>
      </c>
      <c r="C24">
        <v>4</v>
      </c>
      <c r="D24" t="s">
        <v>129</v>
      </c>
      <c r="E24" t="s">
        <v>25</v>
      </c>
      <c r="F24">
        <v>1</v>
      </c>
      <c r="G24">
        <v>1</v>
      </c>
      <c r="H24">
        <v>0</v>
      </c>
      <c r="I24" s="1">
        <v>0</v>
      </c>
      <c r="J24" s="1">
        <f>Table_Query_from_quantum[[#This Row],[UNIT_COST]]*Table_Query_from_quantum[[#This Row],[QTY_OH]]</f>
        <v>0</v>
      </c>
      <c r="K24" s="1" t="str">
        <f>IF(Table_Query_from_quantum[[#This Row],[UNIT_COST]]&lt;500,"EXCL","INCL")</f>
        <v>EXCL</v>
      </c>
      <c r="L24" t="s">
        <v>4290</v>
      </c>
      <c r="M24" t="s">
        <v>22</v>
      </c>
      <c r="N24" s="2">
        <v>40505</v>
      </c>
      <c r="P24" t="s">
        <v>23</v>
      </c>
      <c r="Q24" t="s">
        <v>33</v>
      </c>
      <c r="R24" t="s">
        <v>2525</v>
      </c>
      <c r="S24" t="s">
        <v>2526</v>
      </c>
      <c r="T24" s="3">
        <v>40506</v>
      </c>
      <c r="U24" t="s">
        <v>28</v>
      </c>
      <c r="V24" s="3">
        <v>41103.632835648146</v>
      </c>
      <c r="W24" s="3">
        <v>40505</v>
      </c>
      <c r="X24" s="3" t="s">
        <v>3916</v>
      </c>
      <c r="Y24" s="1">
        <v>-2900</v>
      </c>
    </row>
    <row r="25" spans="1:26" x14ac:dyDescent="0.25">
      <c r="A25" t="s">
        <v>6054</v>
      </c>
      <c r="B25" t="s">
        <v>6055</v>
      </c>
      <c r="C25">
        <v>1</v>
      </c>
      <c r="D25" t="s">
        <v>2700</v>
      </c>
      <c r="E25" t="s">
        <v>27</v>
      </c>
      <c r="F25">
        <v>1</v>
      </c>
      <c r="G25">
        <v>1</v>
      </c>
      <c r="H25">
        <v>0</v>
      </c>
      <c r="I25" s="1">
        <v>0</v>
      </c>
      <c r="J25" s="1">
        <f>Table_Query_from_quantum[[#This Row],[UNIT_COST]]*Table_Query_from_quantum[[#This Row],[QTY_OH]]</f>
        <v>0</v>
      </c>
      <c r="K25" s="1" t="str">
        <f>IF(Table_Query_from_quantum[[#This Row],[UNIT_COST]]&lt;500,"EXCL","INCL")</f>
        <v>EXCL</v>
      </c>
      <c r="L25" t="s">
        <v>1352</v>
      </c>
      <c r="M25" t="s">
        <v>22</v>
      </c>
      <c r="N25" s="2">
        <v>41365</v>
      </c>
      <c r="P25" t="s">
        <v>23</v>
      </c>
      <c r="Q25" t="s">
        <v>4614</v>
      </c>
      <c r="R25" t="s">
        <v>4615</v>
      </c>
      <c r="S25" t="s">
        <v>6056</v>
      </c>
      <c r="V25" s="3">
        <v>41365.630069444444</v>
      </c>
      <c r="W25" s="3">
        <v>41365</v>
      </c>
      <c r="X25" s="3" t="s">
        <v>24</v>
      </c>
      <c r="Y25" s="1">
        <v>0</v>
      </c>
    </row>
    <row r="26" spans="1:26" x14ac:dyDescent="0.25">
      <c r="A26" t="s">
        <v>8187</v>
      </c>
      <c r="B26" t="s">
        <v>1538</v>
      </c>
      <c r="C26">
        <v>2</v>
      </c>
      <c r="E26" t="s">
        <v>21</v>
      </c>
      <c r="F26">
        <v>10</v>
      </c>
      <c r="G26">
        <v>10</v>
      </c>
      <c r="H26">
        <v>0</v>
      </c>
      <c r="I26" s="1">
        <v>0.54</v>
      </c>
      <c r="J26" s="1">
        <f>Table_Query_from_quantum[[#This Row],[UNIT_COST]]*Table_Query_from_quantum[[#This Row],[QTY_OH]]</f>
        <v>5.4</v>
      </c>
      <c r="K26" s="1" t="str">
        <f>IF(Table_Query_from_quantum[[#This Row],[UNIT_COST]]&lt;500,"EXCL","INCL")</f>
        <v>EXCL</v>
      </c>
      <c r="L26" t="s">
        <v>237</v>
      </c>
      <c r="M26" t="s">
        <v>22</v>
      </c>
      <c r="N26" s="2">
        <v>42732</v>
      </c>
      <c r="P26" t="s">
        <v>23</v>
      </c>
      <c r="Q26" t="s">
        <v>33</v>
      </c>
      <c r="R26" t="s">
        <v>8185</v>
      </c>
      <c r="S26" t="s">
        <v>8186</v>
      </c>
      <c r="V26" s="3">
        <v>42907.37300925926</v>
      </c>
      <c r="W26" s="3">
        <v>42814</v>
      </c>
      <c r="X26" s="3" t="s">
        <v>24</v>
      </c>
      <c r="Y26" s="1">
        <v>0</v>
      </c>
    </row>
    <row r="27" spans="1:26" x14ac:dyDescent="0.25">
      <c r="A27" t="s">
        <v>750</v>
      </c>
      <c r="B27" t="s">
        <v>751</v>
      </c>
      <c r="C27">
        <v>2</v>
      </c>
      <c r="D27" t="s">
        <v>759</v>
      </c>
      <c r="E27" t="s">
        <v>27</v>
      </c>
      <c r="F27">
        <v>1</v>
      </c>
      <c r="G27">
        <v>1</v>
      </c>
      <c r="H27">
        <v>0</v>
      </c>
      <c r="I27" s="1">
        <v>0</v>
      </c>
      <c r="J27" s="1">
        <f>Table_Query_from_quantum[[#This Row],[UNIT_COST]]*Table_Query_from_quantum[[#This Row],[QTY_OH]]</f>
        <v>0</v>
      </c>
      <c r="K27" s="1" t="str">
        <f>IF(Table_Query_from_quantum[[#This Row],[UNIT_COST]]&lt;500,"EXCL","INCL")</f>
        <v>EXCL</v>
      </c>
      <c r="L27" t="s">
        <v>5611</v>
      </c>
      <c r="M27" t="s">
        <v>22</v>
      </c>
      <c r="N27" s="2">
        <v>39793</v>
      </c>
      <c r="P27" t="s">
        <v>23</v>
      </c>
      <c r="Q27" t="s">
        <v>187</v>
      </c>
      <c r="S27" t="s">
        <v>753</v>
      </c>
      <c r="V27" s="3">
        <v>41338.352025462962</v>
      </c>
      <c r="W27" s="3">
        <v>39793</v>
      </c>
      <c r="X27" s="3" t="s">
        <v>24</v>
      </c>
      <c r="Y27" s="1">
        <v>0</v>
      </c>
    </row>
    <row r="28" spans="1:26" x14ac:dyDescent="0.25">
      <c r="A28" t="s">
        <v>750</v>
      </c>
      <c r="B28" t="s">
        <v>751</v>
      </c>
      <c r="C28">
        <v>3</v>
      </c>
      <c r="D28" t="s">
        <v>752</v>
      </c>
      <c r="E28" t="s">
        <v>27</v>
      </c>
      <c r="F28">
        <v>1</v>
      </c>
      <c r="G28">
        <v>1</v>
      </c>
      <c r="H28">
        <v>0</v>
      </c>
      <c r="I28" s="1">
        <v>0</v>
      </c>
      <c r="J28" s="1">
        <f>Table_Query_from_quantum[[#This Row],[UNIT_COST]]*Table_Query_from_quantum[[#This Row],[QTY_OH]]</f>
        <v>0</v>
      </c>
      <c r="K28" s="1" t="str">
        <f>IF(Table_Query_from_quantum[[#This Row],[UNIT_COST]]&lt;500,"EXCL","INCL")</f>
        <v>EXCL</v>
      </c>
      <c r="L28" t="s">
        <v>5611</v>
      </c>
      <c r="M28" t="s">
        <v>22</v>
      </c>
      <c r="N28" s="2">
        <v>39793</v>
      </c>
      <c r="P28" t="s">
        <v>23</v>
      </c>
      <c r="Q28" t="s">
        <v>187</v>
      </c>
      <c r="S28" t="s">
        <v>753</v>
      </c>
      <c r="V28" s="3">
        <v>41338.352164351854</v>
      </c>
      <c r="W28" s="3">
        <v>39793</v>
      </c>
      <c r="X28" s="3" t="s">
        <v>24</v>
      </c>
      <c r="Y28" s="1">
        <v>0</v>
      </c>
    </row>
    <row r="29" spans="1:26" x14ac:dyDescent="0.25">
      <c r="A29" t="s">
        <v>2160</v>
      </c>
      <c r="B29" t="s">
        <v>1308</v>
      </c>
      <c r="C29">
        <v>1</v>
      </c>
      <c r="E29" t="s">
        <v>25</v>
      </c>
      <c r="F29">
        <v>3</v>
      </c>
      <c r="G29">
        <v>3</v>
      </c>
      <c r="H29">
        <v>0</v>
      </c>
      <c r="I29" s="1">
        <v>45</v>
      </c>
      <c r="J29" s="1">
        <f>Table_Query_from_quantum[[#This Row],[UNIT_COST]]*Table_Query_from_quantum[[#This Row],[QTY_OH]]</f>
        <v>135</v>
      </c>
      <c r="K29" s="1" t="str">
        <f>IF(Table_Query_from_quantum[[#This Row],[UNIT_COST]]&lt;500,"EXCL","INCL")</f>
        <v>EXCL</v>
      </c>
      <c r="L29" t="s">
        <v>345</v>
      </c>
      <c r="M29" t="s">
        <v>22</v>
      </c>
      <c r="N29" s="2">
        <v>40410</v>
      </c>
      <c r="P29" t="s">
        <v>23</v>
      </c>
      <c r="Q29" t="s">
        <v>33</v>
      </c>
      <c r="R29" t="s">
        <v>2161</v>
      </c>
      <c r="S29" t="s">
        <v>2162</v>
      </c>
      <c r="V29" s="3">
        <v>40914.515775462962</v>
      </c>
      <c r="W29" s="3">
        <v>40410</v>
      </c>
      <c r="X29" s="3" t="s">
        <v>24</v>
      </c>
      <c r="Y29" s="1">
        <v>0</v>
      </c>
    </row>
    <row r="30" spans="1:26" x14ac:dyDescent="0.25">
      <c r="A30" t="s">
        <v>3566</v>
      </c>
      <c r="B30" t="s">
        <v>390</v>
      </c>
      <c r="C30">
        <v>1</v>
      </c>
      <c r="E30" t="s">
        <v>21</v>
      </c>
      <c r="F30">
        <v>2</v>
      </c>
      <c r="G30">
        <v>2</v>
      </c>
      <c r="H30">
        <v>0</v>
      </c>
      <c r="I30" s="1">
        <v>11.15</v>
      </c>
      <c r="J30" s="1">
        <f>Table_Query_from_quantum[[#This Row],[UNIT_COST]]*Table_Query_from_quantum[[#This Row],[QTY_OH]]</f>
        <v>22.3</v>
      </c>
      <c r="K30" s="1" t="str">
        <f>IF(Table_Query_from_quantum[[#This Row],[UNIT_COST]]&lt;500,"EXCL","INCL")</f>
        <v>EXCL</v>
      </c>
      <c r="L30" t="s">
        <v>1763</v>
      </c>
      <c r="M30" t="s">
        <v>22</v>
      </c>
      <c r="N30" s="2">
        <v>40794</v>
      </c>
      <c r="P30" t="s">
        <v>23</v>
      </c>
      <c r="Q30" t="s">
        <v>33</v>
      </c>
      <c r="R30" t="s">
        <v>3567</v>
      </c>
      <c r="S30" t="s">
        <v>3568</v>
      </c>
      <c r="V30" s="3">
        <v>40854.367013888892</v>
      </c>
      <c r="W30" s="3">
        <v>40802</v>
      </c>
      <c r="X30" s="3" t="s">
        <v>24</v>
      </c>
      <c r="Y30" s="1">
        <v>0</v>
      </c>
    </row>
    <row r="31" spans="1:26" x14ac:dyDescent="0.25">
      <c r="A31" t="s">
        <v>7678</v>
      </c>
      <c r="B31" t="s">
        <v>7679</v>
      </c>
      <c r="C31">
        <v>2</v>
      </c>
      <c r="E31" t="s">
        <v>21</v>
      </c>
      <c r="F31">
        <v>225</v>
      </c>
      <c r="G31">
        <v>225</v>
      </c>
      <c r="H31">
        <v>0</v>
      </c>
      <c r="I31" s="1">
        <v>0.06</v>
      </c>
      <c r="J31" s="1">
        <f>Table_Query_from_quantum[[#This Row],[UNIT_COST]]*Table_Query_from_quantum[[#This Row],[QTY_OH]]</f>
        <v>13.5</v>
      </c>
      <c r="K31" s="1" t="str">
        <f>IF(Table_Query_from_quantum[[#This Row],[UNIT_COST]]&lt;500,"EXCL","INCL")</f>
        <v>EXCL</v>
      </c>
      <c r="L31" t="s">
        <v>615</v>
      </c>
      <c r="M31" t="s">
        <v>22</v>
      </c>
      <c r="N31" s="2">
        <v>42237</v>
      </c>
      <c r="P31" t="s">
        <v>23</v>
      </c>
      <c r="Q31" t="s">
        <v>33</v>
      </c>
      <c r="R31" t="s">
        <v>7676</v>
      </c>
      <c r="S31" t="s">
        <v>7677</v>
      </c>
      <c r="V31" s="3">
        <v>42271.715046296296</v>
      </c>
      <c r="W31" s="3">
        <v>42241</v>
      </c>
      <c r="X31" s="3" t="s">
        <v>24</v>
      </c>
      <c r="Y31" s="1">
        <v>0</v>
      </c>
    </row>
    <row r="32" spans="1:26" x14ac:dyDescent="0.25">
      <c r="A32" t="s">
        <v>9096</v>
      </c>
      <c r="B32" t="s">
        <v>768</v>
      </c>
      <c r="C32">
        <v>1</v>
      </c>
      <c r="E32" t="s">
        <v>21</v>
      </c>
      <c r="F32">
        <v>40</v>
      </c>
      <c r="G32">
        <v>40</v>
      </c>
      <c r="H32">
        <v>0</v>
      </c>
      <c r="I32" s="1">
        <v>0</v>
      </c>
      <c r="J32" s="1">
        <f>Table_Query_from_quantum[[#This Row],[UNIT_COST]]*Table_Query_from_quantum[[#This Row],[QTY_OH]]</f>
        <v>0</v>
      </c>
      <c r="K32" s="1" t="str">
        <f>IF(Table_Query_from_quantum[[#This Row],[UNIT_COST]]&lt;500,"EXCL","INCL")</f>
        <v>EXCL</v>
      </c>
      <c r="L32" t="s">
        <v>2424</v>
      </c>
      <c r="M32" t="s">
        <v>22</v>
      </c>
      <c r="N32" s="2">
        <v>43685</v>
      </c>
      <c r="P32" t="s">
        <v>23</v>
      </c>
      <c r="Q32" t="s">
        <v>7663</v>
      </c>
      <c r="R32" t="s">
        <v>9054</v>
      </c>
      <c r="S32" t="s">
        <v>9097</v>
      </c>
      <c r="T32" s="3">
        <v>43445</v>
      </c>
      <c r="U32" t="s">
        <v>9098</v>
      </c>
      <c r="V32" s="3">
        <v>43685.649328703701</v>
      </c>
      <c r="W32" s="3">
        <v>43685</v>
      </c>
      <c r="X32" s="3" t="s">
        <v>24</v>
      </c>
      <c r="Y32" s="1">
        <v>0</v>
      </c>
    </row>
    <row r="33" spans="1:26" x14ac:dyDescent="0.25">
      <c r="A33" t="s">
        <v>9099</v>
      </c>
      <c r="B33" t="s">
        <v>9100</v>
      </c>
      <c r="C33">
        <v>1</v>
      </c>
      <c r="E33" t="s">
        <v>21</v>
      </c>
      <c r="F33">
        <v>51</v>
      </c>
      <c r="G33">
        <v>51</v>
      </c>
      <c r="H33">
        <v>0</v>
      </c>
      <c r="I33" s="1">
        <v>0</v>
      </c>
      <c r="J33" s="1">
        <f>Table_Query_from_quantum[[#This Row],[UNIT_COST]]*Table_Query_from_quantum[[#This Row],[QTY_OH]]</f>
        <v>0</v>
      </c>
      <c r="K33" s="1" t="str">
        <f>IF(Table_Query_from_quantum[[#This Row],[UNIT_COST]]&lt;500,"EXCL","INCL")</f>
        <v>EXCL</v>
      </c>
      <c r="L33" t="s">
        <v>2424</v>
      </c>
      <c r="M33" t="s">
        <v>22</v>
      </c>
      <c r="N33" s="2">
        <v>43685</v>
      </c>
      <c r="P33" t="s">
        <v>23</v>
      </c>
      <c r="Q33" t="s">
        <v>7663</v>
      </c>
      <c r="R33" t="s">
        <v>9054</v>
      </c>
      <c r="S33" t="s">
        <v>9097</v>
      </c>
      <c r="T33" s="3">
        <v>43445</v>
      </c>
      <c r="U33" t="s">
        <v>9098</v>
      </c>
      <c r="V33" s="3">
        <v>43685.649340277778</v>
      </c>
      <c r="W33" s="3">
        <v>43685</v>
      </c>
      <c r="X33" s="3" t="s">
        <v>24</v>
      </c>
      <c r="Y33" s="1">
        <v>0</v>
      </c>
    </row>
    <row r="34" spans="1:26" x14ac:dyDescent="0.25">
      <c r="A34" t="s">
        <v>9099</v>
      </c>
      <c r="B34" t="s">
        <v>9100</v>
      </c>
      <c r="C34">
        <v>2</v>
      </c>
      <c r="E34" t="s">
        <v>21</v>
      </c>
      <c r="F34">
        <v>200</v>
      </c>
      <c r="G34">
        <v>200</v>
      </c>
      <c r="H34">
        <v>0</v>
      </c>
      <c r="I34" s="1">
        <v>0</v>
      </c>
      <c r="J34" s="1">
        <f>Table_Query_from_quantum[[#This Row],[UNIT_COST]]*Table_Query_from_quantum[[#This Row],[QTY_OH]]</f>
        <v>0</v>
      </c>
      <c r="K34" s="1" t="str">
        <f>IF(Table_Query_from_quantum[[#This Row],[UNIT_COST]]&lt;500,"EXCL","INCL")</f>
        <v>EXCL</v>
      </c>
      <c r="L34" t="s">
        <v>2424</v>
      </c>
      <c r="M34" t="s">
        <v>22</v>
      </c>
      <c r="N34" s="2">
        <v>43685</v>
      </c>
      <c r="P34" t="s">
        <v>23</v>
      </c>
      <c r="Q34" t="s">
        <v>7663</v>
      </c>
      <c r="R34" t="s">
        <v>9054</v>
      </c>
      <c r="S34" t="s">
        <v>9097</v>
      </c>
      <c r="T34" s="3">
        <v>43445</v>
      </c>
      <c r="U34" t="s">
        <v>9098</v>
      </c>
      <c r="V34" s="3">
        <v>43685.649340277778</v>
      </c>
      <c r="W34" s="3">
        <v>43685</v>
      </c>
      <c r="X34" s="3" t="s">
        <v>24</v>
      </c>
      <c r="Y34" s="1">
        <v>0</v>
      </c>
    </row>
    <row r="35" spans="1:26" x14ac:dyDescent="0.25">
      <c r="A35" t="s">
        <v>3406</v>
      </c>
      <c r="B35" t="s">
        <v>128</v>
      </c>
      <c r="C35">
        <v>1</v>
      </c>
      <c r="D35" t="s">
        <v>3407</v>
      </c>
      <c r="E35" t="s">
        <v>27</v>
      </c>
      <c r="F35">
        <v>1</v>
      </c>
      <c r="G35">
        <v>1</v>
      </c>
      <c r="H35">
        <v>0</v>
      </c>
      <c r="I35" s="1">
        <v>0</v>
      </c>
      <c r="J35" s="1">
        <f>Table_Query_from_quantum[[#This Row],[UNIT_COST]]*Table_Query_from_quantum[[#This Row],[QTY_OH]]</f>
        <v>0</v>
      </c>
      <c r="K35" s="1" t="str">
        <f>IF(Table_Query_from_quantum[[#This Row],[UNIT_COST]]&lt;500,"EXCL","INCL")</f>
        <v>EXCL</v>
      </c>
      <c r="L35" t="s">
        <v>3611</v>
      </c>
      <c r="M35" t="s">
        <v>22</v>
      </c>
      <c r="N35" s="2">
        <v>40721</v>
      </c>
      <c r="P35" t="s">
        <v>23</v>
      </c>
      <c r="Q35" t="s">
        <v>1061</v>
      </c>
      <c r="R35" t="s">
        <v>3160</v>
      </c>
      <c r="S35" t="s">
        <v>3408</v>
      </c>
      <c r="V35" s="3">
        <v>41304.441701388889</v>
      </c>
      <c r="W35" s="3">
        <v>40721</v>
      </c>
      <c r="X35" s="3" t="s">
        <v>24</v>
      </c>
      <c r="Y35" s="1">
        <v>0</v>
      </c>
    </row>
    <row r="36" spans="1:26" x14ac:dyDescent="0.25">
      <c r="A36" t="s">
        <v>3218</v>
      </c>
      <c r="B36" t="s">
        <v>3219</v>
      </c>
      <c r="C36">
        <v>2</v>
      </c>
      <c r="E36" t="s">
        <v>27</v>
      </c>
      <c r="F36">
        <v>1</v>
      </c>
      <c r="G36">
        <v>1</v>
      </c>
      <c r="H36">
        <v>0</v>
      </c>
      <c r="I36" s="1">
        <v>0</v>
      </c>
      <c r="J36" s="1">
        <f>Table_Query_from_quantum[[#This Row],[UNIT_COST]]*Table_Query_from_quantum[[#This Row],[QTY_OH]]</f>
        <v>0</v>
      </c>
      <c r="K36" s="1" t="str">
        <f>IF(Table_Query_from_quantum[[#This Row],[UNIT_COST]]&lt;500,"EXCL","INCL")</f>
        <v>EXCL</v>
      </c>
      <c r="L36" t="s">
        <v>4714</v>
      </c>
      <c r="M36" t="s">
        <v>22</v>
      </c>
      <c r="N36" s="2">
        <v>40855</v>
      </c>
      <c r="O36" t="s">
        <v>1060</v>
      </c>
      <c r="P36" t="s">
        <v>23</v>
      </c>
      <c r="Q36" t="s">
        <v>6912</v>
      </c>
      <c r="S36" t="s">
        <v>3760</v>
      </c>
      <c r="V36" s="3">
        <v>43759.711469907408</v>
      </c>
      <c r="W36" s="3">
        <v>42241</v>
      </c>
      <c r="X36" s="3" t="s">
        <v>24</v>
      </c>
      <c r="Y36" s="1">
        <v>0</v>
      </c>
    </row>
    <row r="37" spans="1:26" x14ac:dyDescent="0.25">
      <c r="A37" t="s">
        <v>1903</v>
      </c>
      <c r="B37" t="s">
        <v>320</v>
      </c>
      <c r="C37">
        <v>3</v>
      </c>
      <c r="D37" t="s">
        <v>1904</v>
      </c>
      <c r="E37" t="s">
        <v>27</v>
      </c>
      <c r="F37">
        <v>1</v>
      </c>
      <c r="G37">
        <v>1</v>
      </c>
      <c r="H37">
        <v>0</v>
      </c>
      <c r="I37" s="1">
        <v>0</v>
      </c>
      <c r="J37" s="1">
        <f>Table_Query_from_quantum[[#This Row],[UNIT_COST]]*Table_Query_from_quantum[[#This Row],[QTY_OH]]</f>
        <v>0</v>
      </c>
      <c r="K37" s="1" t="str">
        <f>IF(Table_Query_from_quantum[[#This Row],[UNIT_COST]]&lt;500,"EXCL","INCL")</f>
        <v>EXCL</v>
      </c>
      <c r="L37" t="s">
        <v>4283</v>
      </c>
      <c r="M37" t="s">
        <v>22</v>
      </c>
      <c r="N37" s="2">
        <v>40303</v>
      </c>
      <c r="O37" t="s">
        <v>1060</v>
      </c>
      <c r="P37" t="s">
        <v>23</v>
      </c>
      <c r="Q37" t="s">
        <v>6912</v>
      </c>
      <c r="S37" t="s">
        <v>1905</v>
      </c>
      <c r="V37" s="3">
        <v>41316.660011574073</v>
      </c>
      <c r="W37" s="3">
        <v>42044</v>
      </c>
      <c r="X37" s="3" t="s">
        <v>24</v>
      </c>
      <c r="Y37" s="1">
        <v>0</v>
      </c>
      <c r="Z37" s="3">
        <v>40343</v>
      </c>
    </row>
    <row r="38" spans="1:26" x14ac:dyDescent="0.25">
      <c r="A38" t="s">
        <v>1903</v>
      </c>
      <c r="B38" t="s">
        <v>320</v>
      </c>
      <c r="C38">
        <v>4</v>
      </c>
      <c r="D38" t="s">
        <v>129</v>
      </c>
      <c r="E38" t="s">
        <v>27</v>
      </c>
      <c r="F38">
        <v>1</v>
      </c>
      <c r="G38">
        <v>1</v>
      </c>
      <c r="H38">
        <v>0</v>
      </c>
      <c r="I38" s="1">
        <v>0</v>
      </c>
      <c r="J38" s="1">
        <f>Table_Query_from_quantum[[#This Row],[UNIT_COST]]*Table_Query_from_quantum[[#This Row],[QTY_OH]]</f>
        <v>0</v>
      </c>
      <c r="K38" s="1" t="str">
        <f>IF(Table_Query_from_quantum[[#This Row],[UNIT_COST]]&lt;500,"EXCL","INCL")</f>
        <v>EXCL</v>
      </c>
      <c r="L38" t="s">
        <v>3665</v>
      </c>
      <c r="M38" t="s">
        <v>22</v>
      </c>
      <c r="N38" s="2">
        <v>40716</v>
      </c>
      <c r="P38" t="s">
        <v>23</v>
      </c>
      <c r="Q38" t="s">
        <v>1061</v>
      </c>
      <c r="R38" t="s">
        <v>3160</v>
      </c>
      <c r="S38" t="s">
        <v>3387</v>
      </c>
      <c r="V38" s="3">
        <v>41305.432905092595</v>
      </c>
      <c r="W38" s="3">
        <v>40716</v>
      </c>
      <c r="X38" s="3" t="s">
        <v>24</v>
      </c>
      <c r="Y38" s="1">
        <v>0</v>
      </c>
    </row>
    <row r="39" spans="1:26" x14ac:dyDescent="0.25">
      <c r="A39" t="s">
        <v>8064</v>
      </c>
      <c r="B39" t="s">
        <v>1702</v>
      </c>
      <c r="C39">
        <v>1</v>
      </c>
      <c r="D39" t="s">
        <v>8065</v>
      </c>
      <c r="E39" t="s">
        <v>41</v>
      </c>
      <c r="F39">
        <v>1</v>
      </c>
      <c r="G39">
        <v>1</v>
      </c>
      <c r="H39">
        <v>0</v>
      </c>
      <c r="I39" s="1">
        <v>100</v>
      </c>
      <c r="J39" s="1">
        <f>Table_Query_from_quantum[[#This Row],[UNIT_COST]]*Table_Query_from_quantum[[#This Row],[QTY_OH]]</f>
        <v>100</v>
      </c>
      <c r="K39" s="1" t="str">
        <f>IF(Table_Query_from_quantum[[#This Row],[UNIT_COST]]&lt;500,"EXCL","INCL")</f>
        <v>EXCL</v>
      </c>
      <c r="L39" t="s">
        <v>32</v>
      </c>
      <c r="M39" t="s">
        <v>22</v>
      </c>
      <c r="N39" s="2">
        <v>42562</v>
      </c>
      <c r="P39" t="s">
        <v>23</v>
      </c>
      <c r="Q39" t="s">
        <v>33</v>
      </c>
      <c r="R39" t="s">
        <v>8066</v>
      </c>
      <c r="S39" t="s">
        <v>8067</v>
      </c>
      <c r="T39" s="3">
        <v>42562</v>
      </c>
      <c r="U39" t="s">
        <v>28</v>
      </c>
      <c r="V39" s="3">
        <v>42562.663935185185</v>
      </c>
      <c r="W39" s="3">
        <v>42562</v>
      </c>
      <c r="X39" s="3" t="s">
        <v>24</v>
      </c>
      <c r="Y39" s="1">
        <v>0</v>
      </c>
    </row>
    <row r="40" spans="1:26" x14ac:dyDescent="0.25">
      <c r="A40" t="s">
        <v>7260</v>
      </c>
      <c r="B40" t="s">
        <v>7261</v>
      </c>
      <c r="C40">
        <v>4</v>
      </c>
      <c r="D40" t="s">
        <v>7262</v>
      </c>
      <c r="E40" t="s">
        <v>27</v>
      </c>
      <c r="F40">
        <v>1</v>
      </c>
      <c r="G40">
        <v>1</v>
      </c>
      <c r="H40">
        <v>0</v>
      </c>
      <c r="I40" s="1">
        <v>0</v>
      </c>
      <c r="J40" s="1">
        <f>Table_Query_from_quantum[[#This Row],[UNIT_COST]]*Table_Query_from_quantum[[#This Row],[QTY_OH]]</f>
        <v>0</v>
      </c>
      <c r="K40" s="1" t="str">
        <f>IF(Table_Query_from_quantum[[#This Row],[UNIT_COST]]&lt;500,"EXCL","INCL")</f>
        <v>EXCL</v>
      </c>
      <c r="L40" t="s">
        <v>6349</v>
      </c>
      <c r="M40" t="s">
        <v>22</v>
      </c>
      <c r="N40" s="2">
        <v>41856</v>
      </c>
      <c r="P40" t="s">
        <v>23</v>
      </c>
      <c r="Q40" t="s">
        <v>6778</v>
      </c>
      <c r="R40" t="s">
        <v>7253</v>
      </c>
      <c r="S40" t="s">
        <v>7263</v>
      </c>
      <c r="V40" s="3">
        <v>41856.705694444441</v>
      </c>
      <c r="W40" s="3">
        <v>41856</v>
      </c>
      <c r="X40" s="3" t="s">
        <v>24</v>
      </c>
      <c r="Y40" s="1">
        <v>0</v>
      </c>
    </row>
    <row r="41" spans="1:26" x14ac:dyDescent="0.25">
      <c r="A41" t="s">
        <v>7260</v>
      </c>
      <c r="B41" t="s">
        <v>7261</v>
      </c>
      <c r="C41">
        <v>5</v>
      </c>
      <c r="D41" t="s">
        <v>7399</v>
      </c>
      <c r="E41" t="s">
        <v>27</v>
      </c>
      <c r="F41">
        <v>1</v>
      </c>
      <c r="G41">
        <v>1</v>
      </c>
      <c r="H41">
        <v>0</v>
      </c>
      <c r="I41" s="1">
        <v>0</v>
      </c>
      <c r="J41" s="1">
        <f>Table_Query_from_quantum[[#This Row],[UNIT_COST]]*Table_Query_from_quantum[[#This Row],[QTY_OH]]</f>
        <v>0</v>
      </c>
      <c r="K41" s="1" t="str">
        <f>IF(Table_Query_from_quantum[[#This Row],[UNIT_COST]]&lt;500,"EXCL","INCL")</f>
        <v>EXCL</v>
      </c>
      <c r="L41" t="s">
        <v>4181</v>
      </c>
      <c r="M41" t="s">
        <v>22</v>
      </c>
      <c r="N41" s="2">
        <v>41925</v>
      </c>
      <c r="P41" t="s">
        <v>23</v>
      </c>
      <c r="Q41" t="s">
        <v>6778</v>
      </c>
      <c r="R41" t="s">
        <v>7354</v>
      </c>
      <c r="S41" t="s">
        <v>7400</v>
      </c>
      <c r="V41" s="3">
        <v>43929.503750000003</v>
      </c>
      <c r="W41" s="3">
        <v>41925</v>
      </c>
      <c r="X41" s="3" t="s">
        <v>24</v>
      </c>
      <c r="Y41" s="1">
        <v>0</v>
      </c>
    </row>
    <row r="42" spans="1:26" x14ac:dyDescent="0.25">
      <c r="A42" t="s">
        <v>9439</v>
      </c>
      <c r="B42" t="s">
        <v>3060</v>
      </c>
      <c r="C42">
        <v>7</v>
      </c>
      <c r="D42" t="s">
        <v>9447</v>
      </c>
      <c r="E42" t="s">
        <v>27</v>
      </c>
      <c r="F42">
        <v>1</v>
      </c>
      <c r="G42">
        <v>1</v>
      </c>
      <c r="H42">
        <v>0</v>
      </c>
      <c r="I42" s="1">
        <v>0</v>
      </c>
      <c r="J42" s="1">
        <f>Table_Query_from_quantum[[#This Row],[UNIT_COST]]*Table_Query_from_quantum[[#This Row],[QTY_OH]]</f>
        <v>0</v>
      </c>
      <c r="K42" s="1" t="str">
        <f>IF(Table_Query_from_quantum[[#This Row],[UNIT_COST]]&lt;500,"EXCL","INCL")</f>
        <v>EXCL</v>
      </c>
      <c r="L42" t="s">
        <v>8446</v>
      </c>
      <c r="M42" t="s">
        <v>22</v>
      </c>
      <c r="N42" s="2">
        <v>44022</v>
      </c>
      <c r="P42" t="s">
        <v>23</v>
      </c>
      <c r="Q42" t="s">
        <v>33</v>
      </c>
      <c r="R42" t="s">
        <v>9441</v>
      </c>
      <c r="S42" t="s">
        <v>9442</v>
      </c>
      <c r="V42" s="3">
        <v>44025.67082175926</v>
      </c>
      <c r="W42" s="3">
        <v>44022</v>
      </c>
      <c r="X42" s="3" t="s">
        <v>24</v>
      </c>
      <c r="Y42" s="1">
        <v>0</v>
      </c>
    </row>
    <row r="43" spans="1:26" x14ac:dyDescent="0.25">
      <c r="A43" t="s">
        <v>9439</v>
      </c>
      <c r="B43" t="s">
        <v>3060</v>
      </c>
      <c r="C43">
        <v>13</v>
      </c>
      <c r="D43" t="s">
        <v>9452</v>
      </c>
      <c r="E43" t="s">
        <v>27</v>
      </c>
      <c r="F43">
        <v>1</v>
      </c>
      <c r="G43">
        <v>1</v>
      </c>
      <c r="H43">
        <v>0</v>
      </c>
      <c r="I43" s="1">
        <v>0</v>
      </c>
      <c r="J43" s="1">
        <f>Table_Query_from_quantum[[#This Row],[UNIT_COST]]*Table_Query_from_quantum[[#This Row],[QTY_OH]]</f>
        <v>0</v>
      </c>
      <c r="K43" s="1" t="str">
        <f>IF(Table_Query_from_quantum[[#This Row],[UNIT_COST]]&lt;500,"EXCL","INCL")</f>
        <v>EXCL</v>
      </c>
      <c r="L43" t="s">
        <v>8454</v>
      </c>
      <c r="M43" t="s">
        <v>22</v>
      </c>
      <c r="N43" s="2">
        <v>44022</v>
      </c>
      <c r="P43" t="s">
        <v>23</v>
      </c>
      <c r="Q43" t="s">
        <v>33</v>
      </c>
      <c r="R43" t="s">
        <v>9441</v>
      </c>
      <c r="S43" t="s">
        <v>9442</v>
      </c>
      <c r="V43" s="3">
        <v>44026.373518518521</v>
      </c>
      <c r="W43" s="3">
        <v>44022</v>
      </c>
      <c r="X43" s="3" t="s">
        <v>24</v>
      </c>
      <c r="Y43" s="1">
        <v>0</v>
      </c>
    </row>
    <row r="44" spans="1:26" x14ac:dyDescent="0.25">
      <c r="A44" t="s">
        <v>9439</v>
      </c>
      <c r="B44" t="s">
        <v>3060</v>
      </c>
      <c r="C44">
        <v>2</v>
      </c>
      <c r="D44" t="s">
        <v>9453</v>
      </c>
      <c r="E44" t="s">
        <v>27</v>
      </c>
      <c r="F44">
        <v>1</v>
      </c>
      <c r="G44">
        <v>1</v>
      </c>
      <c r="H44">
        <v>0</v>
      </c>
      <c r="I44" s="1">
        <v>0</v>
      </c>
      <c r="J44" s="1">
        <f>Table_Query_from_quantum[[#This Row],[UNIT_COST]]*Table_Query_from_quantum[[#This Row],[QTY_OH]]</f>
        <v>0</v>
      </c>
      <c r="K44" s="1" t="str">
        <f>IF(Table_Query_from_quantum[[#This Row],[UNIT_COST]]&lt;500,"EXCL","INCL")</f>
        <v>EXCL</v>
      </c>
      <c r="L44" t="s">
        <v>3942</v>
      </c>
      <c r="M44" t="s">
        <v>22</v>
      </c>
      <c r="N44" s="2">
        <v>44022</v>
      </c>
      <c r="P44" t="s">
        <v>23</v>
      </c>
      <c r="Q44" t="s">
        <v>33</v>
      </c>
      <c r="R44" t="s">
        <v>9441</v>
      </c>
      <c r="S44" t="s">
        <v>9442</v>
      </c>
      <c r="V44" s="3">
        <v>44025.658020833333</v>
      </c>
      <c r="W44" s="3">
        <v>44022</v>
      </c>
      <c r="X44" s="3" t="s">
        <v>24</v>
      </c>
      <c r="Y44" s="1">
        <v>0</v>
      </c>
    </row>
    <row r="45" spans="1:26" x14ac:dyDescent="0.25">
      <c r="A45" t="s">
        <v>9439</v>
      </c>
      <c r="B45" t="s">
        <v>3060</v>
      </c>
      <c r="C45">
        <v>3</v>
      </c>
      <c r="D45" t="s">
        <v>9445</v>
      </c>
      <c r="E45" t="s">
        <v>27</v>
      </c>
      <c r="F45">
        <v>1</v>
      </c>
      <c r="G45">
        <v>1</v>
      </c>
      <c r="H45">
        <v>0</v>
      </c>
      <c r="I45" s="1">
        <v>0</v>
      </c>
      <c r="J45" s="1">
        <f>Table_Query_from_quantum[[#This Row],[UNIT_COST]]*Table_Query_from_quantum[[#This Row],[QTY_OH]]</f>
        <v>0</v>
      </c>
      <c r="K45" s="1" t="str">
        <f>IF(Table_Query_from_quantum[[#This Row],[UNIT_COST]]&lt;500,"EXCL","INCL")</f>
        <v>EXCL</v>
      </c>
      <c r="L45" t="s">
        <v>3942</v>
      </c>
      <c r="M45" t="s">
        <v>22</v>
      </c>
      <c r="N45" s="2">
        <v>44022</v>
      </c>
      <c r="P45" t="s">
        <v>23</v>
      </c>
      <c r="Q45" t="s">
        <v>33</v>
      </c>
      <c r="R45" t="s">
        <v>9441</v>
      </c>
      <c r="S45" t="s">
        <v>9442</v>
      </c>
      <c r="V45" s="3">
        <v>44025.658113425925</v>
      </c>
      <c r="W45" s="3">
        <v>44022</v>
      </c>
      <c r="X45" s="3" t="s">
        <v>24</v>
      </c>
      <c r="Y45" s="1">
        <v>0</v>
      </c>
    </row>
    <row r="46" spans="1:26" x14ac:dyDescent="0.25">
      <c r="A46" t="s">
        <v>9439</v>
      </c>
      <c r="B46" t="s">
        <v>3060</v>
      </c>
      <c r="C46">
        <v>4</v>
      </c>
      <c r="D46" t="s">
        <v>9444</v>
      </c>
      <c r="E46" t="s">
        <v>27</v>
      </c>
      <c r="F46">
        <v>1</v>
      </c>
      <c r="G46">
        <v>1</v>
      </c>
      <c r="H46">
        <v>0</v>
      </c>
      <c r="I46" s="1">
        <v>0</v>
      </c>
      <c r="J46" s="1">
        <f>Table_Query_from_quantum[[#This Row],[UNIT_COST]]*Table_Query_from_quantum[[#This Row],[QTY_OH]]</f>
        <v>0</v>
      </c>
      <c r="K46" s="1" t="str">
        <f>IF(Table_Query_from_quantum[[#This Row],[UNIT_COST]]&lt;500,"EXCL","INCL")</f>
        <v>EXCL</v>
      </c>
      <c r="L46" t="s">
        <v>8446</v>
      </c>
      <c r="M46" t="s">
        <v>22</v>
      </c>
      <c r="N46" s="2">
        <v>44022</v>
      </c>
      <c r="P46" t="s">
        <v>23</v>
      </c>
      <c r="Q46" t="s">
        <v>33</v>
      </c>
      <c r="R46" t="s">
        <v>9441</v>
      </c>
      <c r="S46" t="s">
        <v>9442</v>
      </c>
      <c r="V46" s="3">
        <v>44025.658194444448</v>
      </c>
      <c r="W46" s="3">
        <v>44022</v>
      </c>
      <c r="X46" s="3" t="s">
        <v>24</v>
      </c>
      <c r="Y46" s="1">
        <v>0</v>
      </c>
    </row>
    <row r="47" spans="1:26" x14ac:dyDescent="0.25">
      <c r="A47" t="s">
        <v>9439</v>
      </c>
      <c r="B47" t="s">
        <v>3060</v>
      </c>
      <c r="C47">
        <v>5</v>
      </c>
      <c r="D47" t="s">
        <v>9443</v>
      </c>
      <c r="E47" t="s">
        <v>27</v>
      </c>
      <c r="F47">
        <v>1</v>
      </c>
      <c r="G47">
        <v>1</v>
      </c>
      <c r="H47">
        <v>0</v>
      </c>
      <c r="I47" s="1">
        <v>0</v>
      </c>
      <c r="J47" s="1">
        <f>Table_Query_from_quantum[[#This Row],[UNIT_COST]]*Table_Query_from_quantum[[#This Row],[QTY_OH]]</f>
        <v>0</v>
      </c>
      <c r="K47" s="1" t="str">
        <f>IF(Table_Query_from_quantum[[#This Row],[UNIT_COST]]&lt;500,"EXCL","INCL")</f>
        <v>EXCL</v>
      </c>
      <c r="L47" t="s">
        <v>3942</v>
      </c>
      <c r="M47" t="s">
        <v>22</v>
      </c>
      <c r="N47" s="2">
        <v>44022</v>
      </c>
      <c r="P47" t="s">
        <v>23</v>
      </c>
      <c r="Q47" t="s">
        <v>33</v>
      </c>
      <c r="R47" t="s">
        <v>9441</v>
      </c>
      <c r="S47" t="s">
        <v>9442</v>
      </c>
      <c r="V47" s="3">
        <v>44025.658263888887</v>
      </c>
      <c r="W47" s="3">
        <v>44022</v>
      </c>
      <c r="X47" s="3" t="s">
        <v>24</v>
      </c>
      <c r="Y47" s="1">
        <v>0</v>
      </c>
    </row>
    <row r="48" spans="1:26" x14ac:dyDescent="0.25">
      <c r="A48" t="s">
        <v>9439</v>
      </c>
      <c r="B48" t="s">
        <v>3060</v>
      </c>
      <c r="C48">
        <v>6</v>
      </c>
      <c r="D48" t="s">
        <v>9446</v>
      </c>
      <c r="E48" t="s">
        <v>27</v>
      </c>
      <c r="F48">
        <v>1</v>
      </c>
      <c r="G48">
        <v>1</v>
      </c>
      <c r="H48">
        <v>0</v>
      </c>
      <c r="I48" s="1">
        <v>0</v>
      </c>
      <c r="J48" s="1">
        <f>Table_Query_from_quantum[[#This Row],[UNIT_COST]]*Table_Query_from_quantum[[#This Row],[QTY_OH]]</f>
        <v>0</v>
      </c>
      <c r="K48" s="1" t="str">
        <f>IF(Table_Query_from_quantum[[#This Row],[UNIT_COST]]&lt;500,"EXCL","INCL")</f>
        <v>EXCL</v>
      </c>
      <c r="L48" t="s">
        <v>3942</v>
      </c>
      <c r="M48" t="s">
        <v>22</v>
      </c>
      <c r="N48" s="2">
        <v>44022</v>
      </c>
      <c r="P48" t="s">
        <v>23</v>
      </c>
      <c r="Q48" t="s">
        <v>33</v>
      </c>
      <c r="R48" t="s">
        <v>9441</v>
      </c>
      <c r="S48" t="s">
        <v>9442</v>
      </c>
      <c r="V48" s="3">
        <v>44025.658379629633</v>
      </c>
      <c r="W48" s="3">
        <v>44022</v>
      </c>
      <c r="X48" s="3" t="s">
        <v>24</v>
      </c>
      <c r="Y48" s="1">
        <v>0</v>
      </c>
    </row>
    <row r="49" spans="1:26" x14ac:dyDescent="0.25">
      <c r="A49" t="s">
        <v>9439</v>
      </c>
      <c r="B49" t="s">
        <v>3060</v>
      </c>
      <c r="C49">
        <v>8</v>
      </c>
      <c r="D49" t="s">
        <v>9448</v>
      </c>
      <c r="E49" t="s">
        <v>27</v>
      </c>
      <c r="F49">
        <v>1</v>
      </c>
      <c r="G49">
        <v>1</v>
      </c>
      <c r="H49">
        <v>0</v>
      </c>
      <c r="I49" s="1">
        <v>0</v>
      </c>
      <c r="J49" s="1">
        <f>Table_Query_from_quantum[[#This Row],[UNIT_COST]]*Table_Query_from_quantum[[#This Row],[QTY_OH]]</f>
        <v>0</v>
      </c>
      <c r="K49" s="1" t="str">
        <f>IF(Table_Query_from_quantum[[#This Row],[UNIT_COST]]&lt;500,"EXCL","INCL")</f>
        <v>EXCL</v>
      </c>
      <c r="L49" t="s">
        <v>8446</v>
      </c>
      <c r="M49" t="s">
        <v>22</v>
      </c>
      <c r="N49" s="2">
        <v>44022</v>
      </c>
      <c r="P49" t="s">
        <v>23</v>
      </c>
      <c r="Q49" t="s">
        <v>33</v>
      </c>
      <c r="R49" t="s">
        <v>9441</v>
      </c>
      <c r="S49" t="s">
        <v>9442</v>
      </c>
      <c r="V49" s="3">
        <v>44025.670914351853</v>
      </c>
      <c r="W49" s="3">
        <v>44022</v>
      </c>
      <c r="X49" s="3" t="s">
        <v>24</v>
      </c>
      <c r="Y49" s="1">
        <v>0</v>
      </c>
    </row>
    <row r="50" spans="1:26" x14ac:dyDescent="0.25">
      <c r="A50" t="s">
        <v>9439</v>
      </c>
      <c r="B50" t="s">
        <v>3060</v>
      </c>
      <c r="C50">
        <v>9</v>
      </c>
      <c r="D50" t="s">
        <v>9449</v>
      </c>
      <c r="E50" t="s">
        <v>27</v>
      </c>
      <c r="F50">
        <v>1</v>
      </c>
      <c r="G50">
        <v>1</v>
      </c>
      <c r="H50">
        <v>0</v>
      </c>
      <c r="I50" s="1">
        <v>0</v>
      </c>
      <c r="J50" s="1">
        <f>Table_Query_from_quantum[[#This Row],[UNIT_COST]]*Table_Query_from_quantum[[#This Row],[QTY_OH]]</f>
        <v>0</v>
      </c>
      <c r="K50" s="1" t="str">
        <f>IF(Table_Query_from_quantum[[#This Row],[UNIT_COST]]&lt;500,"EXCL","INCL")</f>
        <v>EXCL</v>
      </c>
      <c r="L50" t="s">
        <v>8446</v>
      </c>
      <c r="M50" t="s">
        <v>22</v>
      </c>
      <c r="N50" s="2">
        <v>44022</v>
      </c>
      <c r="P50" t="s">
        <v>23</v>
      </c>
      <c r="Q50" t="s">
        <v>33</v>
      </c>
      <c r="R50" t="s">
        <v>9441</v>
      </c>
      <c r="S50" t="s">
        <v>9442</v>
      </c>
      <c r="V50" s="3">
        <v>44025.670983796299</v>
      </c>
      <c r="W50" s="3">
        <v>44022</v>
      </c>
      <c r="X50" s="3" t="s">
        <v>24</v>
      </c>
      <c r="Y50" s="1">
        <v>0</v>
      </c>
    </row>
    <row r="51" spans="1:26" x14ac:dyDescent="0.25">
      <c r="A51" t="s">
        <v>9439</v>
      </c>
      <c r="B51" t="s">
        <v>3060</v>
      </c>
      <c r="C51">
        <v>10</v>
      </c>
      <c r="D51" t="s">
        <v>9450</v>
      </c>
      <c r="E51" t="s">
        <v>27</v>
      </c>
      <c r="F51">
        <v>1</v>
      </c>
      <c r="G51">
        <v>1</v>
      </c>
      <c r="H51">
        <v>0</v>
      </c>
      <c r="I51" s="1">
        <v>0</v>
      </c>
      <c r="J51" s="1">
        <f>Table_Query_from_quantum[[#This Row],[UNIT_COST]]*Table_Query_from_quantum[[#This Row],[QTY_OH]]</f>
        <v>0</v>
      </c>
      <c r="K51" s="1" t="str">
        <f>IF(Table_Query_from_quantum[[#This Row],[UNIT_COST]]&lt;500,"EXCL","INCL")</f>
        <v>EXCL</v>
      </c>
      <c r="L51" t="s">
        <v>8446</v>
      </c>
      <c r="M51" t="s">
        <v>22</v>
      </c>
      <c r="N51" s="2">
        <v>44022</v>
      </c>
      <c r="P51" t="s">
        <v>23</v>
      </c>
      <c r="Q51" t="s">
        <v>33</v>
      </c>
      <c r="R51" t="s">
        <v>9441</v>
      </c>
      <c r="S51" t="s">
        <v>9442</v>
      </c>
      <c r="V51" s="3">
        <v>44025.671111111114</v>
      </c>
      <c r="W51" s="3">
        <v>44022</v>
      </c>
      <c r="X51" s="3" t="s">
        <v>24</v>
      </c>
      <c r="Y51" s="1">
        <v>0</v>
      </c>
    </row>
    <row r="52" spans="1:26" x14ac:dyDescent="0.25">
      <c r="A52" t="s">
        <v>9439</v>
      </c>
      <c r="B52" t="s">
        <v>3060</v>
      </c>
      <c r="C52">
        <v>11</v>
      </c>
      <c r="D52" t="s">
        <v>9451</v>
      </c>
      <c r="E52" t="s">
        <v>27</v>
      </c>
      <c r="F52">
        <v>1</v>
      </c>
      <c r="G52">
        <v>1</v>
      </c>
      <c r="H52">
        <v>0</v>
      </c>
      <c r="I52" s="1">
        <v>0</v>
      </c>
      <c r="J52" s="1">
        <f>Table_Query_from_quantum[[#This Row],[UNIT_COST]]*Table_Query_from_quantum[[#This Row],[QTY_OH]]</f>
        <v>0</v>
      </c>
      <c r="K52" s="1" t="str">
        <f>IF(Table_Query_from_quantum[[#This Row],[UNIT_COST]]&lt;500,"EXCL","INCL")</f>
        <v>EXCL</v>
      </c>
      <c r="L52" t="s">
        <v>8454</v>
      </c>
      <c r="M52" t="s">
        <v>22</v>
      </c>
      <c r="N52" s="2">
        <v>44022</v>
      </c>
      <c r="P52" t="s">
        <v>23</v>
      </c>
      <c r="Q52" t="s">
        <v>33</v>
      </c>
      <c r="R52" t="s">
        <v>9441</v>
      </c>
      <c r="S52" t="s">
        <v>9442</v>
      </c>
      <c r="V52" s="3">
        <v>44026.373356481483</v>
      </c>
      <c r="W52" s="3">
        <v>44022</v>
      </c>
      <c r="X52" s="3" t="s">
        <v>24</v>
      </c>
      <c r="Y52" s="1">
        <v>0</v>
      </c>
    </row>
    <row r="53" spans="1:26" x14ac:dyDescent="0.25">
      <c r="A53" t="s">
        <v>9439</v>
      </c>
      <c r="B53" t="s">
        <v>3060</v>
      </c>
      <c r="C53">
        <v>12</v>
      </c>
      <c r="D53" t="s">
        <v>9440</v>
      </c>
      <c r="E53" t="s">
        <v>27</v>
      </c>
      <c r="F53">
        <v>1</v>
      </c>
      <c r="G53">
        <v>1</v>
      </c>
      <c r="H53">
        <v>0</v>
      </c>
      <c r="I53" s="1">
        <v>0</v>
      </c>
      <c r="J53" s="1">
        <f>Table_Query_from_quantum[[#This Row],[UNIT_COST]]*Table_Query_from_quantum[[#This Row],[QTY_OH]]</f>
        <v>0</v>
      </c>
      <c r="K53" s="1" t="str">
        <f>IF(Table_Query_from_quantum[[#This Row],[UNIT_COST]]&lt;500,"EXCL","INCL")</f>
        <v>EXCL</v>
      </c>
      <c r="L53" t="s">
        <v>8454</v>
      </c>
      <c r="M53" t="s">
        <v>22</v>
      </c>
      <c r="N53" s="2">
        <v>44022</v>
      </c>
      <c r="P53" t="s">
        <v>23</v>
      </c>
      <c r="Q53" t="s">
        <v>33</v>
      </c>
      <c r="R53" t="s">
        <v>9441</v>
      </c>
      <c r="S53" t="s">
        <v>9442</v>
      </c>
      <c r="V53" s="3">
        <v>44026.373449074075</v>
      </c>
      <c r="W53" s="3">
        <v>44022</v>
      </c>
      <c r="X53" s="3" t="s">
        <v>24</v>
      </c>
      <c r="Y53" s="1">
        <v>0</v>
      </c>
    </row>
    <row r="54" spans="1:26" x14ac:dyDescent="0.25">
      <c r="A54" t="s">
        <v>11276</v>
      </c>
      <c r="B54" t="s">
        <v>11277</v>
      </c>
      <c r="C54">
        <v>2</v>
      </c>
      <c r="D54" t="s">
        <v>11282</v>
      </c>
      <c r="E54" t="s">
        <v>21</v>
      </c>
      <c r="F54">
        <v>1</v>
      </c>
      <c r="G54">
        <v>0</v>
      </c>
      <c r="H54">
        <v>1</v>
      </c>
      <c r="I54" s="1">
        <v>46000</v>
      </c>
      <c r="J54" s="1">
        <f>Table_Query_from_quantum[[#This Row],[UNIT_COST]]*Table_Query_from_quantum[[#This Row],[QTY_OH]]</f>
        <v>46000</v>
      </c>
      <c r="K54" s="1" t="str">
        <f>IF(Table_Query_from_quantum[[#This Row],[UNIT_COST]]&lt;500,"EXCL","INCL")</f>
        <v>INCL</v>
      </c>
      <c r="L54" t="s">
        <v>830</v>
      </c>
      <c r="M54" t="s">
        <v>22</v>
      </c>
      <c r="N54" s="2">
        <v>45422</v>
      </c>
      <c r="P54" t="s">
        <v>23</v>
      </c>
      <c r="Q54" t="s">
        <v>33</v>
      </c>
      <c r="R54" t="s">
        <v>11279</v>
      </c>
      <c r="S54" t="s">
        <v>11280</v>
      </c>
      <c r="T54" s="3">
        <v>44917</v>
      </c>
      <c r="U54" t="s">
        <v>11281</v>
      </c>
      <c r="V54" s="3">
        <v>45426.366643518515</v>
      </c>
      <c r="W54" s="3">
        <v>45426</v>
      </c>
      <c r="X54" s="3" t="s">
        <v>24</v>
      </c>
      <c r="Y54" s="1">
        <v>0</v>
      </c>
    </row>
    <row r="55" spans="1:26" x14ac:dyDescent="0.25">
      <c r="A55" t="s">
        <v>11276</v>
      </c>
      <c r="B55" t="s">
        <v>11277</v>
      </c>
      <c r="C55">
        <v>3</v>
      </c>
      <c r="D55" t="s">
        <v>11278</v>
      </c>
      <c r="E55" t="s">
        <v>21</v>
      </c>
      <c r="F55">
        <v>1</v>
      </c>
      <c r="G55">
        <v>0</v>
      </c>
      <c r="H55">
        <v>1</v>
      </c>
      <c r="I55" s="1">
        <v>46000</v>
      </c>
      <c r="J55" s="1">
        <f>Table_Query_from_quantum[[#This Row],[UNIT_COST]]*Table_Query_from_quantum[[#This Row],[QTY_OH]]</f>
        <v>46000</v>
      </c>
      <c r="K55" s="1" t="str">
        <f>IF(Table_Query_from_quantum[[#This Row],[UNIT_COST]]&lt;500,"EXCL","INCL")</f>
        <v>INCL</v>
      </c>
      <c r="L55" t="s">
        <v>830</v>
      </c>
      <c r="M55" t="s">
        <v>22</v>
      </c>
      <c r="N55" s="2">
        <v>45422</v>
      </c>
      <c r="P55" t="s">
        <v>23</v>
      </c>
      <c r="Q55" t="s">
        <v>33</v>
      </c>
      <c r="R55" t="s">
        <v>11279</v>
      </c>
      <c r="S55" t="s">
        <v>11280</v>
      </c>
      <c r="T55" s="3">
        <v>44917</v>
      </c>
      <c r="U55" t="s">
        <v>11281</v>
      </c>
      <c r="V55" s="3">
        <v>45426.366759259261</v>
      </c>
      <c r="W55" s="3">
        <v>45426</v>
      </c>
      <c r="X55" s="3" t="s">
        <v>24</v>
      </c>
      <c r="Y55" s="1">
        <v>0</v>
      </c>
    </row>
    <row r="56" spans="1:26" x14ac:dyDescent="0.25">
      <c r="A56" t="s">
        <v>1134</v>
      </c>
      <c r="B56" t="s">
        <v>1135</v>
      </c>
      <c r="C56">
        <v>4</v>
      </c>
      <c r="D56" t="s">
        <v>1136</v>
      </c>
      <c r="E56" t="s">
        <v>27</v>
      </c>
      <c r="F56">
        <v>1</v>
      </c>
      <c r="G56">
        <v>1</v>
      </c>
      <c r="H56">
        <v>0</v>
      </c>
      <c r="I56" s="1">
        <v>0</v>
      </c>
      <c r="J56" s="1">
        <f>Table_Query_from_quantum[[#This Row],[UNIT_COST]]*Table_Query_from_quantum[[#This Row],[QTY_OH]]</f>
        <v>0</v>
      </c>
      <c r="K56" s="1" t="str">
        <f>IF(Table_Query_from_quantum[[#This Row],[UNIT_COST]]&lt;500,"EXCL","INCL")</f>
        <v>EXCL</v>
      </c>
      <c r="L56" t="s">
        <v>26</v>
      </c>
      <c r="M56" t="s">
        <v>24</v>
      </c>
      <c r="N56" s="2">
        <v>39983</v>
      </c>
      <c r="O56" t="s">
        <v>1137</v>
      </c>
      <c r="P56" t="s">
        <v>23</v>
      </c>
      <c r="Q56" t="s">
        <v>146</v>
      </c>
      <c r="S56" t="s">
        <v>1138</v>
      </c>
      <c r="V56" s="3">
        <v>39983.695115740738</v>
      </c>
      <c r="W56" s="3">
        <v>45146</v>
      </c>
      <c r="X56" s="3" t="s">
        <v>24</v>
      </c>
      <c r="Y56" s="1">
        <v>0</v>
      </c>
    </row>
    <row r="57" spans="1:26" x14ac:dyDescent="0.25">
      <c r="A57" t="s">
        <v>10209</v>
      </c>
      <c r="B57" t="s">
        <v>10210</v>
      </c>
      <c r="C57">
        <v>4</v>
      </c>
      <c r="D57" t="s">
        <v>10211</v>
      </c>
      <c r="E57" t="s">
        <v>27</v>
      </c>
      <c r="F57">
        <v>1</v>
      </c>
      <c r="G57">
        <v>1</v>
      </c>
      <c r="H57">
        <v>0</v>
      </c>
      <c r="I57" s="1">
        <v>0</v>
      </c>
      <c r="J57" s="1">
        <f>Table_Query_from_quantum[[#This Row],[UNIT_COST]]*Table_Query_from_quantum[[#This Row],[QTY_OH]]</f>
        <v>0</v>
      </c>
      <c r="K57" s="1" t="str">
        <f>IF(Table_Query_from_quantum[[#This Row],[UNIT_COST]]&lt;500,"EXCL","INCL")</f>
        <v>EXCL</v>
      </c>
      <c r="L57" t="s">
        <v>5480</v>
      </c>
      <c r="M57" t="s">
        <v>22</v>
      </c>
      <c r="N57" s="2">
        <v>44902</v>
      </c>
      <c r="P57" t="s">
        <v>23</v>
      </c>
      <c r="Q57" t="s">
        <v>33</v>
      </c>
      <c r="R57" t="s">
        <v>10212</v>
      </c>
      <c r="S57" t="s">
        <v>10213</v>
      </c>
      <c r="V57" s="3">
        <v>45020.489189814813</v>
      </c>
      <c r="W57" s="3">
        <v>44902</v>
      </c>
      <c r="X57" s="3" t="s">
        <v>24</v>
      </c>
      <c r="Y57" s="1">
        <v>0</v>
      </c>
    </row>
    <row r="58" spans="1:26" x14ac:dyDescent="0.25">
      <c r="A58" t="s">
        <v>7305</v>
      </c>
      <c r="B58" t="s">
        <v>7306</v>
      </c>
      <c r="C58">
        <v>2</v>
      </c>
      <c r="D58" t="s">
        <v>7307</v>
      </c>
      <c r="E58" t="s">
        <v>27</v>
      </c>
      <c r="F58">
        <v>1</v>
      </c>
      <c r="G58">
        <v>1</v>
      </c>
      <c r="H58">
        <v>0</v>
      </c>
      <c r="I58" s="1">
        <v>450</v>
      </c>
      <c r="J58" s="1">
        <f>Table_Query_from_quantum[[#This Row],[UNIT_COST]]*Table_Query_from_quantum[[#This Row],[QTY_OH]]</f>
        <v>450</v>
      </c>
      <c r="K58" s="1" t="str">
        <f>IF(Table_Query_from_quantum[[#This Row],[UNIT_COST]]&lt;500,"EXCL","INCL")</f>
        <v>EXCL</v>
      </c>
      <c r="L58" t="s">
        <v>3953</v>
      </c>
      <c r="M58" t="s">
        <v>22</v>
      </c>
      <c r="N58" s="2">
        <v>41885</v>
      </c>
      <c r="P58" t="s">
        <v>23</v>
      </c>
      <c r="Q58" t="s">
        <v>6778</v>
      </c>
      <c r="R58" t="s">
        <v>7289</v>
      </c>
      <c r="S58" t="s">
        <v>7808</v>
      </c>
      <c r="V58" s="3">
        <v>44025.642835648148</v>
      </c>
      <c r="W58" s="3">
        <v>42396</v>
      </c>
      <c r="X58" s="3" t="s">
        <v>24</v>
      </c>
      <c r="Y58" s="1">
        <v>450</v>
      </c>
      <c r="Z58" s="3">
        <v>42396</v>
      </c>
    </row>
    <row r="59" spans="1:26" x14ac:dyDescent="0.25">
      <c r="A59" t="s">
        <v>1690</v>
      </c>
      <c r="B59" t="s">
        <v>1691</v>
      </c>
      <c r="C59">
        <v>3</v>
      </c>
      <c r="D59" t="s">
        <v>1692</v>
      </c>
      <c r="E59" t="s">
        <v>49</v>
      </c>
      <c r="F59">
        <v>1</v>
      </c>
      <c r="G59">
        <v>1</v>
      </c>
      <c r="H59">
        <v>0</v>
      </c>
      <c r="I59" s="1">
        <v>0</v>
      </c>
      <c r="J59" s="1">
        <f>Table_Query_from_quantum[[#This Row],[UNIT_COST]]*Table_Query_from_quantum[[#This Row],[QTY_OH]]</f>
        <v>0</v>
      </c>
      <c r="K59" s="1" t="str">
        <f>IF(Table_Query_from_quantum[[#This Row],[UNIT_COST]]&lt;500,"EXCL","INCL")</f>
        <v>EXCL</v>
      </c>
      <c r="L59" t="s">
        <v>292</v>
      </c>
      <c r="M59" t="s">
        <v>22</v>
      </c>
      <c r="N59" s="2">
        <v>40186</v>
      </c>
      <c r="P59" t="s">
        <v>23</v>
      </c>
      <c r="Q59" t="s">
        <v>33</v>
      </c>
      <c r="R59" t="s">
        <v>1693</v>
      </c>
      <c r="S59" t="s">
        <v>1694</v>
      </c>
      <c r="T59" s="3">
        <v>40204</v>
      </c>
      <c r="U59" t="s">
        <v>72</v>
      </c>
      <c r="V59" s="3">
        <v>40906.323252314818</v>
      </c>
      <c r="W59" s="3">
        <v>40210</v>
      </c>
      <c r="X59" s="3" t="s">
        <v>3913</v>
      </c>
      <c r="Y59" s="1">
        <v>0</v>
      </c>
      <c r="Z59" s="3">
        <v>40210</v>
      </c>
    </row>
    <row r="60" spans="1:26" x14ac:dyDescent="0.25">
      <c r="A60" t="s">
        <v>1374</v>
      </c>
      <c r="B60" t="s">
        <v>1375</v>
      </c>
      <c r="C60">
        <v>13</v>
      </c>
      <c r="D60" t="s">
        <v>6542</v>
      </c>
      <c r="E60" t="s">
        <v>49</v>
      </c>
      <c r="F60">
        <v>1</v>
      </c>
      <c r="G60">
        <v>1</v>
      </c>
      <c r="H60">
        <v>0</v>
      </c>
      <c r="I60" s="1">
        <v>2515</v>
      </c>
      <c r="J60" s="1">
        <f>Table_Query_from_quantum[[#This Row],[UNIT_COST]]*Table_Query_from_quantum[[#This Row],[QTY_OH]]</f>
        <v>2515</v>
      </c>
      <c r="K60" s="1" t="str">
        <f>IF(Table_Query_from_quantum[[#This Row],[UNIT_COST]]&lt;500,"EXCL","INCL")</f>
        <v>INCL</v>
      </c>
      <c r="L60" t="s">
        <v>2990</v>
      </c>
      <c r="M60" t="s">
        <v>22</v>
      </c>
      <c r="N60" s="2">
        <v>41563</v>
      </c>
      <c r="P60" t="s">
        <v>23</v>
      </c>
      <c r="Q60" t="s">
        <v>33</v>
      </c>
      <c r="R60" t="s">
        <v>3137</v>
      </c>
      <c r="S60" t="s">
        <v>8978</v>
      </c>
      <c r="T60" s="3">
        <v>43556</v>
      </c>
      <c r="U60" t="s">
        <v>6499</v>
      </c>
      <c r="V60" s="3">
        <v>43567.385381944441</v>
      </c>
      <c r="W60" s="3">
        <v>43566</v>
      </c>
      <c r="X60" s="3" t="s">
        <v>3916</v>
      </c>
      <c r="Y60" s="1">
        <v>2515</v>
      </c>
      <c r="Z60" s="3">
        <v>43566</v>
      </c>
    </row>
    <row r="61" spans="1:26" x14ac:dyDescent="0.25">
      <c r="A61" t="s">
        <v>2005</v>
      </c>
      <c r="B61" t="s">
        <v>1902</v>
      </c>
      <c r="C61">
        <v>1</v>
      </c>
      <c r="D61" t="s">
        <v>2006</v>
      </c>
      <c r="E61" t="s">
        <v>27</v>
      </c>
      <c r="F61">
        <v>1</v>
      </c>
      <c r="G61">
        <v>1</v>
      </c>
      <c r="H61">
        <v>0</v>
      </c>
      <c r="I61" s="1">
        <v>0</v>
      </c>
      <c r="J61" s="1">
        <f>Table_Query_from_quantum[[#This Row],[UNIT_COST]]*Table_Query_from_quantum[[#This Row],[QTY_OH]]</f>
        <v>0</v>
      </c>
      <c r="K61" s="1" t="str">
        <f>IF(Table_Query_from_quantum[[#This Row],[UNIT_COST]]&lt;500,"EXCL","INCL")</f>
        <v>EXCL</v>
      </c>
      <c r="L61" t="s">
        <v>4282</v>
      </c>
      <c r="M61" t="s">
        <v>22</v>
      </c>
      <c r="N61" s="2">
        <v>40339</v>
      </c>
      <c r="O61" t="s">
        <v>1060</v>
      </c>
      <c r="P61" t="s">
        <v>23</v>
      </c>
      <c r="Q61" t="s">
        <v>1061</v>
      </c>
      <c r="S61" t="s">
        <v>2007</v>
      </c>
      <c r="V61" s="3">
        <v>41316.654745370368</v>
      </c>
      <c r="W61" s="3">
        <v>41801</v>
      </c>
      <c r="X61" s="3" t="s">
        <v>24</v>
      </c>
      <c r="Y61" s="1">
        <v>0</v>
      </c>
    </row>
    <row r="62" spans="1:26" x14ac:dyDescent="0.25">
      <c r="A62" t="s">
        <v>2026</v>
      </c>
      <c r="B62" t="s">
        <v>2027</v>
      </c>
      <c r="C62">
        <v>1</v>
      </c>
      <c r="D62" t="s">
        <v>2028</v>
      </c>
      <c r="E62" t="s">
        <v>27</v>
      </c>
      <c r="F62">
        <v>1</v>
      </c>
      <c r="G62">
        <v>1</v>
      </c>
      <c r="H62">
        <v>0</v>
      </c>
      <c r="I62" s="1">
        <v>0</v>
      </c>
      <c r="J62" s="1">
        <f>Table_Query_from_quantum[[#This Row],[UNIT_COST]]*Table_Query_from_quantum[[#This Row],[QTY_OH]]</f>
        <v>0</v>
      </c>
      <c r="K62" s="1" t="str">
        <f>IF(Table_Query_from_quantum[[#This Row],[UNIT_COST]]&lt;500,"EXCL","INCL")</f>
        <v>EXCL</v>
      </c>
      <c r="L62" t="s">
        <v>4279</v>
      </c>
      <c r="M62" t="s">
        <v>22</v>
      </c>
      <c r="N62" s="2">
        <v>40340</v>
      </c>
      <c r="O62" t="s">
        <v>1060</v>
      </c>
      <c r="P62" t="s">
        <v>23</v>
      </c>
      <c r="Q62" t="s">
        <v>1061</v>
      </c>
      <c r="S62" t="s">
        <v>2029</v>
      </c>
      <c r="V62" s="3">
        <v>43759.575416666667</v>
      </c>
      <c r="W62" s="3">
        <v>41801</v>
      </c>
      <c r="X62" s="3" t="s">
        <v>24</v>
      </c>
      <c r="Y62" s="1">
        <v>0</v>
      </c>
    </row>
    <row r="63" spans="1:26" x14ac:dyDescent="0.25">
      <c r="A63" t="s">
        <v>9457</v>
      </c>
      <c r="B63" t="s">
        <v>9458</v>
      </c>
      <c r="C63">
        <v>1</v>
      </c>
      <c r="E63" t="s">
        <v>25</v>
      </c>
      <c r="F63">
        <v>1</v>
      </c>
      <c r="G63">
        <v>1</v>
      </c>
      <c r="H63">
        <v>0</v>
      </c>
      <c r="I63" s="1">
        <v>75</v>
      </c>
      <c r="J63" s="1">
        <f>Table_Query_from_quantum[[#This Row],[UNIT_COST]]*Table_Query_from_quantum[[#This Row],[QTY_OH]]</f>
        <v>75</v>
      </c>
      <c r="K63" s="1" t="str">
        <f>IF(Table_Query_from_quantum[[#This Row],[UNIT_COST]]&lt;500,"EXCL","INCL")</f>
        <v>EXCL</v>
      </c>
      <c r="L63" t="s">
        <v>144</v>
      </c>
      <c r="M63" t="s">
        <v>22</v>
      </c>
      <c r="N63" s="2">
        <v>44046</v>
      </c>
      <c r="P63" t="s">
        <v>23</v>
      </c>
      <c r="Q63" t="s">
        <v>33</v>
      </c>
      <c r="R63" t="s">
        <v>9459</v>
      </c>
      <c r="S63" t="s">
        <v>9460</v>
      </c>
      <c r="V63" s="3">
        <v>44053.437349537038</v>
      </c>
      <c r="W63" s="3">
        <v>44053</v>
      </c>
      <c r="X63" s="3" t="s">
        <v>24</v>
      </c>
      <c r="Y63" s="1">
        <v>0</v>
      </c>
    </row>
    <row r="64" spans="1:26" x14ac:dyDescent="0.25">
      <c r="A64" t="s">
        <v>8422</v>
      </c>
      <c r="B64" t="s">
        <v>5287</v>
      </c>
      <c r="C64">
        <v>2</v>
      </c>
      <c r="E64" t="s">
        <v>41</v>
      </c>
      <c r="F64">
        <v>6</v>
      </c>
      <c r="G64">
        <v>6</v>
      </c>
      <c r="H64">
        <v>0</v>
      </c>
      <c r="I64" s="1">
        <v>3.3000000000000003</v>
      </c>
      <c r="J64" s="1">
        <f>Table_Query_from_quantum[[#This Row],[UNIT_COST]]*Table_Query_from_quantum[[#This Row],[QTY_OH]]</f>
        <v>19.8</v>
      </c>
      <c r="K64" s="1" t="str">
        <f>IF(Table_Query_from_quantum[[#This Row],[UNIT_COST]]&lt;500,"EXCL","INCL")</f>
        <v>EXCL</v>
      </c>
      <c r="L64" t="s">
        <v>83</v>
      </c>
      <c r="M64" t="s">
        <v>22</v>
      </c>
      <c r="N64" s="2">
        <v>42951</v>
      </c>
      <c r="P64" t="s">
        <v>23</v>
      </c>
      <c r="Q64" t="s">
        <v>33</v>
      </c>
      <c r="R64" t="s">
        <v>8423</v>
      </c>
      <c r="S64" t="s">
        <v>8424</v>
      </c>
      <c r="T64" s="3">
        <v>42943</v>
      </c>
      <c r="U64" t="s">
        <v>396</v>
      </c>
      <c r="V64" s="3">
        <v>45435.676226851851</v>
      </c>
      <c r="W64" s="3">
        <v>45435</v>
      </c>
      <c r="X64" s="3" t="s">
        <v>24</v>
      </c>
      <c r="Y64" s="1">
        <v>0</v>
      </c>
    </row>
    <row r="65" spans="1:26" x14ac:dyDescent="0.25">
      <c r="A65" t="s">
        <v>10143</v>
      </c>
      <c r="B65" t="s">
        <v>10144</v>
      </c>
      <c r="C65">
        <v>1</v>
      </c>
      <c r="E65" t="s">
        <v>21</v>
      </c>
      <c r="F65">
        <v>1</v>
      </c>
      <c r="G65">
        <v>1</v>
      </c>
      <c r="H65">
        <v>0</v>
      </c>
      <c r="I65" s="1">
        <v>0</v>
      </c>
      <c r="J65" s="1">
        <f>Table_Query_from_quantum[[#This Row],[UNIT_COST]]*Table_Query_from_quantum[[#This Row],[QTY_OH]]</f>
        <v>0</v>
      </c>
      <c r="K65" s="1" t="str">
        <f>IF(Table_Query_from_quantum[[#This Row],[UNIT_COST]]&lt;500,"EXCL","INCL")</f>
        <v>EXCL</v>
      </c>
      <c r="L65" t="s">
        <v>830</v>
      </c>
      <c r="M65" t="s">
        <v>24</v>
      </c>
      <c r="N65" s="2">
        <v>44833</v>
      </c>
      <c r="P65" t="s">
        <v>23</v>
      </c>
      <c r="Q65" t="s">
        <v>33</v>
      </c>
      <c r="R65" t="s">
        <v>10145</v>
      </c>
      <c r="S65" t="s">
        <v>10146</v>
      </c>
      <c r="V65" s="3">
        <v>44833.421574074076</v>
      </c>
      <c r="W65" s="3">
        <v>44833</v>
      </c>
      <c r="X65" s="3" t="s">
        <v>24</v>
      </c>
      <c r="Y65" s="1">
        <v>0</v>
      </c>
    </row>
    <row r="66" spans="1:26" x14ac:dyDescent="0.25">
      <c r="A66" t="s">
        <v>4626</v>
      </c>
      <c r="B66" t="s">
        <v>4627</v>
      </c>
      <c r="C66">
        <v>1</v>
      </c>
      <c r="E66" t="s">
        <v>21</v>
      </c>
      <c r="F66">
        <v>1</v>
      </c>
      <c r="G66">
        <v>1</v>
      </c>
      <c r="H66">
        <v>0</v>
      </c>
      <c r="I66" s="1">
        <v>50</v>
      </c>
      <c r="J66" s="1">
        <f>Table_Query_from_quantum[[#This Row],[UNIT_COST]]*Table_Query_from_quantum[[#This Row],[QTY_OH]]</f>
        <v>50</v>
      </c>
      <c r="K66" s="1" t="str">
        <f>IF(Table_Query_from_quantum[[#This Row],[UNIT_COST]]&lt;500,"EXCL","INCL")</f>
        <v>EXCL</v>
      </c>
      <c r="L66" t="s">
        <v>2686</v>
      </c>
      <c r="M66" t="s">
        <v>22</v>
      </c>
      <c r="N66" s="2">
        <v>41129</v>
      </c>
      <c r="P66" t="s">
        <v>23</v>
      </c>
      <c r="Q66" t="s">
        <v>33</v>
      </c>
      <c r="R66" t="s">
        <v>4628</v>
      </c>
      <c r="S66" t="s">
        <v>4629</v>
      </c>
      <c r="T66" s="3">
        <v>39345</v>
      </c>
      <c r="U66" t="s">
        <v>858</v>
      </c>
      <c r="V66" s="3">
        <v>41149.451967592591</v>
      </c>
      <c r="W66" s="3">
        <v>41135</v>
      </c>
      <c r="X66" s="3" t="s">
        <v>24</v>
      </c>
      <c r="Y66" s="1">
        <v>0</v>
      </c>
    </row>
    <row r="67" spans="1:26" x14ac:dyDescent="0.25">
      <c r="A67" t="s">
        <v>7140</v>
      </c>
      <c r="B67" t="s">
        <v>7141</v>
      </c>
      <c r="C67">
        <v>1</v>
      </c>
      <c r="E67" t="s">
        <v>21</v>
      </c>
      <c r="F67">
        <v>1</v>
      </c>
      <c r="G67">
        <v>1</v>
      </c>
      <c r="H67">
        <v>0</v>
      </c>
      <c r="I67" s="1">
        <v>185</v>
      </c>
      <c r="J67" s="1">
        <f>Table_Query_from_quantum[[#This Row],[UNIT_COST]]*Table_Query_from_quantum[[#This Row],[QTY_OH]]</f>
        <v>185</v>
      </c>
      <c r="K67" s="1" t="str">
        <f>IF(Table_Query_from_quantum[[#This Row],[UNIT_COST]]&lt;500,"EXCL","INCL")</f>
        <v>EXCL</v>
      </c>
      <c r="L67" t="s">
        <v>76</v>
      </c>
      <c r="M67" t="s">
        <v>22</v>
      </c>
      <c r="N67" s="2">
        <v>41753</v>
      </c>
      <c r="P67" t="s">
        <v>23</v>
      </c>
      <c r="Q67" t="s">
        <v>33</v>
      </c>
      <c r="R67" t="s">
        <v>7142</v>
      </c>
      <c r="S67" t="s">
        <v>7143</v>
      </c>
      <c r="V67" s="3">
        <v>41764.540995370371</v>
      </c>
      <c r="W67" s="3">
        <v>41757</v>
      </c>
      <c r="X67" s="3" t="s">
        <v>24</v>
      </c>
      <c r="Y67" s="1">
        <v>0</v>
      </c>
    </row>
    <row r="68" spans="1:26" x14ac:dyDescent="0.25">
      <c r="A68" t="s">
        <v>9322</v>
      </c>
      <c r="B68" t="s">
        <v>9323</v>
      </c>
      <c r="C68">
        <v>2</v>
      </c>
      <c r="E68" t="s">
        <v>21</v>
      </c>
      <c r="F68">
        <v>1</v>
      </c>
      <c r="G68">
        <v>1</v>
      </c>
      <c r="H68">
        <v>0</v>
      </c>
      <c r="I68" s="1">
        <v>15</v>
      </c>
      <c r="J68" s="1">
        <f>Table_Query_from_quantum[[#This Row],[UNIT_COST]]*Table_Query_from_quantum[[#This Row],[QTY_OH]]</f>
        <v>15</v>
      </c>
      <c r="K68" s="1" t="str">
        <f>IF(Table_Query_from_quantum[[#This Row],[UNIT_COST]]&lt;500,"EXCL","INCL")</f>
        <v>EXCL</v>
      </c>
      <c r="L68" t="s">
        <v>56</v>
      </c>
      <c r="M68" t="s">
        <v>22</v>
      </c>
      <c r="N68" s="2">
        <v>43900</v>
      </c>
      <c r="P68" t="s">
        <v>23</v>
      </c>
      <c r="Q68" t="s">
        <v>33</v>
      </c>
      <c r="R68" t="s">
        <v>9324</v>
      </c>
      <c r="S68" t="s">
        <v>9325</v>
      </c>
      <c r="V68" s="3">
        <v>43948.712731481479</v>
      </c>
      <c r="W68" s="3">
        <v>43902</v>
      </c>
      <c r="X68" s="3" t="s">
        <v>24</v>
      </c>
      <c r="Y68" s="1">
        <v>0</v>
      </c>
    </row>
    <row r="69" spans="1:26" x14ac:dyDescent="0.25">
      <c r="A69" t="s">
        <v>638</v>
      </c>
      <c r="B69" t="s">
        <v>639</v>
      </c>
      <c r="C69">
        <v>1</v>
      </c>
      <c r="E69" t="s">
        <v>27</v>
      </c>
      <c r="F69">
        <v>2</v>
      </c>
      <c r="G69">
        <v>2</v>
      </c>
      <c r="H69">
        <v>0</v>
      </c>
      <c r="I69" s="1">
        <v>0</v>
      </c>
      <c r="J69" s="1">
        <f>Table_Query_from_quantum[[#This Row],[UNIT_COST]]*Table_Query_from_quantum[[#This Row],[QTY_OH]]</f>
        <v>0</v>
      </c>
      <c r="K69" s="1" t="str">
        <f>IF(Table_Query_from_quantum[[#This Row],[UNIT_COST]]&lt;500,"EXCL","INCL")</f>
        <v>EXCL</v>
      </c>
      <c r="L69" t="s">
        <v>243</v>
      </c>
      <c r="M69" t="s">
        <v>22</v>
      </c>
      <c r="N69" s="2">
        <v>39776</v>
      </c>
      <c r="P69" t="s">
        <v>23</v>
      </c>
      <c r="Q69" t="s">
        <v>187</v>
      </c>
      <c r="R69" t="s">
        <v>629</v>
      </c>
      <c r="S69" t="s">
        <v>630</v>
      </c>
      <c r="V69" s="3">
        <v>39819.66678240741</v>
      </c>
      <c r="W69" s="3">
        <v>39776</v>
      </c>
      <c r="X69" s="3" t="s">
        <v>24</v>
      </c>
      <c r="Y69" s="1">
        <v>0</v>
      </c>
    </row>
    <row r="70" spans="1:26" x14ac:dyDescent="0.25">
      <c r="A70" t="s">
        <v>11383</v>
      </c>
      <c r="B70" t="s">
        <v>1245</v>
      </c>
      <c r="C70">
        <v>4</v>
      </c>
      <c r="D70" t="s">
        <v>11384</v>
      </c>
      <c r="E70" t="s">
        <v>49</v>
      </c>
      <c r="F70">
        <v>1</v>
      </c>
      <c r="G70">
        <v>1</v>
      </c>
      <c r="H70">
        <v>0</v>
      </c>
      <c r="I70" s="1">
        <v>6100</v>
      </c>
      <c r="J70" s="1">
        <f>Table_Query_from_quantum[[#This Row],[UNIT_COST]]*Table_Query_from_quantum[[#This Row],[QTY_OH]]</f>
        <v>6100</v>
      </c>
      <c r="K70" s="1" t="str">
        <f>IF(Table_Query_from_quantum[[#This Row],[UNIT_COST]]&lt;500,"EXCL","INCL")</f>
        <v>INCL</v>
      </c>
      <c r="L70" t="s">
        <v>32</v>
      </c>
      <c r="M70" t="s">
        <v>22</v>
      </c>
      <c r="N70" s="2">
        <v>45463</v>
      </c>
      <c r="P70" t="s">
        <v>23</v>
      </c>
      <c r="Q70" t="s">
        <v>33</v>
      </c>
      <c r="R70" t="s">
        <v>11385</v>
      </c>
      <c r="S70" t="s">
        <v>11386</v>
      </c>
      <c r="T70" s="3">
        <v>45331</v>
      </c>
      <c r="U70" t="s">
        <v>11387</v>
      </c>
      <c r="V70" s="3">
        <v>45463.48474537037</v>
      </c>
      <c r="W70" s="3">
        <v>45463</v>
      </c>
      <c r="X70" s="3" t="s">
        <v>24</v>
      </c>
      <c r="Y70" s="1">
        <v>0</v>
      </c>
    </row>
    <row r="71" spans="1:26" x14ac:dyDescent="0.25">
      <c r="A71" t="s">
        <v>5235</v>
      </c>
      <c r="B71" t="s">
        <v>5236</v>
      </c>
      <c r="C71">
        <v>1</v>
      </c>
      <c r="E71" t="s">
        <v>21</v>
      </c>
      <c r="F71">
        <v>4</v>
      </c>
      <c r="G71">
        <v>4</v>
      </c>
      <c r="H71">
        <v>0</v>
      </c>
      <c r="I71" s="1">
        <v>293.64</v>
      </c>
      <c r="J71" s="1">
        <f>Table_Query_from_quantum[[#This Row],[UNIT_COST]]*Table_Query_from_quantum[[#This Row],[QTY_OH]]</f>
        <v>1174.56</v>
      </c>
      <c r="K71" s="1" t="str">
        <f>IF(Table_Query_from_quantum[[#This Row],[UNIT_COST]]&lt;500,"EXCL","INCL")</f>
        <v>EXCL</v>
      </c>
      <c r="L71" t="s">
        <v>2824</v>
      </c>
      <c r="M71" t="s">
        <v>22</v>
      </c>
      <c r="N71" s="2">
        <v>41239</v>
      </c>
      <c r="P71" t="s">
        <v>23</v>
      </c>
      <c r="Q71" t="s">
        <v>33</v>
      </c>
      <c r="R71" t="s">
        <v>5237</v>
      </c>
      <c r="S71" t="s">
        <v>5238</v>
      </c>
      <c r="T71" s="3">
        <v>41233</v>
      </c>
      <c r="U71" t="s">
        <v>2762</v>
      </c>
      <c r="V71" s="3">
        <v>41324.4768287037</v>
      </c>
      <c r="W71" s="3">
        <v>41242</v>
      </c>
      <c r="X71" s="3" t="s">
        <v>24</v>
      </c>
      <c r="Y71" s="1">
        <v>0</v>
      </c>
    </row>
    <row r="72" spans="1:26" x14ac:dyDescent="0.25">
      <c r="A72" t="s">
        <v>3203</v>
      </c>
      <c r="B72" t="s">
        <v>3204</v>
      </c>
      <c r="C72">
        <v>2</v>
      </c>
      <c r="E72" t="s">
        <v>21</v>
      </c>
      <c r="F72">
        <v>5</v>
      </c>
      <c r="G72">
        <v>5</v>
      </c>
      <c r="H72">
        <v>0</v>
      </c>
      <c r="I72" s="1">
        <v>23.79</v>
      </c>
      <c r="J72" s="1">
        <f>Table_Query_from_quantum[[#This Row],[UNIT_COST]]*Table_Query_from_quantum[[#This Row],[QTY_OH]]</f>
        <v>118.94999999999999</v>
      </c>
      <c r="K72" s="1" t="str">
        <f>IF(Table_Query_from_quantum[[#This Row],[UNIT_COST]]&lt;500,"EXCL","INCL")</f>
        <v>EXCL</v>
      </c>
      <c r="L72" t="s">
        <v>2720</v>
      </c>
      <c r="M72" t="s">
        <v>22</v>
      </c>
      <c r="N72" s="2">
        <v>40679</v>
      </c>
      <c r="P72" t="s">
        <v>23</v>
      </c>
      <c r="Q72" t="s">
        <v>33</v>
      </c>
      <c r="R72" t="s">
        <v>3205</v>
      </c>
      <c r="S72" t="s">
        <v>3206</v>
      </c>
      <c r="T72" s="3">
        <v>40668</v>
      </c>
      <c r="U72" t="s">
        <v>3207</v>
      </c>
      <c r="V72" s="3">
        <v>40683.383923611109</v>
      </c>
      <c r="W72" s="3">
        <v>40683</v>
      </c>
      <c r="X72" s="3" t="s">
        <v>3919</v>
      </c>
      <c r="Y72" s="1">
        <v>0</v>
      </c>
    </row>
    <row r="73" spans="1:26" x14ac:dyDescent="0.25">
      <c r="A73" t="s">
        <v>3638</v>
      </c>
      <c r="B73" t="s">
        <v>3630</v>
      </c>
      <c r="C73">
        <v>39</v>
      </c>
      <c r="D73" t="s">
        <v>4065</v>
      </c>
      <c r="E73" t="s">
        <v>27</v>
      </c>
      <c r="F73">
        <v>1</v>
      </c>
      <c r="G73">
        <v>1</v>
      </c>
      <c r="H73">
        <v>0</v>
      </c>
      <c r="I73" s="1">
        <v>6500</v>
      </c>
      <c r="J73" s="1">
        <f>Table_Query_from_quantum[[#This Row],[UNIT_COST]]*Table_Query_from_quantum[[#This Row],[QTY_OH]]</f>
        <v>6500</v>
      </c>
      <c r="K73" s="1" t="str">
        <f>IF(Table_Query_from_quantum[[#This Row],[UNIT_COST]]&lt;500,"EXCL","INCL")</f>
        <v>INCL</v>
      </c>
      <c r="L73" t="s">
        <v>4274</v>
      </c>
      <c r="M73" t="s">
        <v>22</v>
      </c>
      <c r="N73" s="2">
        <v>40955</v>
      </c>
      <c r="P73" t="s">
        <v>23</v>
      </c>
      <c r="Q73" t="s">
        <v>33</v>
      </c>
      <c r="R73" t="s">
        <v>4066</v>
      </c>
      <c r="S73" t="s">
        <v>9070</v>
      </c>
      <c r="V73" s="3">
        <v>43760.385775462964</v>
      </c>
      <c r="W73" s="3">
        <v>44697</v>
      </c>
      <c r="X73" s="3" t="s">
        <v>4215</v>
      </c>
      <c r="Y73" s="1">
        <v>6500</v>
      </c>
      <c r="Z73" s="3">
        <v>43689</v>
      </c>
    </row>
    <row r="74" spans="1:26" x14ac:dyDescent="0.25">
      <c r="A74" t="s">
        <v>1489</v>
      </c>
      <c r="B74" t="s">
        <v>1490</v>
      </c>
      <c r="C74">
        <v>1</v>
      </c>
      <c r="E74" t="s">
        <v>21</v>
      </c>
      <c r="F74">
        <v>7</v>
      </c>
      <c r="G74">
        <v>7</v>
      </c>
      <c r="H74">
        <v>0</v>
      </c>
      <c r="I74" s="1">
        <v>144.42000000000002</v>
      </c>
      <c r="J74" s="1">
        <f>Table_Query_from_quantum[[#This Row],[UNIT_COST]]*Table_Query_from_quantum[[#This Row],[QTY_OH]]</f>
        <v>1010.94</v>
      </c>
      <c r="K74" s="1" t="str">
        <f>IF(Table_Query_from_quantum[[#This Row],[UNIT_COST]]&lt;500,"EXCL","INCL")</f>
        <v>EXCL</v>
      </c>
      <c r="L74" t="s">
        <v>3939</v>
      </c>
      <c r="M74" t="s">
        <v>22</v>
      </c>
      <c r="N74" s="2">
        <v>40147</v>
      </c>
      <c r="P74" t="s">
        <v>23</v>
      </c>
      <c r="Q74" t="s">
        <v>33</v>
      </c>
      <c r="R74" t="s">
        <v>1492</v>
      </c>
      <c r="S74" t="s">
        <v>1493</v>
      </c>
      <c r="T74" s="3">
        <v>40141</v>
      </c>
      <c r="U74" t="s">
        <v>1494</v>
      </c>
      <c r="V74" s="3">
        <v>40920.369317129633</v>
      </c>
      <c r="W74" s="3">
        <v>40149</v>
      </c>
      <c r="X74" s="3" t="s">
        <v>24</v>
      </c>
      <c r="Y74" s="1">
        <v>0</v>
      </c>
    </row>
    <row r="75" spans="1:26" x14ac:dyDescent="0.25">
      <c r="A75" t="s">
        <v>6404</v>
      </c>
      <c r="B75" t="s">
        <v>3373</v>
      </c>
      <c r="C75">
        <v>1</v>
      </c>
      <c r="E75" t="s">
        <v>25</v>
      </c>
      <c r="F75">
        <v>1</v>
      </c>
      <c r="G75">
        <v>1</v>
      </c>
      <c r="H75">
        <v>0</v>
      </c>
      <c r="I75" s="1">
        <v>50</v>
      </c>
      <c r="J75" s="1">
        <f>Table_Query_from_quantum[[#This Row],[UNIT_COST]]*Table_Query_from_quantum[[#This Row],[QTY_OH]]</f>
        <v>50</v>
      </c>
      <c r="K75" s="1" t="str">
        <f>IF(Table_Query_from_quantum[[#This Row],[UNIT_COST]]&lt;500,"EXCL","INCL")</f>
        <v>EXCL</v>
      </c>
      <c r="L75" t="s">
        <v>1914</v>
      </c>
      <c r="M75" t="s">
        <v>22</v>
      </c>
      <c r="N75" s="2">
        <v>41488</v>
      </c>
      <c r="P75" t="s">
        <v>23</v>
      </c>
      <c r="Q75" t="s">
        <v>33</v>
      </c>
      <c r="R75" t="s">
        <v>6403</v>
      </c>
      <c r="S75" t="s">
        <v>6405</v>
      </c>
      <c r="T75" s="3">
        <v>37196</v>
      </c>
      <c r="U75" t="s">
        <v>4456</v>
      </c>
      <c r="V75" s="3">
        <v>41511.998368055552</v>
      </c>
      <c r="W75" s="3">
        <v>41511</v>
      </c>
      <c r="X75" s="3" t="s">
        <v>24</v>
      </c>
      <c r="Y75" s="1">
        <v>0</v>
      </c>
    </row>
    <row r="76" spans="1:26" x14ac:dyDescent="0.25">
      <c r="A76" t="s">
        <v>9005</v>
      </c>
      <c r="B76" t="s">
        <v>9006</v>
      </c>
      <c r="C76">
        <v>2</v>
      </c>
      <c r="E76" t="s">
        <v>41</v>
      </c>
      <c r="F76">
        <v>2</v>
      </c>
      <c r="G76">
        <v>2</v>
      </c>
      <c r="H76">
        <v>0</v>
      </c>
      <c r="I76" s="1">
        <v>32.340000000000003</v>
      </c>
      <c r="J76" s="1">
        <f>Table_Query_from_quantum[[#This Row],[UNIT_COST]]*Table_Query_from_quantum[[#This Row],[QTY_OH]]</f>
        <v>64.680000000000007</v>
      </c>
      <c r="K76" s="1" t="str">
        <f>IF(Table_Query_from_quantum[[#This Row],[UNIT_COST]]&lt;500,"EXCL","INCL")</f>
        <v>EXCL</v>
      </c>
      <c r="L76" t="s">
        <v>345</v>
      </c>
      <c r="M76" t="s">
        <v>22</v>
      </c>
      <c r="N76" s="2">
        <v>43587</v>
      </c>
      <c r="P76" t="s">
        <v>23</v>
      </c>
      <c r="Q76" t="s">
        <v>33</v>
      </c>
      <c r="R76" t="s">
        <v>9007</v>
      </c>
      <c r="S76" t="s">
        <v>9008</v>
      </c>
      <c r="T76" s="3">
        <v>43340</v>
      </c>
      <c r="U76" t="s">
        <v>9002</v>
      </c>
      <c r="V76" s="3">
        <v>43843.487870370373</v>
      </c>
      <c r="W76" s="3">
        <v>43591</v>
      </c>
      <c r="X76" s="3" t="s">
        <v>24</v>
      </c>
      <c r="Y76" s="1">
        <v>0</v>
      </c>
    </row>
    <row r="77" spans="1:26" x14ac:dyDescent="0.25">
      <c r="A77" t="s">
        <v>9909</v>
      </c>
      <c r="B77" t="s">
        <v>1038</v>
      </c>
      <c r="C77">
        <v>1</v>
      </c>
      <c r="E77" t="s">
        <v>21</v>
      </c>
      <c r="F77">
        <v>9</v>
      </c>
      <c r="G77">
        <v>9</v>
      </c>
      <c r="H77">
        <v>0</v>
      </c>
      <c r="I77" s="1">
        <v>10</v>
      </c>
      <c r="J77" s="1">
        <f>Table_Query_from_quantum[[#This Row],[UNIT_COST]]*Table_Query_from_quantum[[#This Row],[QTY_OH]]</f>
        <v>90</v>
      </c>
      <c r="K77" s="1" t="str">
        <f>IF(Table_Query_from_quantum[[#This Row],[UNIT_COST]]&lt;500,"EXCL","INCL")</f>
        <v>EXCL</v>
      </c>
      <c r="L77" t="s">
        <v>595</v>
      </c>
      <c r="M77" t="s">
        <v>22</v>
      </c>
      <c r="N77" s="2">
        <v>44589</v>
      </c>
      <c r="P77" t="s">
        <v>23</v>
      </c>
      <c r="Q77" t="s">
        <v>33</v>
      </c>
      <c r="R77" t="s">
        <v>9910</v>
      </c>
      <c r="S77" t="s">
        <v>9911</v>
      </c>
      <c r="T77" s="3">
        <v>42139</v>
      </c>
      <c r="U77" t="s">
        <v>8254</v>
      </c>
      <c r="V77" s="3">
        <v>44622.642569444448</v>
      </c>
      <c r="W77" s="3">
        <v>44591</v>
      </c>
      <c r="X77" s="3" t="s">
        <v>24</v>
      </c>
      <c r="Y77" s="1">
        <v>0</v>
      </c>
    </row>
    <row r="78" spans="1:26" x14ac:dyDescent="0.25">
      <c r="A78" t="s">
        <v>9646</v>
      </c>
      <c r="B78" t="s">
        <v>9647</v>
      </c>
      <c r="C78">
        <v>1</v>
      </c>
      <c r="E78" t="s">
        <v>21</v>
      </c>
      <c r="F78">
        <v>1</v>
      </c>
      <c r="G78">
        <v>1</v>
      </c>
      <c r="H78">
        <v>0</v>
      </c>
      <c r="I78" s="1">
        <v>3500</v>
      </c>
      <c r="J78" s="1">
        <f>Table_Query_from_quantum[[#This Row],[UNIT_COST]]*Table_Query_from_quantum[[#This Row],[QTY_OH]]</f>
        <v>3500</v>
      </c>
      <c r="K78" s="1" t="str">
        <f>IF(Table_Query_from_quantum[[#This Row],[UNIT_COST]]&lt;500,"EXCL","INCL")</f>
        <v>INCL</v>
      </c>
      <c r="L78" t="s">
        <v>9648</v>
      </c>
      <c r="M78" t="s">
        <v>22</v>
      </c>
      <c r="N78" s="2">
        <v>44236</v>
      </c>
      <c r="P78" t="s">
        <v>23</v>
      </c>
      <c r="Q78" t="s">
        <v>33</v>
      </c>
      <c r="R78" t="s">
        <v>9649</v>
      </c>
      <c r="S78" t="s">
        <v>9650</v>
      </c>
      <c r="T78" s="3">
        <v>41036</v>
      </c>
      <c r="U78" t="s">
        <v>9651</v>
      </c>
      <c r="V78" s="3">
        <v>44236.647488425922</v>
      </c>
      <c r="W78" s="3">
        <v>44236</v>
      </c>
      <c r="X78" s="3" t="s">
        <v>24</v>
      </c>
      <c r="Y78" s="1">
        <v>0</v>
      </c>
    </row>
    <row r="79" spans="1:26" x14ac:dyDescent="0.25">
      <c r="A79" t="s">
        <v>9794</v>
      </c>
      <c r="B79" t="s">
        <v>9795</v>
      </c>
      <c r="C79">
        <v>1</v>
      </c>
      <c r="E79" t="s">
        <v>25</v>
      </c>
      <c r="F79">
        <v>1</v>
      </c>
      <c r="G79">
        <v>1</v>
      </c>
      <c r="H79">
        <v>0</v>
      </c>
      <c r="I79" s="1">
        <v>75</v>
      </c>
      <c r="J79" s="1">
        <f>Table_Query_from_quantum[[#This Row],[UNIT_COST]]*Table_Query_from_quantum[[#This Row],[QTY_OH]]</f>
        <v>75</v>
      </c>
      <c r="K79" s="1" t="str">
        <f>IF(Table_Query_from_quantum[[#This Row],[UNIT_COST]]&lt;500,"EXCL","INCL")</f>
        <v>EXCL</v>
      </c>
      <c r="L79" t="s">
        <v>56</v>
      </c>
      <c r="M79" t="s">
        <v>22</v>
      </c>
      <c r="N79" s="2">
        <v>44487</v>
      </c>
      <c r="P79" t="s">
        <v>23</v>
      </c>
      <c r="Q79" t="s">
        <v>33</v>
      </c>
      <c r="R79" t="s">
        <v>9796</v>
      </c>
      <c r="S79" t="s">
        <v>9797</v>
      </c>
      <c r="V79" s="3">
        <v>44487.490277777775</v>
      </c>
      <c r="W79" s="3">
        <v>44487</v>
      </c>
      <c r="X79" s="3" t="s">
        <v>24</v>
      </c>
      <c r="Y79" s="1">
        <v>0</v>
      </c>
    </row>
    <row r="80" spans="1:26" x14ac:dyDescent="0.25">
      <c r="A80" t="s">
        <v>3649</v>
      </c>
      <c r="B80" t="s">
        <v>2340</v>
      </c>
      <c r="C80">
        <v>1</v>
      </c>
      <c r="E80" t="s">
        <v>21</v>
      </c>
      <c r="F80">
        <v>3</v>
      </c>
      <c r="G80">
        <v>3</v>
      </c>
      <c r="H80">
        <v>0</v>
      </c>
      <c r="I80" s="1">
        <v>25</v>
      </c>
      <c r="J80" s="1">
        <f>Table_Query_from_quantum[[#This Row],[UNIT_COST]]*Table_Query_from_quantum[[#This Row],[QTY_OH]]</f>
        <v>75</v>
      </c>
      <c r="K80" s="1" t="str">
        <f>IF(Table_Query_from_quantum[[#This Row],[UNIT_COST]]&lt;500,"EXCL","INCL")</f>
        <v>EXCL</v>
      </c>
      <c r="L80" t="s">
        <v>1763</v>
      </c>
      <c r="M80" t="s">
        <v>22</v>
      </c>
      <c r="N80" s="2">
        <v>40819</v>
      </c>
      <c r="P80" t="s">
        <v>23</v>
      </c>
      <c r="Q80" t="s">
        <v>33</v>
      </c>
      <c r="R80" t="s">
        <v>3650</v>
      </c>
      <c r="S80" t="s">
        <v>3651</v>
      </c>
      <c r="T80" s="3">
        <v>37641</v>
      </c>
      <c r="U80" t="s">
        <v>174</v>
      </c>
      <c r="V80" s="3">
        <v>40854.44871527778</v>
      </c>
      <c r="W80" s="3">
        <v>40828</v>
      </c>
      <c r="X80" s="3" t="s">
        <v>3922</v>
      </c>
      <c r="Y80" s="1">
        <v>0</v>
      </c>
    </row>
    <row r="81" spans="1:26" x14ac:dyDescent="0.25">
      <c r="A81" t="s">
        <v>4317</v>
      </c>
      <c r="B81" t="s">
        <v>215</v>
      </c>
      <c r="C81">
        <v>2</v>
      </c>
      <c r="E81" t="s">
        <v>41</v>
      </c>
      <c r="F81">
        <v>4</v>
      </c>
      <c r="G81">
        <v>4</v>
      </c>
      <c r="H81">
        <v>0</v>
      </c>
      <c r="I81" s="1">
        <v>1.73</v>
      </c>
      <c r="J81" s="1">
        <f>Table_Query_from_quantum[[#This Row],[UNIT_COST]]*Table_Query_from_quantum[[#This Row],[QTY_OH]]</f>
        <v>6.92</v>
      </c>
      <c r="K81" s="1" t="str">
        <f>IF(Table_Query_from_quantum[[#This Row],[UNIT_COST]]&lt;500,"EXCL","INCL")</f>
        <v>EXCL</v>
      </c>
      <c r="L81" t="s">
        <v>1914</v>
      </c>
      <c r="M81" t="s">
        <v>22</v>
      </c>
      <c r="N81" s="2">
        <v>41039</v>
      </c>
      <c r="P81" t="s">
        <v>23</v>
      </c>
      <c r="Q81" t="s">
        <v>33</v>
      </c>
      <c r="R81" t="s">
        <v>4318</v>
      </c>
      <c r="S81" t="s">
        <v>4319</v>
      </c>
      <c r="V81" s="3">
        <v>41096.388761574075</v>
      </c>
      <c r="W81" s="3">
        <v>41048</v>
      </c>
      <c r="X81" s="3" t="s">
        <v>24</v>
      </c>
      <c r="Y81" s="1">
        <v>0</v>
      </c>
    </row>
    <row r="82" spans="1:26" x14ac:dyDescent="0.25">
      <c r="A82" t="s">
        <v>8657</v>
      </c>
      <c r="B82" t="s">
        <v>903</v>
      </c>
      <c r="C82">
        <v>1</v>
      </c>
      <c r="E82" t="s">
        <v>21</v>
      </c>
      <c r="F82">
        <v>2</v>
      </c>
      <c r="G82">
        <v>2</v>
      </c>
      <c r="H82">
        <v>0</v>
      </c>
      <c r="I82" s="1">
        <v>33.5</v>
      </c>
      <c r="J82" s="1">
        <f>Table_Query_from_quantum[[#This Row],[UNIT_COST]]*Table_Query_from_quantum[[#This Row],[QTY_OH]]</f>
        <v>67</v>
      </c>
      <c r="K82" s="1" t="str">
        <f>IF(Table_Query_from_quantum[[#This Row],[UNIT_COST]]&lt;500,"EXCL","INCL")</f>
        <v>EXCL</v>
      </c>
      <c r="L82" t="s">
        <v>345</v>
      </c>
      <c r="M82" t="s">
        <v>22</v>
      </c>
      <c r="N82" s="2">
        <v>43168</v>
      </c>
      <c r="P82" t="s">
        <v>23</v>
      </c>
      <c r="Q82" t="s">
        <v>33</v>
      </c>
      <c r="R82" t="s">
        <v>8658</v>
      </c>
      <c r="S82" t="s">
        <v>8659</v>
      </c>
      <c r="U82" t="s">
        <v>5306</v>
      </c>
      <c r="V82" s="3">
        <v>43229.516145833331</v>
      </c>
      <c r="W82" s="3">
        <v>43171</v>
      </c>
      <c r="X82" s="3" t="s">
        <v>24</v>
      </c>
      <c r="Y82" s="1">
        <v>0</v>
      </c>
    </row>
    <row r="83" spans="1:26" x14ac:dyDescent="0.25">
      <c r="A83" t="s">
        <v>2075</v>
      </c>
      <c r="B83" t="s">
        <v>2076</v>
      </c>
      <c r="C83">
        <v>2</v>
      </c>
      <c r="D83" t="s">
        <v>2077</v>
      </c>
      <c r="E83" t="s">
        <v>27</v>
      </c>
      <c r="F83">
        <v>1</v>
      </c>
      <c r="G83">
        <v>1</v>
      </c>
      <c r="H83">
        <v>0</v>
      </c>
      <c r="I83" s="1">
        <v>196</v>
      </c>
      <c r="J83" s="1">
        <f>Table_Query_from_quantum[[#This Row],[UNIT_COST]]*Table_Query_from_quantum[[#This Row],[QTY_OH]]</f>
        <v>196</v>
      </c>
      <c r="K83" s="1" t="str">
        <f>IF(Table_Query_from_quantum[[#This Row],[UNIT_COST]]&lt;500,"EXCL","INCL")</f>
        <v>EXCL</v>
      </c>
      <c r="L83" t="s">
        <v>3943</v>
      </c>
      <c r="M83" t="s">
        <v>22</v>
      </c>
      <c r="N83" s="2">
        <v>40379</v>
      </c>
      <c r="O83" t="s">
        <v>1060</v>
      </c>
      <c r="P83" t="s">
        <v>23</v>
      </c>
      <c r="Q83" t="s">
        <v>6912</v>
      </c>
      <c r="S83" t="s">
        <v>2078</v>
      </c>
      <c r="V83" s="3">
        <v>40946.656550925924</v>
      </c>
      <c r="W83" s="3">
        <v>42044</v>
      </c>
      <c r="X83" s="3" t="s">
        <v>24</v>
      </c>
      <c r="Y83" s="1">
        <v>196</v>
      </c>
      <c r="Z83" s="3">
        <v>40486</v>
      </c>
    </row>
    <row r="84" spans="1:26" x14ac:dyDescent="0.25">
      <c r="A84" t="s">
        <v>9310</v>
      </c>
      <c r="B84" t="s">
        <v>9311</v>
      </c>
      <c r="C84">
        <v>2</v>
      </c>
      <c r="D84" t="s">
        <v>9312</v>
      </c>
      <c r="E84" t="s">
        <v>49</v>
      </c>
      <c r="F84">
        <v>1</v>
      </c>
      <c r="G84">
        <v>1</v>
      </c>
      <c r="H84">
        <v>0</v>
      </c>
      <c r="I84" s="1">
        <v>10545.300000000001</v>
      </c>
      <c r="J84" s="1">
        <f>Table_Query_from_quantum[[#This Row],[UNIT_COST]]*Table_Query_from_quantum[[#This Row],[QTY_OH]]</f>
        <v>10545.300000000001</v>
      </c>
      <c r="K84" s="1" t="str">
        <f>IF(Table_Query_from_quantum[[#This Row],[UNIT_COST]]&lt;500,"EXCL","INCL")</f>
        <v>INCL</v>
      </c>
      <c r="L84" t="s">
        <v>5617</v>
      </c>
      <c r="M84" t="s">
        <v>22</v>
      </c>
      <c r="N84" s="2">
        <v>43874</v>
      </c>
      <c r="P84" t="s">
        <v>23</v>
      </c>
      <c r="Q84" t="s">
        <v>33</v>
      </c>
      <c r="R84" t="s">
        <v>9313</v>
      </c>
      <c r="S84" t="s">
        <v>9364</v>
      </c>
      <c r="T84" s="3">
        <v>43921</v>
      </c>
      <c r="U84" t="s">
        <v>8979</v>
      </c>
      <c r="V84" s="3">
        <v>43927.589641203704</v>
      </c>
      <c r="W84" s="3">
        <v>43927</v>
      </c>
      <c r="X84" s="3" t="s">
        <v>24</v>
      </c>
      <c r="Y84" s="1">
        <v>10545.300000000001</v>
      </c>
      <c r="Z84" s="3">
        <v>43927</v>
      </c>
    </row>
    <row r="85" spans="1:26" x14ac:dyDescent="0.25">
      <c r="A85" t="s">
        <v>1868</v>
      </c>
      <c r="B85" t="s">
        <v>1869</v>
      </c>
      <c r="C85">
        <v>1</v>
      </c>
      <c r="E85" t="s">
        <v>21</v>
      </c>
      <c r="F85">
        <v>1</v>
      </c>
      <c r="G85">
        <v>1</v>
      </c>
      <c r="H85">
        <v>0</v>
      </c>
      <c r="I85" s="1">
        <v>75</v>
      </c>
      <c r="J85" s="1">
        <f>Table_Query_from_quantum[[#This Row],[UNIT_COST]]*Table_Query_from_quantum[[#This Row],[QTY_OH]]</f>
        <v>75</v>
      </c>
      <c r="K85" s="1" t="str">
        <f>IF(Table_Query_from_quantum[[#This Row],[UNIT_COST]]&lt;500,"EXCL","INCL")</f>
        <v>EXCL</v>
      </c>
      <c r="L85" t="s">
        <v>237</v>
      </c>
      <c r="M85" t="s">
        <v>22</v>
      </c>
      <c r="N85" s="2">
        <v>40287</v>
      </c>
      <c r="P85" t="s">
        <v>23</v>
      </c>
      <c r="Q85" t="s">
        <v>33</v>
      </c>
      <c r="R85" t="s">
        <v>1870</v>
      </c>
      <c r="S85" t="s">
        <v>1871</v>
      </c>
      <c r="T85" s="3">
        <v>39324</v>
      </c>
      <c r="U85" t="s">
        <v>858</v>
      </c>
      <c r="V85" s="3">
        <v>40914.470706018517</v>
      </c>
      <c r="W85" s="3">
        <v>40294</v>
      </c>
      <c r="X85" s="3" t="s">
        <v>24</v>
      </c>
      <c r="Y85" s="1">
        <v>0</v>
      </c>
    </row>
    <row r="86" spans="1:26" x14ac:dyDescent="0.25">
      <c r="A86" t="s">
        <v>412</v>
      </c>
      <c r="B86" t="s">
        <v>413</v>
      </c>
      <c r="C86">
        <v>2</v>
      </c>
      <c r="D86" t="s">
        <v>414</v>
      </c>
      <c r="E86" t="s">
        <v>27</v>
      </c>
      <c r="F86">
        <v>1</v>
      </c>
      <c r="G86">
        <v>1</v>
      </c>
      <c r="H86">
        <v>0</v>
      </c>
      <c r="I86" s="1">
        <v>5018.8500000000004</v>
      </c>
      <c r="J86" s="1">
        <f>Table_Query_from_quantum[[#This Row],[UNIT_COST]]*Table_Query_from_quantum[[#This Row],[QTY_OH]]</f>
        <v>5018.8500000000004</v>
      </c>
      <c r="K86" s="1" t="str">
        <f>IF(Table_Query_from_quantum[[#This Row],[UNIT_COST]]&lt;500,"EXCL","INCL")</f>
        <v>INCL</v>
      </c>
      <c r="L86" t="s">
        <v>5482</v>
      </c>
      <c r="M86" t="s">
        <v>22</v>
      </c>
      <c r="N86" s="2">
        <v>39646</v>
      </c>
      <c r="P86" t="s">
        <v>23</v>
      </c>
      <c r="Q86" t="s">
        <v>33</v>
      </c>
      <c r="R86" t="s">
        <v>415</v>
      </c>
      <c r="S86" t="s">
        <v>416</v>
      </c>
      <c r="T86" s="3">
        <v>39709</v>
      </c>
      <c r="U86" t="s">
        <v>417</v>
      </c>
      <c r="V86" s="3">
        <v>44719.433738425927</v>
      </c>
      <c r="W86" s="3">
        <v>39758</v>
      </c>
      <c r="X86" s="3" t="s">
        <v>24</v>
      </c>
      <c r="Y86" s="1">
        <v>5018.8500000000004</v>
      </c>
      <c r="Z86" s="3">
        <v>39721</v>
      </c>
    </row>
    <row r="87" spans="1:26" x14ac:dyDescent="0.25">
      <c r="A87" t="s">
        <v>10986</v>
      </c>
      <c r="B87" t="s">
        <v>8775</v>
      </c>
      <c r="C87">
        <v>10</v>
      </c>
      <c r="D87" t="s">
        <v>10987</v>
      </c>
      <c r="E87" t="s">
        <v>68</v>
      </c>
      <c r="F87">
        <v>1</v>
      </c>
      <c r="G87">
        <v>1</v>
      </c>
      <c r="H87">
        <v>0</v>
      </c>
      <c r="I87" s="1">
        <v>5590</v>
      </c>
      <c r="J87" s="1">
        <f>Table_Query_from_quantum[[#This Row],[UNIT_COST]]*Table_Query_from_quantum[[#This Row],[QTY_OH]]</f>
        <v>5590</v>
      </c>
      <c r="K87" s="1" t="str">
        <f>IF(Table_Query_from_quantum[[#This Row],[UNIT_COST]]&lt;500,"EXCL","INCL")</f>
        <v>INCL</v>
      </c>
      <c r="L87" t="s">
        <v>88</v>
      </c>
      <c r="M87" t="s">
        <v>22</v>
      </c>
      <c r="N87" s="2">
        <v>45299</v>
      </c>
      <c r="P87" t="s">
        <v>23</v>
      </c>
      <c r="Q87" t="s">
        <v>33</v>
      </c>
      <c r="R87" t="s">
        <v>10988</v>
      </c>
      <c r="S87" t="s">
        <v>11260</v>
      </c>
      <c r="T87" s="3">
        <v>45400</v>
      </c>
      <c r="U87" t="s">
        <v>11261</v>
      </c>
      <c r="V87" s="3">
        <v>45415.721446759257</v>
      </c>
      <c r="W87" s="3">
        <v>45415</v>
      </c>
      <c r="X87" s="3" t="s">
        <v>24</v>
      </c>
      <c r="Y87" s="1">
        <v>5590</v>
      </c>
      <c r="Z87" s="3">
        <v>45415</v>
      </c>
    </row>
    <row r="88" spans="1:26" x14ac:dyDescent="0.25">
      <c r="A88" t="s">
        <v>8425</v>
      </c>
      <c r="B88" t="s">
        <v>8426</v>
      </c>
      <c r="C88">
        <v>2</v>
      </c>
      <c r="E88" t="s">
        <v>27</v>
      </c>
      <c r="F88">
        <v>1</v>
      </c>
      <c r="G88">
        <v>1</v>
      </c>
      <c r="H88">
        <v>0</v>
      </c>
      <c r="I88" s="1">
        <v>5800</v>
      </c>
      <c r="J88" s="1">
        <f>Table_Query_from_quantum[[#This Row],[UNIT_COST]]*Table_Query_from_quantum[[#This Row],[QTY_OH]]</f>
        <v>5800</v>
      </c>
      <c r="K88" s="1" t="str">
        <f>IF(Table_Query_from_quantum[[#This Row],[UNIT_COST]]&lt;500,"EXCL","INCL")</f>
        <v>INCL</v>
      </c>
      <c r="L88" t="s">
        <v>1220</v>
      </c>
      <c r="M88" t="s">
        <v>22</v>
      </c>
      <c r="N88" s="2">
        <v>42970</v>
      </c>
      <c r="P88" t="s">
        <v>23</v>
      </c>
      <c r="Q88" t="s">
        <v>33</v>
      </c>
      <c r="R88" t="s">
        <v>8427</v>
      </c>
      <c r="S88" t="s">
        <v>8428</v>
      </c>
      <c r="V88" s="3">
        <v>43004.606863425928</v>
      </c>
      <c r="W88" s="3">
        <v>42970</v>
      </c>
      <c r="X88" s="3" t="s">
        <v>24</v>
      </c>
      <c r="Y88" s="1">
        <v>5800</v>
      </c>
    </row>
    <row r="89" spans="1:26" x14ac:dyDescent="0.25">
      <c r="A89" t="s">
        <v>8432</v>
      </c>
      <c r="B89" t="s">
        <v>8433</v>
      </c>
      <c r="C89">
        <v>2</v>
      </c>
      <c r="E89" t="s">
        <v>41</v>
      </c>
      <c r="F89">
        <v>1</v>
      </c>
      <c r="G89">
        <v>1</v>
      </c>
      <c r="H89">
        <v>0</v>
      </c>
      <c r="I89" s="1">
        <v>8000</v>
      </c>
      <c r="J89" s="1">
        <f>Table_Query_from_quantum[[#This Row],[UNIT_COST]]*Table_Query_from_quantum[[#This Row],[QTY_OH]]</f>
        <v>8000</v>
      </c>
      <c r="K89" s="1" t="str">
        <f>IF(Table_Query_from_quantum[[#This Row],[UNIT_COST]]&lt;500,"EXCL","INCL")</f>
        <v>INCL</v>
      </c>
      <c r="L89" t="s">
        <v>6582</v>
      </c>
      <c r="M89" t="s">
        <v>22</v>
      </c>
      <c r="N89" s="2">
        <v>42971</v>
      </c>
      <c r="P89" t="s">
        <v>23</v>
      </c>
      <c r="Q89" t="s">
        <v>33</v>
      </c>
      <c r="R89" t="s">
        <v>8434</v>
      </c>
      <c r="S89" t="s">
        <v>8435</v>
      </c>
      <c r="T89" s="3">
        <v>42907</v>
      </c>
      <c r="U89" t="s">
        <v>8275</v>
      </c>
      <c r="V89" s="3">
        <v>42971.649247685185</v>
      </c>
      <c r="W89" s="3">
        <v>42971</v>
      </c>
      <c r="X89" s="3" t="s">
        <v>4064</v>
      </c>
      <c r="Y89" s="1">
        <v>8000</v>
      </c>
    </row>
    <row r="90" spans="1:26" x14ac:dyDescent="0.25">
      <c r="A90" t="s">
        <v>2809</v>
      </c>
      <c r="B90" t="s">
        <v>2810</v>
      </c>
      <c r="C90">
        <v>2</v>
      </c>
      <c r="E90" t="s">
        <v>21</v>
      </c>
      <c r="F90">
        <v>4</v>
      </c>
      <c r="G90">
        <v>4</v>
      </c>
      <c r="H90">
        <v>0</v>
      </c>
      <c r="I90" s="1">
        <v>50</v>
      </c>
      <c r="J90" s="1">
        <f>Table_Query_from_quantum[[#This Row],[UNIT_COST]]*Table_Query_from_quantum[[#This Row],[QTY_OH]]</f>
        <v>200</v>
      </c>
      <c r="K90" s="1" t="str">
        <f>IF(Table_Query_from_quantum[[#This Row],[UNIT_COST]]&lt;500,"EXCL","INCL")</f>
        <v>EXCL</v>
      </c>
      <c r="L90" t="s">
        <v>237</v>
      </c>
      <c r="M90" t="s">
        <v>22</v>
      </c>
      <c r="N90" s="2">
        <v>40571</v>
      </c>
      <c r="P90" t="s">
        <v>23</v>
      </c>
      <c r="Q90" t="s">
        <v>33</v>
      </c>
      <c r="R90" t="s">
        <v>2811</v>
      </c>
      <c r="S90" t="s">
        <v>2812</v>
      </c>
      <c r="T90" s="3">
        <v>40124</v>
      </c>
      <c r="U90" t="s">
        <v>858</v>
      </c>
      <c r="V90" s="3">
        <v>40914.518090277779</v>
      </c>
      <c r="W90" s="3">
        <v>40581</v>
      </c>
      <c r="X90" s="3" t="s">
        <v>24</v>
      </c>
      <c r="Y90" s="1">
        <v>0</v>
      </c>
    </row>
    <row r="91" spans="1:26" x14ac:dyDescent="0.25">
      <c r="A91" t="s">
        <v>7496</v>
      </c>
      <c r="B91" t="s">
        <v>3373</v>
      </c>
      <c r="C91">
        <v>2</v>
      </c>
      <c r="E91" t="s">
        <v>21</v>
      </c>
      <c r="F91">
        <v>3</v>
      </c>
      <c r="G91">
        <v>3</v>
      </c>
      <c r="H91">
        <v>0</v>
      </c>
      <c r="I91" s="1">
        <v>18.23</v>
      </c>
      <c r="J91" s="1">
        <f>Table_Query_from_quantum[[#This Row],[UNIT_COST]]*Table_Query_from_quantum[[#This Row],[QTY_OH]]</f>
        <v>54.69</v>
      </c>
      <c r="K91" s="1" t="str">
        <f>IF(Table_Query_from_quantum[[#This Row],[UNIT_COST]]&lt;500,"EXCL","INCL")</f>
        <v>EXCL</v>
      </c>
      <c r="L91" t="s">
        <v>606</v>
      </c>
      <c r="M91" t="s">
        <v>22</v>
      </c>
      <c r="N91" s="2">
        <v>42019</v>
      </c>
      <c r="P91" t="s">
        <v>23</v>
      </c>
      <c r="Q91" t="s">
        <v>33</v>
      </c>
      <c r="R91" t="s">
        <v>7497</v>
      </c>
      <c r="S91" t="s">
        <v>7498</v>
      </c>
      <c r="T91" s="3">
        <v>42018</v>
      </c>
      <c r="U91" t="s">
        <v>858</v>
      </c>
      <c r="V91" s="3">
        <v>45371.424953703703</v>
      </c>
      <c r="W91" s="3">
        <v>45371</v>
      </c>
      <c r="X91" s="3" t="s">
        <v>24</v>
      </c>
      <c r="Y91" s="1">
        <v>0</v>
      </c>
    </row>
    <row r="92" spans="1:26" x14ac:dyDescent="0.25">
      <c r="A92" t="s">
        <v>6870</v>
      </c>
      <c r="B92" t="s">
        <v>6871</v>
      </c>
      <c r="C92">
        <v>2</v>
      </c>
      <c r="E92" t="s">
        <v>21</v>
      </c>
      <c r="F92">
        <v>3</v>
      </c>
      <c r="G92">
        <v>3</v>
      </c>
      <c r="H92">
        <v>0</v>
      </c>
      <c r="I92" s="1">
        <v>6</v>
      </c>
      <c r="J92" s="1">
        <f>Table_Query_from_quantum[[#This Row],[UNIT_COST]]*Table_Query_from_quantum[[#This Row],[QTY_OH]]</f>
        <v>18</v>
      </c>
      <c r="K92" s="1" t="str">
        <f>IF(Table_Query_from_quantum[[#This Row],[UNIT_COST]]&lt;500,"EXCL","INCL")</f>
        <v>EXCL</v>
      </c>
      <c r="L92" t="s">
        <v>1914</v>
      </c>
      <c r="M92" t="s">
        <v>24</v>
      </c>
      <c r="N92" s="2">
        <v>41648</v>
      </c>
      <c r="P92" t="s">
        <v>23</v>
      </c>
      <c r="Q92" t="s">
        <v>33</v>
      </c>
      <c r="R92" t="s">
        <v>6865</v>
      </c>
      <c r="S92" t="s">
        <v>6866</v>
      </c>
      <c r="T92" s="3">
        <v>38835</v>
      </c>
      <c r="U92" t="s">
        <v>858</v>
      </c>
      <c r="V92" s="3">
        <v>44440.515219907407</v>
      </c>
      <c r="W92" s="3">
        <v>44440</v>
      </c>
      <c r="X92" s="3" t="s">
        <v>3916</v>
      </c>
      <c r="Y92" s="1">
        <v>0</v>
      </c>
    </row>
    <row r="93" spans="1:26" x14ac:dyDescent="0.25">
      <c r="A93" t="s">
        <v>1359</v>
      </c>
      <c r="B93" t="s">
        <v>1360</v>
      </c>
      <c r="C93">
        <v>3</v>
      </c>
      <c r="E93" t="s">
        <v>21</v>
      </c>
      <c r="F93">
        <v>6</v>
      </c>
      <c r="G93">
        <v>6</v>
      </c>
      <c r="H93">
        <v>0</v>
      </c>
      <c r="I93" s="1">
        <v>29.5</v>
      </c>
      <c r="J93" s="1">
        <f>Table_Query_from_quantum[[#This Row],[UNIT_COST]]*Table_Query_from_quantum[[#This Row],[QTY_OH]]</f>
        <v>177</v>
      </c>
      <c r="K93" s="1" t="str">
        <f>IF(Table_Query_from_quantum[[#This Row],[UNIT_COST]]&lt;500,"EXCL","INCL")</f>
        <v>EXCL</v>
      </c>
      <c r="L93" t="s">
        <v>265</v>
      </c>
      <c r="M93" t="s">
        <v>22</v>
      </c>
      <c r="N93" s="2">
        <v>40093</v>
      </c>
      <c r="P93" t="s">
        <v>23</v>
      </c>
      <c r="Q93" t="s">
        <v>33</v>
      </c>
      <c r="R93" t="s">
        <v>1361</v>
      </c>
      <c r="S93" t="s">
        <v>1362</v>
      </c>
      <c r="T93" s="3">
        <v>38070</v>
      </c>
      <c r="U93" t="s">
        <v>858</v>
      </c>
      <c r="V93" s="3">
        <v>40098.401967592596</v>
      </c>
      <c r="W93" s="3">
        <v>40098</v>
      </c>
      <c r="X93" s="3" t="s">
        <v>24</v>
      </c>
      <c r="Y93" s="1">
        <v>0</v>
      </c>
    </row>
    <row r="94" spans="1:26" x14ac:dyDescent="0.25">
      <c r="A94" t="s">
        <v>8385</v>
      </c>
      <c r="B94" t="s">
        <v>8386</v>
      </c>
      <c r="C94">
        <v>4</v>
      </c>
      <c r="E94" t="s">
        <v>21</v>
      </c>
      <c r="F94">
        <v>6</v>
      </c>
      <c r="G94">
        <v>6</v>
      </c>
      <c r="H94">
        <v>0</v>
      </c>
      <c r="I94" s="1">
        <v>12.5</v>
      </c>
      <c r="J94" s="1">
        <f>Table_Query_from_quantum[[#This Row],[UNIT_COST]]*Table_Query_from_quantum[[#This Row],[QTY_OH]]</f>
        <v>75</v>
      </c>
      <c r="K94" s="1" t="str">
        <f>IF(Table_Query_from_quantum[[#This Row],[UNIT_COST]]&lt;500,"EXCL","INCL")</f>
        <v>EXCL</v>
      </c>
      <c r="L94" t="s">
        <v>345</v>
      </c>
      <c r="M94" t="s">
        <v>22</v>
      </c>
      <c r="N94" s="2">
        <v>42934</v>
      </c>
      <c r="P94" t="s">
        <v>23</v>
      </c>
      <c r="Q94" t="s">
        <v>33</v>
      </c>
      <c r="R94" t="s">
        <v>8387</v>
      </c>
      <c r="S94" t="s">
        <v>8388</v>
      </c>
      <c r="T94" s="3">
        <v>39090</v>
      </c>
      <c r="U94" t="s">
        <v>2393</v>
      </c>
      <c r="V94" s="3">
        <v>43161.688171296293</v>
      </c>
      <c r="W94" s="3">
        <v>42943</v>
      </c>
      <c r="X94" s="3" t="s">
        <v>3916</v>
      </c>
      <c r="Y94" s="1">
        <v>0</v>
      </c>
    </row>
    <row r="95" spans="1:26" x14ac:dyDescent="0.25">
      <c r="A95" t="s">
        <v>11448</v>
      </c>
      <c r="B95" t="s">
        <v>11449</v>
      </c>
      <c r="C95">
        <v>2</v>
      </c>
      <c r="D95" t="s">
        <v>11450</v>
      </c>
      <c r="E95" t="s">
        <v>27</v>
      </c>
      <c r="F95">
        <v>1</v>
      </c>
      <c r="G95">
        <v>0</v>
      </c>
      <c r="H95">
        <v>1</v>
      </c>
      <c r="I95" s="1">
        <v>0</v>
      </c>
      <c r="J95" s="1">
        <f>Table_Query_from_quantum[[#This Row],[UNIT_COST]]*Table_Query_from_quantum[[#This Row],[QTY_OH]]</f>
        <v>0</v>
      </c>
      <c r="K95" s="1" t="str">
        <f>IF(Table_Query_from_quantum[[#This Row],[UNIT_COST]]&lt;500,"EXCL","INCL")</f>
        <v>EXCL</v>
      </c>
      <c r="L95" t="s">
        <v>26</v>
      </c>
      <c r="M95" t="s">
        <v>22</v>
      </c>
      <c r="N95" s="2">
        <v>45489</v>
      </c>
      <c r="O95" t="s">
        <v>10981</v>
      </c>
      <c r="P95" t="s">
        <v>29</v>
      </c>
      <c r="Q95" t="s">
        <v>10982</v>
      </c>
      <c r="S95" t="s">
        <v>11451</v>
      </c>
      <c r="V95" s="3">
        <v>45489.709837962961</v>
      </c>
      <c r="W95" s="3">
        <v>45490</v>
      </c>
      <c r="X95" s="3" t="s">
        <v>24</v>
      </c>
      <c r="Y95" s="1">
        <v>0</v>
      </c>
    </row>
    <row r="96" spans="1:26" x14ac:dyDescent="0.25">
      <c r="A96" t="s">
        <v>11448</v>
      </c>
      <c r="B96" t="s">
        <v>11449</v>
      </c>
      <c r="C96">
        <v>1</v>
      </c>
      <c r="D96" t="s">
        <v>11456</v>
      </c>
      <c r="E96" t="s">
        <v>27</v>
      </c>
      <c r="F96">
        <v>1</v>
      </c>
      <c r="G96">
        <v>0</v>
      </c>
      <c r="H96">
        <v>1</v>
      </c>
      <c r="I96" s="1">
        <v>0</v>
      </c>
      <c r="J96" s="1">
        <f>Table_Query_from_quantum[[#This Row],[UNIT_COST]]*Table_Query_from_quantum[[#This Row],[QTY_OH]]</f>
        <v>0</v>
      </c>
      <c r="K96" s="1" t="str">
        <f>IF(Table_Query_from_quantum[[#This Row],[UNIT_COST]]&lt;500,"EXCL","INCL")</f>
        <v>EXCL</v>
      </c>
      <c r="L96" t="s">
        <v>26</v>
      </c>
      <c r="M96" t="s">
        <v>22</v>
      </c>
      <c r="N96" s="2">
        <v>45489</v>
      </c>
      <c r="O96" t="s">
        <v>10981</v>
      </c>
      <c r="P96" t="s">
        <v>29</v>
      </c>
      <c r="Q96" t="s">
        <v>10982</v>
      </c>
      <c r="S96" t="s">
        <v>11457</v>
      </c>
      <c r="V96" s="3">
        <v>45489.709039351852</v>
      </c>
      <c r="W96" s="3">
        <v>45490</v>
      </c>
      <c r="X96" s="3" t="s">
        <v>24</v>
      </c>
      <c r="Y96" s="1">
        <v>0</v>
      </c>
    </row>
    <row r="97" spans="1:25" x14ac:dyDescent="0.25">
      <c r="A97" t="s">
        <v>554</v>
      </c>
      <c r="B97" t="s">
        <v>555</v>
      </c>
      <c r="C97">
        <v>1</v>
      </c>
      <c r="D97" t="s">
        <v>556</v>
      </c>
      <c r="E97" t="s">
        <v>27</v>
      </c>
      <c r="F97">
        <v>1</v>
      </c>
      <c r="G97">
        <v>1</v>
      </c>
      <c r="H97">
        <v>0</v>
      </c>
      <c r="I97" s="1">
        <v>0</v>
      </c>
      <c r="J97" s="1">
        <f>Table_Query_from_quantum[[#This Row],[UNIT_COST]]*Table_Query_from_quantum[[#This Row],[QTY_OH]]</f>
        <v>0</v>
      </c>
      <c r="K97" s="1" t="str">
        <f>IF(Table_Query_from_quantum[[#This Row],[UNIT_COST]]&lt;500,"EXCL","INCL")</f>
        <v>EXCL</v>
      </c>
      <c r="L97" t="s">
        <v>5480</v>
      </c>
      <c r="M97" t="s">
        <v>22</v>
      </c>
      <c r="N97" s="2">
        <v>39762</v>
      </c>
      <c r="P97" t="s">
        <v>23</v>
      </c>
      <c r="Q97" t="s">
        <v>407</v>
      </c>
      <c r="R97" t="s">
        <v>542</v>
      </c>
      <c r="S97" t="s">
        <v>543</v>
      </c>
      <c r="V97" s="3">
        <v>41298.616631944446</v>
      </c>
      <c r="W97" s="3">
        <v>39762</v>
      </c>
      <c r="X97" s="3" t="s">
        <v>24</v>
      </c>
      <c r="Y97" s="1">
        <v>0</v>
      </c>
    </row>
    <row r="98" spans="1:25" x14ac:dyDescent="0.25">
      <c r="A98" t="s">
        <v>554</v>
      </c>
      <c r="B98" t="s">
        <v>555</v>
      </c>
      <c r="C98">
        <v>2</v>
      </c>
      <c r="D98" t="s">
        <v>557</v>
      </c>
      <c r="E98" t="s">
        <v>27</v>
      </c>
      <c r="F98">
        <v>1</v>
      </c>
      <c r="G98">
        <v>1</v>
      </c>
      <c r="H98">
        <v>0</v>
      </c>
      <c r="I98" s="1">
        <v>0</v>
      </c>
      <c r="J98" s="1">
        <f>Table_Query_from_quantum[[#This Row],[UNIT_COST]]*Table_Query_from_quantum[[#This Row],[QTY_OH]]</f>
        <v>0</v>
      </c>
      <c r="K98" s="1" t="str">
        <f>IF(Table_Query_from_quantum[[#This Row],[UNIT_COST]]&lt;500,"EXCL","INCL")</f>
        <v>EXCL</v>
      </c>
      <c r="L98" t="s">
        <v>5480</v>
      </c>
      <c r="M98" t="s">
        <v>22</v>
      </c>
      <c r="N98" s="2">
        <v>39762</v>
      </c>
      <c r="P98" t="s">
        <v>23</v>
      </c>
      <c r="Q98" t="s">
        <v>407</v>
      </c>
      <c r="R98" t="s">
        <v>542</v>
      </c>
      <c r="S98" t="s">
        <v>543</v>
      </c>
      <c r="V98" s="3">
        <v>41298.616770833331</v>
      </c>
      <c r="W98" s="3">
        <v>39762</v>
      </c>
      <c r="X98" s="3" t="s">
        <v>24</v>
      </c>
      <c r="Y98" s="1">
        <v>0</v>
      </c>
    </row>
    <row r="99" spans="1:25" x14ac:dyDescent="0.25">
      <c r="A99" t="s">
        <v>7859</v>
      </c>
      <c r="B99" t="s">
        <v>7860</v>
      </c>
      <c r="C99">
        <v>1</v>
      </c>
      <c r="E99" t="s">
        <v>21</v>
      </c>
      <c r="F99">
        <v>8</v>
      </c>
      <c r="G99">
        <v>8</v>
      </c>
      <c r="H99">
        <v>0</v>
      </c>
      <c r="I99" s="1">
        <v>1529.94</v>
      </c>
      <c r="J99" s="1">
        <f>Table_Query_from_quantum[[#This Row],[UNIT_COST]]*Table_Query_from_quantum[[#This Row],[QTY_OH]]</f>
        <v>12239.52</v>
      </c>
      <c r="K99" s="1" t="str">
        <f>IF(Table_Query_from_quantum[[#This Row],[UNIT_COST]]&lt;500,"EXCL","INCL")</f>
        <v>INCL</v>
      </c>
      <c r="L99" t="s">
        <v>7861</v>
      </c>
      <c r="M99" t="s">
        <v>22</v>
      </c>
      <c r="N99" s="2">
        <v>42430</v>
      </c>
      <c r="P99" t="s">
        <v>23</v>
      </c>
      <c r="Q99" t="s">
        <v>33</v>
      </c>
      <c r="R99" t="s">
        <v>7862</v>
      </c>
      <c r="S99" t="s">
        <v>7863</v>
      </c>
      <c r="T99" s="3">
        <v>42429</v>
      </c>
      <c r="U99" t="s">
        <v>858</v>
      </c>
      <c r="V99" s="3">
        <v>45015.283472222225</v>
      </c>
      <c r="W99" s="3">
        <v>45015</v>
      </c>
      <c r="X99" s="3" t="s">
        <v>24</v>
      </c>
      <c r="Y99" s="1">
        <v>0</v>
      </c>
    </row>
    <row r="100" spans="1:25" x14ac:dyDescent="0.25">
      <c r="A100" t="s">
        <v>1755</v>
      </c>
      <c r="B100" t="s">
        <v>1756</v>
      </c>
      <c r="C100">
        <v>1</v>
      </c>
      <c r="E100" t="s">
        <v>21</v>
      </c>
      <c r="F100">
        <v>6</v>
      </c>
      <c r="G100">
        <v>6</v>
      </c>
      <c r="H100">
        <v>0</v>
      </c>
      <c r="I100" s="1">
        <v>4.2300000000000004</v>
      </c>
      <c r="J100" s="1">
        <f>Table_Query_from_quantum[[#This Row],[UNIT_COST]]*Table_Query_from_quantum[[#This Row],[QTY_OH]]</f>
        <v>25.380000000000003</v>
      </c>
      <c r="K100" s="1" t="str">
        <f>IF(Table_Query_from_quantum[[#This Row],[UNIT_COST]]&lt;500,"EXCL","INCL")</f>
        <v>EXCL</v>
      </c>
      <c r="L100" t="s">
        <v>237</v>
      </c>
      <c r="M100" t="s">
        <v>22</v>
      </c>
      <c r="N100" s="2">
        <v>40213</v>
      </c>
      <c r="P100" t="s">
        <v>23</v>
      </c>
      <c r="Q100" t="s">
        <v>33</v>
      </c>
      <c r="R100" t="s">
        <v>1757</v>
      </c>
      <c r="S100" t="s">
        <v>1758</v>
      </c>
      <c r="V100" s="3">
        <v>40572.437476851854</v>
      </c>
      <c r="W100" s="3">
        <v>40217</v>
      </c>
      <c r="X100" s="3" t="s">
        <v>24</v>
      </c>
      <c r="Y100" s="1">
        <v>0</v>
      </c>
    </row>
    <row r="101" spans="1:25" x14ac:dyDescent="0.25">
      <c r="A101" t="s">
        <v>9397</v>
      </c>
      <c r="B101" t="s">
        <v>9398</v>
      </c>
      <c r="C101">
        <v>14</v>
      </c>
      <c r="E101" t="s">
        <v>27</v>
      </c>
      <c r="F101">
        <v>1</v>
      </c>
      <c r="G101">
        <v>1</v>
      </c>
      <c r="H101">
        <v>0</v>
      </c>
      <c r="I101" s="1">
        <v>25</v>
      </c>
      <c r="J101" s="1">
        <f>Table_Query_from_quantum[[#This Row],[UNIT_COST]]*Table_Query_from_quantum[[#This Row],[QTY_OH]]</f>
        <v>25</v>
      </c>
      <c r="K101" s="1" t="str">
        <f>IF(Table_Query_from_quantum[[#This Row],[UNIT_COST]]&lt;500,"EXCL","INCL")</f>
        <v>EXCL</v>
      </c>
      <c r="L101" t="s">
        <v>9383</v>
      </c>
      <c r="M101" t="s">
        <v>22</v>
      </c>
      <c r="N101" s="2">
        <v>43943</v>
      </c>
      <c r="P101" t="s">
        <v>23</v>
      </c>
      <c r="Q101" t="s">
        <v>9403</v>
      </c>
      <c r="R101" t="s">
        <v>9384</v>
      </c>
      <c r="S101" t="s">
        <v>9399</v>
      </c>
      <c r="V101" s="3">
        <v>43943.494664351849</v>
      </c>
      <c r="W101" s="3">
        <v>43943</v>
      </c>
      <c r="X101" s="3" t="s">
        <v>24</v>
      </c>
      <c r="Y101" s="1">
        <v>0</v>
      </c>
    </row>
    <row r="102" spans="1:25" x14ac:dyDescent="0.25">
      <c r="A102" t="s">
        <v>9397</v>
      </c>
      <c r="B102" t="s">
        <v>9398</v>
      </c>
      <c r="C102">
        <v>15</v>
      </c>
      <c r="E102" t="s">
        <v>27</v>
      </c>
      <c r="F102">
        <v>1</v>
      </c>
      <c r="G102">
        <v>1</v>
      </c>
      <c r="H102">
        <v>0</v>
      </c>
      <c r="I102" s="1">
        <v>25</v>
      </c>
      <c r="J102" s="1">
        <f>Table_Query_from_quantum[[#This Row],[UNIT_COST]]*Table_Query_from_quantum[[#This Row],[QTY_OH]]</f>
        <v>25</v>
      </c>
      <c r="K102" s="1" t="str">
        <f>IF(Table_Query_from_quantum[[#This Row],[UNIT_COST]]&lt;500,"EXCL","INCL")</f>
        <v>EXCL</v>
      </c>
      <c r="L102" t="s">
        <v>9383</v>
      </c>
      <c r="M102" t="s">
        <v>22</v>
      </c>
      <c r="N102" s="2">
        <v>43943</v>
      </c>
      <c r="P102" t="s">
        <v>23</v>
      </c>
      <c r="Q102" t="s">
        <v>9403</v>
      </c>
      <c r="R102" t="s">
        <v>9384</v>
      </c>
      <c r="S102" t="s">
        <v>9399</v>
      </c>
      <c r="V102" s="3">
        <v>43943.494664351849</v>
      </c>
      <c r="W102" s="3">
        <v>43943</v>
      </c>
      <c r="X102" s="3" t="s">
        <v>24</v>
      </c>
      <c r="Y102" s="1">
        <v>0</v>
      </c>
    </row>
    <row r="103" spans="1:25" x14ac:dyDescent="0.25">
      <c r="A103" t="s">
        <v>9397</v>
      </c>
      <c r="B103" t="s">
        <v>9398</v>
      </c>
      <c r="C103">
        <v>13</v>
      </c>
      <c r="E103" t="s">
        <v>27</v>
      </c>
      <c r="F103">
        <v>1</v>
      </c>
      <c r="G103">
        <v>1</v>
      </c>
      <c r="H103">
        <v>0</v>
      </c>
      <c r="I103" s="1">
        <v>25</v>
      </c>
      <c r="J103" s="1">
        <f>Table_Query_from_quantum[[#This Row],[UNIT_COST]]*Table_Query_from_quantum[[#This Row],[QTY_OH]]</f>
        <v>25</v>
      </c>
      <c r="K103" s="1" t="str">
        <f>IF(Table_Query_from_quantum[[#This Row],[UNIT_COST]]&lt;500,"EXCL","INCL")</f>
        <v>EXCL</v>
      </c>
      <c r="L103" t="s">
        <v>9383</v>
      </c>
      <c r="M103" t="s">
        <v>22</v>
      </c>
      <c r="N103" s="2">
        <v>43943</v>
      </c>
      <c r="P103" t="s">
        <v>23</v>
      </c>
      <c r="Q103" t="s">
        <v>9403</v>
      </c>
      <c r="R103" t="s">
        <v>9384</v>
      </c>
      <c r="S103" t="s">
        <v>9399</v>
      </c>
      <c r="V103" s="3">
        <v>43943.494652777779</v>
      </c>
      <c r="W103" s="3">
        <v>43943</v>
      </c>
      <c r="X103" s="3" t="s">
        <v>24</v>
      </c>
      <c r="Y103" s="1">
        <v>0</v>
      </c>
    </row>
    <row r="104" spans="1:25" x14ac:dyDescent="0.25">
      <c r="A104" t="s">
        <v>9397</v>
      </c>
      <c r="B104" t="s">
        <v>9398</v>
      </c>
      <c r="C104">
        <v>12</v>
      </c>
      <c r="E104" t="s">
        <v>27</v>
      </c>
      <c r="F104">
        <v>1</v>
      </c>
      <c r="G104">
        <v>1</v>
      </c>
      <c r="H104">
        <v>0</v>
      </c>
      <c r="I104" s="1">
        <v>25</v>
      </c>
      <c r="J104" s="1">
        <f>Table_Query_from_quantum[[#This Row],[UNIT_COST]]*Table_Query_from_quantum[[#This Row],[QTY_OH]]</f>
        <v>25</v>
      </c>
      <c r="K104" s="1" t="str">
        <f>IF(Table_Query_from_quantum[[#This Row],[UNIT_COST]]&lt;500,"EXCL","INCL")</f>
        <v>EXCL</v>
      </c>
      <c r="L104" t="s">
        <v>9383</v>
      </c>
      <c r="M104" t="s">
        <v>22</v>
      </c>
      <c r="N104" s="2">
        <v>43943</v>
      </c>
      <c r="P104" t="s">
        <v>23</v>
      </c>
      <c r="Q104" t="s">
        <v>9403</v>
      </c>
      <c r="R104" t="s">
        <v>9384</v>
      </c>
      <c r="S104" t="s">
        <v>9399</v>
      </c>
      <c r="V104" s="3">
        <v>43943.494641203702</v>
      </c>
      <c r="W104" s="3">
        <v>43943</v>
      </c>
      <c r="X104" s="3" t="s">
        <v>24</v>
      </c>
      <c r="Y104" s="1">
        <v>0</v>
      </c>
    </row>
    <row r="105" spans="1:25" x14ac:dyDescent="0.25">
      <c r="A105" t="s">
        <v>9397</v>
      </c>
      <c r="B105" t="s">
        <v>9398</v>
      </c>
      <c r="C105">
        <v>11</v>
      </c>
      <c r="E105" t="s">
        <v>27</v>
      </c>
      <c r="F105">
        <v>1</v>
      </c>
      <c r="G105">
        <v>1</v>
      </c>
      <c r="H105">
        <v>0</v>
      </c>
      <c r="I105" s="1">
        <v>25</v>
      </c>
      <c r="J105" s="1">
        <f>Table_Query_from_quantum[[#This Row],[UNIT_COST]]*Table_Query_from_quantum[[#This Row],[QTY_OH]]</f>
        <v>25</v>
      </c>
      <c r="K105" s="1" t="str">
        <f>IF(Table_Query_from_quantum[[#This Row],[UNIT_COST]]&lt;500,"EXCL","INCL")</f>
        <v>EXCL</v>
      </c>
      <c r="L105" t="s">
        <v>9383</v>
      </c>
      <c r="M105" t="s">
        <v>22</v>
      </c>
      <c r="N105" s="2">
        <v>43943</v>
      </c>
      <c r="P105" t="s">
        <v>23</v>
      </c>
      <c r="Q105" t="s">
        <v>9403</v>
      </c>
      <c r="R105" t="s">
        <v>9384</v>
      </c>
      <c r="S105" t="s">
        <v>9399</v>
      </c>
      <c r="V105" s="3">
        <v>43943.494641203702</v>
      </c>
      <c r="W105" s="3">
        <v>43943</v>
      </c>
      <c r="X105" s="3" t="s">
        <v>24</v>
      </c>
      <c r="Y105" s="1">
        <v>0</v>
      </c>
    </row>
    <row r="106" spans="1:25" x14ac:dyDescent="0.25">
      <c r="A106" t="s">
        <v>9397</v>
      </c>
      <c r="B106" t="s">
        <v>9398</v>
      </c>
      <c r="C106">
        <v>10</v>
      </c>
      <c r="E106" t="s">
        <v>27</v>
      </c>
      <c r="F106">
        <v>1</v>
      </c>
      <c r="G106">
        <v>1</v>
      </c>
      <c r="H106">
        <v>0</v>
      </c>
      <c r="I106" s="1">
        <v>25</v>
      </c>
      <c r="J106" s="1">
        <f>Table_Query_from_quantum[[#This Row],[UNIT_COST]]*Table_Query_from_quantum[[#This Row],[QTY_OH]]</f>
        <v>25</v>
      </c>
      <c r="K106" s="1" t="str">
        <f>IF(Table_Query_from_quantum[[#This Row],[UNIT_COST]]&lt;500,"EXCL","INCL")</f>
        <v>EXCL</v>
      </c>
      <c r="L106" t="s">
        <v>9383</v>
      </c>
      <c r="M106" t="s">
        <v>22</v>
      </c>
      <c r="N106" s="2">
        <v>43943</v>
      </c>
      <c r="P106" t="s">
        <v>23</v>
      </c>
      <c r="Q106" t="s">
        <v>9403</v>
      </c>
      <c r="R106" t="s">
        <v>9384</v>
      </c>
      <c r="S106" t="s">
        <v>9399</v>
      </c>
      <c r="V106" s="3">
        <v>43943.494629629633</v>
      </c>
      <c r="W106" s="3">
        <v>43943</v>
      </c>
      <c r="X106" s="3" t="s">
        <v>24</v>
      </c>
      <c r="Y106" s="1">
        <v>0</v>
      </c>
    </row>
    <row r="107" spans="1:25" x14ac:dyDescent="0.25">
      <c r="A107" t="s">
        <v>9397</v>
      </c>
      <c r="B107" t="s">
        <v>9398</v>
      </c>
      <c r="C107">
        <v>9</v>
      </c>
      <c r="E107" t="s">
        <v>27</v>
      </c>
      <c r="F107">
        <v>1</v>
      </c>
      <c r="G107">
        <v>1</v>
      </c>
      <c r="H107">
        <v>0</v>
      </c>
      <c r="I107" s="1">
        <v>25</v>
      </c>
      <c r="J107" s="1">
        <f>Table_Query_from_quantum[[#This Row],[UNIT_COST]]*Table_Query_from_quantum[[#This Row],[QTY_OH]]</f>
        <v>25</v>
      </c>
      <c r="K107" s="1" t="str">
        <f>IF(Table_Query_from_quantum[[#This Row],[UNIT_COST]]&lt;500,"EXCL","INCL")</f>
        <v>EXCL</v>
      </c>
      <c r="L107" t="s">
        <v>9383</v>
      </c>
      <c r="M107" t="s">
        <v>22</v>
      </c>
      <c r="N107" s="2">
        <v>43943</v>
      </c>
      <c r="P107" t="s">
        <v>23</v>
      </c>
      <c r="Q107" t="s">
        <v>9403</v>
      </c>
      <c r="R107" t="s">
        <v>9384</v>
      </c>
      <c r="S107" t="s">
        <v>9399</v>
      </c>
      <c r="V107" s="3">
        <v>43943.494629629633</v>
      </c>
      <c r="W107" s="3">
        <v>43943</v>
      </c>
      <c r="X107" s="3" t="s">
        <v>24</v>
      </c>
      <c r="Y107" s="1">
        <v>0</v>
      </c>
    </row>
    <row r="108" spans="1:25" x14ac:dyDescent="0.25">
      <c r="A108" t="s">
        <v>9397</v>
      </c>
      <c r="B108" t="s">
        <v>9398</v>
      </c>
      <c r="C108">
        <v>8</v>
      </c>
      <c r="E108" t="s">
        <v>27</v>
      </c>
      <c r="F108">
        <v>1</v>
      </c>
      <c r="G108">
        <v>1</v>
      </c>
      <c r="H108">
        <v>0</v>
      </c>
      <c r="I108" s="1">
        <v>25</v>
      </c>
      <c r="J108" s="1">
        <f>Table_Query_from_quantum[[#This Row],[UNIT_COST]]*Table_Query_from_quantum[[#This Row],[QTY_OH]]</f>
        <v>25</v>
      </c>
      <c r="K108" s="1" t="str">
        <f>IF(Table_Query_from_quantum[[#This Row],[UNIT_COST]]&lt;500,"EXCL","INCL")</f>
        <v>EXCL</v>
      </c>
      <c r="L108" t="s">
        <v>9383</v>
      </c>
      <c r="M108" t="s">
        <v>22</v>
      </c>
      <c r="N108" s="2">
        <v>43943</v>
      </c>
      <c r="P108" t="s">
        <v>23</v>
      </c>
      <c r="Q108" t="s">
        <v>9403</v>
      </c>
      <c r="R108" t="s">
        <v>9384</v>
      </c>
      <c r="S108" t="s">
        <v>9399</v>
      </c>
      <c r="V108" s="3">
        <v>43943.494618055556</v>
      </c>
      <c r="W108" s="3">
        <v>43943</v>
      </c>
      <c r="X108" s="3" t="s">
        <v>24</v>
      </c>
      <c r="Y108" s="1">
        <v>0</v>
      </c>
    </row>
    <row r="109" spans="1:25" x14ac:dyDescent="0.25">
      <c r="A109" t="s">
        <v>9397</v>
      </c>
      <c r="B109" t="s">
        <v>9398</v>
      </c>
      <c r="C109">
        <v>7</v>
      </c>
      <c r="E109" t="s">
        <v>27</v>
      </c>
      <c r="F109">
        <v>1</v>
      </c>
      <c r="G109">
        <v>1</v>
      </c>
      <c r="H109">
        <v>0</v>
      </c>
      <c r="I109" s="1">
        <v>25</v>
      </c>
      <c r="J109" s="1">
        <f>Table_Query_from_quantum[[#This Row],[UNIT_COST]]*Table_Query_from_quantum[[#This Row],[QTY_OH]]</f>
        <v>25</v>
      </c>
      <c r="K109" s="1" t="str">
        <f>IF(Table_Query_from_quantum[[#This Row],[UNIT_COST]]&lt;500,"EXCL","INCL")</f>
        <v>EXCL</v>
      </c>
      <c r="L109" t="s">
        <v>9383</v>
      </c>
      <c r="M109" t="s">
        <v>22</v>
      </c>
      <c r="N109" s="2">
        <v>43943</v>
      </c>
      <c r="P109" t="s">
        <v>23</v>
      </c>
      <c r="Q109" t="s">
        <v>9403</v>
      </c>
      <c r="R109" t="s">
        <v>9384</v>
      </c>
      <c r="S109" t="s">
        <v>9399</v>
      </c>
      <c r="V109" s="3">
        <v>43943.494606481479</v>
      </c>
      <c r="W109" s="3">
        <v>43943</v>
      </c>
      <c r="X109" s="3" t="s">
        <v>24</v>
      </c>
      <c r="Y109" s="1">
        <v>0</v>
      </c>
    </row>
    <row r="110" spans="1:25" x14ac:dyDescent="0.25">
      <c r="A110" t="s">
        <v>9397</v>
      </c>
      <c r="B110" t="s">
        <v>9398</v>
      </c>
      <c r="C110">
        <v>6</v>
      </c>
      <c r="E110" t="s">
        <v>27</v>
      </c>
      <c r="F110">
        <v>1</v>
      </c>
      <c r="G110">
        <v>1</v>
      </c>
      <c r="H110">
        <v>0</v>
      </c>
      <c r="I110" s="1">
        <v>25</v>
      </c>
      <c r="J110" s="1">
        <f>Table_Query_from_quantum[[#This Row],[UNIT_COST]]*Table_Query_from_quantum[[#This Row],[QTY_OH]]</f>
        <v>25</v>
      </c>
      <c r="K110" s="1" t="str">
        <f>IF(Table_Query_from_quantum[[#This Row],[UNIT_COST]]&lt;500,"EXCL","INCL")</f>
        <v>EXCL</v>
      </c>
      <c r="L110" t="s">
        <v>9383</v>
      </c>
      <c r="M110" t="s">
        <v>22</v>
      </c>
      <c r="N110" s="2">
        <v>43943</v>
      </c>
      <c r="P110" t="s">
        <v>23</v>
      </c>
      <c r="Q110" t="s">
        <v>9403</v>
      </c>
      <c r="R110" t="s">
        <v>9384</v>
      </c>
      <c r="S110" t="s">
        <v>9399</v>
      </c>
      <c r="V110" s="3">
        <v>43943.494606481479</v>
      </c>
      <c r="W110" s="3">
        <v>43943</v>
      </c>
      <c r="X110" s="3" t="s">
        <v>24</v>
      </c>
      <c r="Y110" s="1">
        <v>0</v>
      </c>
    </row>
    <row r="111" spans="1:25" x14ac:dyDescent="0.25">
      <c r="A111" t="s">
        <v>9397</v>
      </c>
      <c r="B111" t="s">
        <v>9398</v>
      </c>
      <c r="C111">
        <v>5</v>
      </c>
      <c r="E111" t="s">
        <v>27</v>
      </c>
      <c r="F111">
        <v>1</v>
      </c>
      <c r="G111">
        <v>1</v>
      </c>
      <c r="H111">
        <v>0</v>
      </c>
      <c r="I111" s="1">
        <v>25</v>
      </c>
      <c r="J111" s="1">
        <f>Table_Query_from_quantum[[#This Row],[UNIT_COST]]*Table_Query_from_quantum[[#This Row],[QTY_OH]]</f>
        <v>25</v>
      </c>
      <c r="K111" s="1" t="str">
        <f>IF(Table_Query_from_quantum[[#This Row],[UNIT_COST]]&lt;500,"EXCL","INCL")</f>
        <v>EXCL</v>
      </c>
      <c r="L111" t="s">
        <v>9383</v>
      </c>
      <c r="M111" t="s">
        <v>22</v>
      </c>
      <c r="N111" s="2">
        <v>43943</v>
      </c>
      <c r="P111" t="s">
        <v>23</v>
      </c>
      <c r="Q111" t="s">
        <v>9403</v>
      </c>
      <c r="R111" t="s">
        <v>9384</v>
      </c>
      <c r="S111" t="s">
        <v>9399</v>
      </c>
      <c r="V111" s="3">
        <v>43943.49459490741</v>
      </c>
      <c r="W111" s="3">
        <v>43943</v>
      </c>
      <c r="X111" s="3" t="s">
        <v>24</v>
      </c>
      <c r="Y111" s="1">
        <v>0</v>
      </c>
    </row>
    <row r="112" spans="1:25" x14ac:dyDescent="0.25">
      <c r="A112" t="s">
        <v>9397</v>
      </c>
      <c r="B112" t="s">
        <v>9398</v>
      </c>
      <c r="C112">
        <v>4</v>
      </c>
      <c r="E112" t="s">
        <v>27</v>
      </c>
      <c r="F112">
        <v>1</v>
      </c>
      <c r="G112">
        <v>1</v>
      </c>
      <c r="H112">
        <v>0</v>
      </c>
      <c r="I112" s="1">
        <v>25</v>
      </c>
      <c r="J112" s="1">
        <f>Table_Query_from_quantum[[#This Row],[UNIT_COST]]*Table_Query_from_quantum[[#This Row],[QTY_OH]]</f>
        <v>25</v>
      </c>
      <c r="K112" s="1" t="str">
        <f>IF(Table_Query_from_quantum[[#This Row],[UNIT_COST]]&lt;500,"EXCL","INCL")</f>
        <v>EXCL</v>
      </c>
      <c r="L112" t="s">
        <v>9383</v>
      </c>
      <c r="M112" t="s">
        <v>22</v>
      </c>
      <c r="N112" s="2">
        <v>43943</v>
      </c>
      <c r="P112" t="s">
        <v>23</v>
      </c>
      <c r="Q112" t="s">
        <v>9403</v>
      </c>
      <c r="R112" t="s">
        <v>9384</v>
      </c>
      <c r="S112" t="s">
        <v>9399</v>
      </c>
      <c r="V112" s="3">
        <v>43943.49459490741</v>
      </c>
      <c r="W112" s="3">
        <v>43943</v>
      </c>
      <c r="X112" s="3" t="s">
        <v>24</v>
      </c>
      <c r="Y112" s="1">
        <v>0</v>
      </c>
    </row>
    <row r="113" spans="1:26" x14ac:dyDescent="0.25">
      <c r="A113" t="s">
        <v>743</v>
      </c>
      <c r="B113" t="s">
        <v>744</v>
      </c>
      <c r="C113">
        <v>2</v>
      </c>
      <c r="D113" t="s">
        <v>745</v>
      </c>
      <c r="E113" t="s">
        <v>41</v>
      </c>
      <c r="F113">
        <v>1</v>
      </c>
      <c r="G113">
        <v>1</v>
      </c>
      <c r="H113">
        <v>0</v>
      </c>
      <c r="I113" s="1">
        <v>0</v>
      </c>
      <c r="J113" s="1">
        <f>Table_Query_from_quantum[[#This Row],[UNIT_COST]]*Table_Query_from_quantum[[#This Row],[QTY_OH]]</f>
        <v>0</v>
      </c>
      <c r="K113" s="1" t="str">
        <f>IF(Table_Query_from_quantum[[#This Row],[UNIT_COST]]&lt;500,"EXCL","INCL")</f>
        <v>EXCL</v>
      </c>
      <c r="L113" t="s">
        <v>5613</v>
      </c>
      <c r="M113" t="s">
        <v>22</v>
      </c>
      <c r="N113" s="2">
        <v>39792</v>
      </c>
      <c r="P113" t="s">
        <v>23</v>
      </c>
      <c r="Q113" t="s">
        <v>187</v>
      </c>
      <c r="R113" t="s">
        <v>629</v>
      </c>
      <c r="S113" t="s">
        <v>734</v>
      </c>
      <c r="T113" s="3">
        <v>39714</v>
      </c>
      <c r="U113" t="s">
        <v>746</v>
      </c>
      <c r="V113" s="3">
        <v>41325.364305555559</v>
      </c>
      <c r="W113" s="3">
        <v>39792</v>
      </c>
      <c r="X113" s="3" t="s">
        <v>24</v>
      </c>
      <c r="Y113" s="1">
        <v>0</v>
      </c>
    </row>
    <row r="114" spans="1:26" x14ac:dyDescent="0.25">
      <c r="A114" t="s">
        <v>743</v>
      </c>
      <c r="B114" t="s">
        <v>744</v>
      </c>
      <c r="C114">
        <v>1</v>
      </c>
      <c r="D114" t="s">
        <v>747</v>
      </c>
      <c r="E114" t="s">
        <v>41</v>
      </c>
      <c r="F114">
        <v>1</v>
      </c>
      <c r="G114">
        <v>1</v>
      </c>
      <c r="H114">
        <v>0</v>
      </c>
      <c r="I114" s="1">
        <v>0</v>
      </c>
      <c r="J114" s="1">
        <f>Table_Query_from_quantum[[#This Row],[UNIT_COST]]*Table_Query_from_quantum[[#This Row],[QTY_OH]]</f>
        <v>0</v>
      </c>
      <c r="K114" s="1" t="str">
        <f>IF(Table_Query_from_quantum[[#This Row],[UNIT_COST]]&lt;500,"EXCL","INCL")</f>
        <v>EXCL</v>
      </c>
      <c r="L114" t="s">
        <v>5613</v>
      </c>
      <c r="M114" t="s">
        <v>22</v>
      </c>
      <c r="N114" s="2">
        <v>39792</v>
      </c>
      <c r="P114" t="s">
        <v>23</v>
      </c>
      <c r="Q114" t="s">
        <v>187</v>
      </c>
      <c r="R114" t="s">
        <v>629</v>
      </c>
      <c r="S114" t="s">
        <v>734</v>
      </c>
      <c r="T114" s="3">
        <v>39714</v>
      </c>
      <c r="U114" t="s">
        <v>746</v>
      </c>
      <c r="V114" s="3">
        <v>41325.375393518516</v>
      </c>
      <c r="W114" s="3">
        <v>39792</v>
      </c>
      <c r="X114" s="3" t="s">
        <v>24</v>
      </c>
      <c r="Y114" s="1">
        <v>0</v>
      </c>
    </row>
    <row r="115" spans="1:26" x14ac:dyDescent="0.25">
      <c r="A115" t="s">
        <v>10361</v>
      </c>
      <c r="B115" t="s">
        <v>10362</v>
      </c>
      <c r="C115">
        <v>1</v>
      </c>
      <c r="D115" t="s">
        <v>10363</v>
      </c>
      <c r="E115" t="s">
        <v>27</v>
      </c>
      <c r="F115">
        <v>1</v>
      </c>
      <c r="G115">
        <v>1</v>
      </c>
      <c r="H115">
        <v>0</v>
      </c>
      <c r="I115" s="1">
        <v>190</v>
      </c>
      <c r="J115" s="1">
        <f>Table_Query_from_quantum[[#This Row],[UNIT_COST]]*Table_Query_from_quantum[[#This Row],[QTY_OH]]</f>
        <v>190</v>
      </c>
      <c r="K115" s="1" t="str">
        <f>IF(Table_Query_from_quantum[[#This Row],[UNIT_COST]]&lt;500,"EXCL","INCL")</f>
        <v>EXCL</v>
      </c>
      <c r="L115" t="s">
        <v>830</v>
      </c>
      <c r="M115" t="s">
        <v>22</v>
      </c>
      <c r="N115" s="2">
        <v>44930</v>
      </c>
      <c r="P115" t="s">
        <v>23</v>
      </c>
      <c r="Q115" t="s">
        <v>33</v>
      </c>
      <c r="R115" t="s">
        <v>10275</v>
      </c>
      <c r="S115" t="s">
        <v>10364</v>
      </c>
      <c r="V115" s="3">
        <v>44930.480486111112</v>
      </c>
      <c r="W115" s="3">
        <v>44930</v>
      </c>
      <c r="X115" s="3" t="s">
        <v>24</v>
      </c>
      <c r="Y115" s="1">
        <v>0</v>
      </c>
    </row>
    <row r="116" spans="1:26" x14ac:dyDescent="0.25">
      <c r="A116" t="s">
        <v>7977</v>
      </c>
      <c r="B116" t="s">
        <v>7978</v>
      </c>
      <c r="C116">
        <v>1</v>
      </c>
      <c r="E116" t="s">
        <v>25</v>
      </c>
      <c r="F116">
        <v>1</v>
      </c>
      <c r="G116">
        <v>1</v>
      </c>
      <c r="H116">
        <v>0</v>
      </c>
      <c r="I116" s="1">
        <v>60</v>
      </c>
      <c r="J116" s="1">
        <f>Table_Query_from_quantum[[#This Row],[UNIT_COST]]*Table_Query_from_quantum[[#This Row],[QTY_OH]]</f>
        <v>60</v>
      </c>
      <c r="K116" s="1" t="str">
        <f>IF(Table_Query_from_quantum[[#This Row],[UNIT_COST]]&lt;500,"EXCL","INCL")</f>
        <v>EXCL</v>
      </c>
      <c r="L116" t="s">
        <v>265</v>
      </c>
      <c r="M116" t="s">
        <v>22</v>
      </c>
      <c r="N116" s="2">
        <v>42531</v>
      </c>
      <c r="P116" t="s">
        <v>23</v>
      </c>
      <c r="Q116" t="s">
        <v>33</v>
      </c>
      <c r="R116" t="s">
        <v>7979</v>
      </c>
      <c r="S116" t="s">
        <v>7980</v>
      </c>
      <c r="T116" s="3">
        <v>35472</v>
      </c>
      <c r="U116" t="s">
        <v>6917</v>
      </c>
      <c r="V116" s="3">
        <v>42537.597071759257</v>
      </c>
      <c r="W116" s="3">
        <v>42534</v>
      </c>
      <c r="X116" s="3" t="s">
        <v>24</v>
      </c>
      <c r="Y116" s="1">
        <v>0</v>
      </c>
    </row>
    <row r="117" spans="1:26" x14ac:dyDescent="0.25">
      <c r="A117" t="s">
        <v>3077</v>
      </c>
      <c r="B117" t="s">
        <v>3078</v>
      </c>
      <c r="C117">
        <v>4</v>
      </c>
      <c r="D117" t="s">
        <v>129</v>
      </c>
      <c r="E117" t="s">
        <v>27</v>
      </c>
      <c r="F117">
        <v>1</v>
      </c>
      <c r="G117">
        <v>1</v>
      </c>
      <c r="H117">
        <v>0</v>
      </c>
      <c r="I117" s="1">
        <v>0</v>
      </c>
      <c r="J117" s="1">
        <f>Table_Query_from_quantum[[#This Row],[UNIT_COST]]*Table_Query_from_quantum[[#This Row],[QTY_OH]]</f>
        <v>0</v>
      </c>
      <c r="K117" s="1" t="str">
        <f>IF(Table_Query_from_quantum[[#This Row],[UNIT_COST]]&lt;500,"EXCL","INCL")</f>
        <v>EXCL</v>
      </c>
      <c r="L117" t="s">
        <v>4285</v>
      </c>
      <c r="M117" t="s">
        <v>22</v>
      </c>
      <c r="N117" s="2">
        <v>40634</v>
      </c>
      <c r="P117" t="s">
        <v>23</v>
      </c>
      <c r="Q117" t="s">
        <v>1061</v>
      </c>
      <c r="R117" t="s">
        <v>3051</v>
      </c>
      <c r="S117" t="s">
        <v>3079</v>
      </c>
      <c r="V117" s="3">
        <v>41068.452581018515</v>
      </c>
      <c r="W117" s="3">
        <v>40634</v>
      </c>
      <c r="X117" s="3" t="s">
        <v>24</v>
      </c>
      <c r="Y117" s="1">
        <v>0</v>
      </c>
    </row>
    <row r="118" spans="1:26" x14ac:dyDescent="0.25">
      <c r="A118" t="s">
        <v>11755</v>
      </c>
      <c r="B118" t="s">
        <v>11756</v>
      </c>
      <c r="C118">
        <v>1</v>
      </c>
      <c r="E118" t="s">
        <v>21</v>
      </c>
      <c r="F118">
        <v>10</v>
      </c>
      <c r="G118">
        <v>0</v>
      </c>
      <c r="H118">
        <v>10</v>
      </c>
      <c r="I118" s="1">
        <v>4960</v>
      </c>
      <c r="J118" s="1">
        <f>Table_Query_from_quantum[[#This Row],[UNIT_COST]]*Table_Query_from_quantum[[#This Row],[QTY_OH]]</f>
        <v>49600</v>
      </c>
      <c r="K118" s="1" t="str">
        <f>IF(Table_Query_from_quantum[[#This Row],[UNIT_COST]]&lt;500,"EXCL","INCL")</f>
        <v>INCL</v>
      </c>
      <c r="L118" t="s">
        <v>10879</v>
      </c>
      <c r="M118" t="s">
        <v>22</v>
      </c>
      <c r="N118" s="2">
        <v>45573</v>
      </c>
      <c r="P118" t="s">
        <v>23</v>
      </c>
      <c r="Q118" t="s">
        <v>33</v>
      </c>
      <c r="R118" t="s">
        <v>11757</v>
      </c>
      <c r="S118" t="s">
        <v>11758</v>
      </c>
      <c r="T118" s="3">
        <v>44870</v>
      </c>
      <c r="U118" t="s">
        <v>11759</v>
      </c>
      <c r="V118" s="3">
        <v>45573.646064814813</v>
      </c>
      <c r="W118" s="3">
        <v>45573</v>
      </c>
      <c r="X118" s="3" t="s">
        <v>24</v>
      </c>
      <c r="Y118" s="1">
        <v>0</v>
      </c>
    </row>
    <row r="119" spans="1:26" x14ac:dyDescent="0.25">
      <c r="A119" t="s">
        <v>8262</v>
      </c>
      <c r="B119" t="s">
        <v>8263</v>
      </c>
      <c r="C119">
        <v>1</v>
      </c>
      <c r="E119" t="s">
        <v>21</v>
      </c>
      <c r="F119">
        <v>1</v>
      </c>
      <c r="G119">
        <v>0</v>
      </c>
      <c r="H119">
        <v>1</v>
      </c>
      <c r="I119" s="1">
        <v>500</v>
      </c>
      <c r="J119" s="1">
        <f>Table_Query_from_quantum[[#This Row],[UNIT_COST]]*Table_Query_from_quantum[[#This Row],[QTY_OH]]</f>
        <v>500</v>
      </c>
      <c r="K119" s="1" t="str">
        <f>IF(Table_Query_from_quantum[[#This Row],[UNIT_COST]]&lt;500,"EXCL","INCL")</f>
        <v>INCL</v>
      </c>
      <c r="L119" t="s">
        <v>26</v>
      </c>
      <c r="M119" t="s">
        <v>24</v>
      </c>
      <c r="N119" s="2">
        <v>42837</v>
      </c>
      <c r="P119" t="s">
        <v>23</v>
      </c>
      <c r="Q119" t="s">
        <v>33</v>
      </c>
      <c r="R119" t="s">
        <v>8264</v>
      </c>
      <c r="S119" t="s">
        <v>8265</v>
      </c>
      <c r="V119" s="3">
        <v>42837.706689814811</v>
      </c>
      <c r="W119" s="3">
        <v>42837</v>
      </c>
      <c r="X119" s="3" t="s">
        <v>24</v>
      </c>
      <c r="Y119" s="1">
        <v>0</v>
      </c>
    </row>
    <row r="120" spans="1:26" x14ac:dyDescent="0.25">
      <c r="A120" t="s">
        <v>8559</v>
      </c>
      <c r="B120" t="s">
        <v>2185</v>
      </c>
      <c r="C120">
        <v>3</v>
      </c>
      <c r="E120" t="s">
        <v>68</v>
      </c>
      <c r="F120">
        <v>1</v>
      </c>
      <c r="G120">
        <v>1</v>
      </c>
      <c r="H120">
        <v>0</v>
      </c>
      <c r="I120" s="1">
        <v>600</v>
      </c>
      <c r="J120" s="1">
        <f>Table_Query_from_quantum[[#This Row],[UNIT_COST]]*Table_Query_from_quantum[[#This Row],[QTY_OH]]</f>
        <v>600</v>
      </c>
      <c r="K120" s="1" t="str">
        <f>IF(Table_Query_from_quantum[[#This Row],[UNIT_COST]]&lt;500,"EXCL","INCL")</f>
        <v>INCL</v>
      </c>
      <c r="L120" t="s">
        <v>419</v>
      </c>
      <c r="M120" t="s">
        <v>22</v>
      </c>
      <c r="N120" s="2">
        <v>43076</v>
      </c>
      <c r="P120" t="s">
        <v>23</v>
      </c>
      <c r="Q120" t="s">
        <v>33</v>
      </c>
      <c r="R120" t="s">
        <v>8560</v>
      </c>
      <c r="S120" t="s">
        <v>8561</v>
      </c>
      <c r="T120" s="3">
        <v>43075</v>
      </c>
      <c r="U120" t="s">
        <v>8292</v>
      </c>
      <c r="V120" s="3">
        <v>43077.380694444444</v>
      </c>
      <c r="W120" s="3">
        <v>43076</v>
      </c>
      <c r="X120" s="3" t="s">
        <v>24</v>
      </c>
      <c r="Y120" s="1">
        <v>0</v>
      </c>
    </row>
    <row r="121" spans="1:26" x14ac:dyDescent="0.25">
      <c r="A121" t="s">
        <v>1625</v>
      </c>
      <c r="B121" t="s">
        <v>1626</v>
      </c>
      <c r="C121">
        <v>1</v>
      </c>
      <c r="E121" t="s">
        <v>27</v>
      </c>
      <c r="F121">
        <v>1</v>
      </c>
      <c r="G121">
        <v>1</v>
      </c>
      <c r="H121">
        <v>0</v>
      </c>
      <c r="I121" s="1">
        <v>0</v>
      </c>
      <c r="J121" s="1">
        <f>Table_Query_from_quantum[[#This Row],[UNIT_COST]]*Table_Query_from_quantum[[#This Row],[QTY_OH]]</f>
        <v>0</v>
      </c>
      <c r="K121" s="1" t="str">
        <f>IF(Table_Query_from_quantum[[#This Row],[UNIT_COST]]&lt;500,"EXCL","INCL")</f>
        <v>EXCL</v>
      </c>
      <c r="L121" t="s">
        <v>3762</v>
      </c>
      <c r="M121" t="s">
        <v>22</v>
      </c>
      <c r="N121" s="2">
        <v>40182</v>
      </c>
      <c r="P121" t="s">
        <v>23</v>
      </c>
      <c r="Q121" t="s">
        <v>1061</v>
      </c>
      <c r="R121" t="s">
        <v>1613</v>
      </c>
      <c r="S121" t="s">
        <v>1614</v>
      </c>
      <c r="V121" s="3">
        <v>41306.554444444446</v>
      </c>
      <c r="W121" s="3">
        <v>40182</v>
      </c>
      <c r="X121" s="3" t="s">
        <v>24</v>
      </c>
      <c r="Y121" s="1">
        <v>0</v>
      </c>
    </row>
    <row r="122" spans="1:26" x14ac:dyDescent="0.25">
      <c r="A122" t="s">
        <v>10733</v>
      </c>
      <c r="B122" t="s">
        <v>10734</v>
      </c>
      <c r="C122">
        <v>19</v>
      </c>
      <c r="D122" t="s">
        <v>10735</v>
      </c>
      <c r="E122" t="s">
        <v>31</v>
      </c>
      <c r="F122">
        <v>1</v>
      </c>
      <c r="G122">
        <v>1</v>
      </c>
      <c r="H122">
        <v>0</v>
      </c>
      <c r="I122" s="1">
        <v>3950</v>
      </c>
      <c r="J122" s="1">
        <f>Table_Query_from_quantum[[#This Row],[UNIT_COST]]*Table_Query_from_quantum[[#This Row],[QTY_OH]]</f>
        <v>3950</v>
      </c>
      <c r="K122" s="1" t="str">
        <f>IF(Table_Query_from_quantum[[#This Row],[UNIT_COST]]&lt;500,"EXCL","INCL")</f>
        <v>INCL</v>
      </c>
      <c r="L122" t="s">
        <v>3554</v>
      </c>
      <c r="M122" t="s">
        <v>22</v>
      </c>
      <c r="N122" s="2">
        <v>45117</v>
      </c>
      <c r="P122" t="s">
        <v>23</v>
      </c>
      <c r="Q122" t="s">
        <v>33</v>
      </c>
      <c r="R122" t="s">
        <v>10736</v>
      </c>
      <c r="S122" t="s">
        <v>10779</v>
      </c>
      <c r="V122" s="3">
        <v>45169.48170138889</v>
      </c>
      <c r="W122" s="3">
        <v>45169</v>
      </c>
      <c r="X122" s="3" t="s">
        <v>3919</v>
      </c>
      <c r="Y122" s="1">
        <v>3950</v>
      </c>
      <c r="Z122" s="3">
        <v>45169</v>
      </c>
    </row>
    <row r="123" spans="1:26" x14ac:dyDescent="0.25">
      <c r="A123" t="s">
        <v>10733</v>
      </c>
      <c r="B123" t="s">
        <v>10734</v>
      </c>
      <c r="C123">
        <v>21</v>
      </c>
      <c r="D123" t="s">
        <v>10861</v>
      </c>
      <c r="E123" t="s">
        <v>68</v>
      </c>
      <c r="F123">
        <v>1</v>
      </c>
      <c r="G123">
        <v>1</v>
      </c>
      <c r="H123">
        <v>0</v>
      </c>
      <c r="I123" s="1">
        <v>3700</v>
      </c>
      <c r="J123" s="1">
        <f>Table_Query_from_quantum[[#This Row],[UNIT_COST]]*Table_Query_from_quantum[[#This Row],[QTY_OH]]</f>
        <v>3700</v>
      </c>
      <c r="K123" s="1" t="str">
        <f>IF(Table_Query_from_quantum[[#This Row],[UNIT_COST]]&lt;500,"EXCL","INCL")</f>
        <v>INCL</v>
      </c>
      <c r="L123" t="s">
        <v>98</v>
      </c>
      <c r="M123" t="s">
        <v>22</v>
      </c>
      <c r="N123" s="2">
        <v>45215</v>
      </c>
      <c r="P123" t="s">
        <v>23</v>
      </c>
      <c r="Q123" t="s">
        <v>33</v>
      </c>
      <c r="R123" t="s">
        <v>10862</v>
      </c>
      <c r="S123" t="s">
        <v>10888</v>
      </c>
      <c r="T123" s="3">
        <v>45227</v>
      </c>
      <c r="U123" t="s">
        <v>6499</v>
      </c>
      <c r="V123" s="3">
        <v>45233.575300925928</v>
      </c>
      <c r="W123" s="3">
        <v>45233</v>
      </c>
      <c r="X123" s="3" t="s">
        <v>3919</v>
      </c>
      <c r="Y123" s="1">
        <v>3700</v>
      </c>
      <c r="Z123" s="3">
        <v>45233</v>
      </c>
    </row>
    <row r="124" spans="1:26" x14ac:dyDescent="0.25">
      <c r="A124" t="s">
        <v>11105</v>
      </c>
      <c r="B124" t="s">
        <v>11106</v>
      </c>
      <c r="C124">
        <v>3</v>
      </c>
      <c r="D124" t="s">
        <v>11107</v>
      </c>
      <c r="E124" t="s">
        <v>31</v>
      </c>
      <c r="F124">
        <v>1</v>
      </c>
      <c r="G124">
        <v>1</v>
      </c>
      <c r="H124">
        <v>0</v>
      </c>
      <c r="I124" s="1">
        <v>0</v>
      </c>
      <c r="J124" s="1">
        <f>Table_Query_from_quantum[[#This Row],[UNIT_COST]]*Table_Query_from_quantum[[#This Row],[QTY_OH]]</f>
        <v>0</v>
      </c>
      <c r="K124" s="1" t="str">
        <f>IF(Table_Query_from_quantum[[#This Row],[UNIT_COST]]&lt;500,"EXCL","INCL")</f>
        <v>EXCL</v>
      </c>
      <c r="L124" t="s">
        <v>11343</v>
      </c>
      <c r="M124" t="s">
        <v>22</v>
      </c>
      <c r="N124" s="2">
        <v>45328</v>
      </c>
      <c r="O124" t="s">
        <v>11108</v>
      </c>
      <c r="P124" t="s">
        <v>29</v>
      </c>
      <c r="Q124" t="s">
        <v>11109</v>
      </c>
      <c r="S124" t="s">
        <v>11303</v>
      </c>
      <c r="V124" s="3">
        <v>45449.380879629629</v>
      </c>
      <c r="W124" s="3">
        <v>45453</v>
      </c>
      <c r="X124" s="3" t="s">
        <v>24</v>
      </c>
      <c r="Y124" s="1">
        <v>0</v>
      </c>
      <c r="Z124" s="3">
        <v>45429</v>
      </c>
    </row>
    <row r="125" spans="1:26" x14ac:dyDescent="0.25">
      <c r="A125" t="s">
        <v>1482</v>
      </c>
      <c r="B125" t="s">
        <v>101</v>
      </c>
      <c r="C125">
        <v>5</v>
      </c>
      <c r="D125" t="s">
        <v>1483</v>
      </c>
      <c r="E125" t="s">
        <v>31</v>
      </c>
      <c r="F125">
        <v>1</v>
      </c>
      <c r="G125">
        <v>1</v>
      </c>
      <c r="H125">
        <v>0</v>
      </c>
      <c r="I125" s="1">
        <v>0</v>
      </c>
      <c r="J125" s="1">
        <f>Table_Query_from_quantum[[#This Row],[UNIT_COST]]*Table_Query_from_quantum[[#This Row],[QTY_OH]]</f>
        <v>0</v>
      </c>
      <c r="K125" s="1" t="str">
        <f>IF(Table_Query_from_quantum[[#This Row],[UNIT_COST]]&lt;500,"EXCL","INCL")</f>
        <v>EXCL</v>
      </c>
      <c r="L125" t="s">
        <v>5480</v>
      </c>
      <c r="M125" t="s">
        <v>22</v>
      </c>
      <c r="N125" s="2">
        <v>40142</v>
      </c>
      <c r="O125" t="s">
        <v>406</v>
      </c>
      <c r="P125" t="s">
        <v>23</v>
      </c>
      <c r="Q125" t="s">
        <v>407</v>
      </c>
      <c r="S125" t="s">
        <v>1484</v>
      </c>
      <c r="V125" s="3">
        <v>41298.617083333331</v>
      </c>
      <c r="W125" s="3">
        <v>42039</v>
      </c>
      <c r="X125" s="3" t="s">
        <v>3918</v>
      </c>
      <c r="Y125" s="1">
        <v>0</v>
      </c>
    </row>
    <row r="126" spans="1:26" x14ac:dyDescent="0.25">
      <c r="A126" t="s">
        <v>1241</v>
      </c>
      <c r="B126" t="s">
        <v>1242</v>
      </c>
      <c r="C126">
        <v>3</v>
      </c>
      <c r="D126" t="s">
        <v>1243</v>
      </c>
      <c r="E126" t="s">
        <v>27</v>
      </c>
      <c r="F126">
        <v>1</v>
      </c>
      <c r="G126">
        <v>1</v>
      </c>
      <c r="H126">
        <v>0</v>
      </c>
      <c r="I126" s="1">
        <v>350</v>
      </c>
      <c r="J126" s="1">
        <f>Table_Query_from_quantum[[#This Row],[UNIT_COST]]*Table_Query_from_quantum[[#This Row],[QTY_OH]]</f>
        <v>350</v>
      </c>
      <c r="K126" s="1" t="str">
        <f>IF(Table_Query_from_quantum[[#This Row],[UNIT_COST]]&lt;500,"EXCL","INCL")</f>
        <v>EXCL</v>
      </c>
      <c r="L126" t="s">
        <v>4279</v>
      </c>
      <c r="M126" t="s">
        <v>24</v>
      </c>
      <c r="N126" s="2">
        <v>40066</v>
      </c>
      <c r="O126" t="s">
        <v>1060</v>
      </c>
      <c r="P126" t="s">
        <v>23</v>
      </c>
      <c r="Q126" t="s">
        <v>6912</v>
      </c>
      <c r="S126" t="s">
        <v>1244</v>
      </c>
      <c r="V126" s="3">
        <v>43759.585648148146</v>
      </c>
      <c r="W126" s="3">
        <v>42018</v>
      </c>
      <c r="X126" s="3" t="s">
        <v>24</v>
      </c>
      <c r="Y126" s="1">
        <v>350</v>
      </c>
      <c r="Z126" s="3">
        <v>40120</v>
      </c>
    </row>
    <row r="127" spans="1:26" x14ac:dyDescent="0.25">
      <c r="A127" t="s">
        <v>3851</v>
      </c>
      <c r="B127" t="s">
        <v>3839</v>
      </c>
      <c r="C127">
        <v>1</v>
      </c>
      <c r="D127" t="s">
        <v>3852</v>
      </c>
      <c r="E127" t="s">
        <v>27</v>
      </c>
      <c r="F127">
        <v>1</v>
      </c>
      <c r="G127">
        <v>1</v>
      </c>
      <c r="H127">
        <v>0</v>
      </c>
      <c r="I127" s="1">
        <v>0</v>
      </c>
      <c r="J127" s="1">
        <f>Table_Query_from_quantum[[#This Row],[UNIT_COST]]*Table_Query_from_quantum[[#This Row],[QTY_OH]]</f>
        <v>0</v>
      </c>
      <c r="K127" s="1" t="str">
        <f>IF(Table_Query_from_quantum[[#This Row],[UNIT_COST]]&lt;500,"EXCL","INCL")</f>
        <v>EXCL</v>
      </c>
      <c r="L127" t="s">
        <v>5480</v>
      </c>
      <c r="M127" t="s">
        <v>22</v>
      </c>
      <c r="N127" s="2">
        <v>40896</v>
      </c>
      <c r="P127" t="s">
        <v>23</v>
      </c>
      <c r="Q127" t="s">
        <v>407</v>
      </c>
      <c r="R127" t="s">
        <v>3845</v>
      </c>
      <c r="S127" t="s">
        <v>3853</v>
      </c>
      <c r="V127" s="3">
        <v>41298.617511574077</v>
      </c>
      <c r="W127" s="3">
        <v>40896</v>
      </c>
      <c r="X127" s="3" t="s">
        <v>3918</v>
      </c>
      <c r="Y127" s="1">
        <v>0</v>
      </c>
    </row>
    <row r="128" spans="1:26" x14ac:dyDescent="0.25">
      <c r="A128" t="s">
        <v>10972</v>
      </c>
      <c r="B128" t="s">
        <v>10973</v>
      </c>
      <c r="C128">
        <v>5</v>
      </c>
      <c r="E128" t="s">
        <v>25</v>
      </c>
      <c r="F128">
        <v>32</v>
      </c>
      <c r="G128">
        <v>0</v>
      </c>
      <c r="H128">
        <v>32</v>
      </c>
      <c r="I128" s="1">
        <v>0</v>
      </c>
      <c r="J128" s="1">
        <f>Table_Query_from_quantum[[#This Row],[UNIT_COST]]*Table_Query_from_quantum[[#This Row],[QTY_OH]]</f>
        <v>0</v>
      </c>
      <c r="K128" s="1" t="str">
        <f>IF(Table_Query_from_quantum[[#This Row],[UNIT_COST]]&lt;500,"EXCL","INCL")</f>
        <v>EXCL</v>
      </c>
      <c r="L128" t="s">
        <v>42</v>
      </c>
      <c r="M128" t="s">
        <v>22</v>
      </c>
      <c r="N128" s="2">
        <v>39793</v>
      </c>
      <c r="P128" t="s">
        <v>23</v>
      </c>
      <c r="Q128" t="s">
        <v>33</v>
      </c>
      <c r="S128" t="s">
        <v>10974</v>
      </c>
      <c r="V128" s="3">
        <v>45302.641203703701</v>
      </c>
      <c r="W128" s="3">
        <v>45425</v>
      </c>
      <c r="X128" s="3" t="s">
        <v>24</v>
      </c>
      <c r="Y128" s="1">
        <v>0</v>
      </c>
      <c r="Z128" s="3">
        <v>45302</v>
      </c>
    </row>
    <row r="129" spans="1:25" x14ac:dyDescent="0.25">
      <c r="A129" t="s">
        <v>6619</v>
      </c>
      <c r="B129" t="s">
        <v>342</v>
      </c>
      <c r="C129">
        <v>4</v>
      </c>
      <c r="E129" t="s">
        <v>21</v>
      </c>
      <c r="F129">
        <v>2</v>
      </c>
      <c r="G129">
        <v>2</v>
      </c>
      <c r="H129">
        <v>0</v>
      </c>
      <c r="I129" s="1">
        <v>0</v>
      </c>
      <c r="J129" s="1">
        <f>Table_Query_from_quantum[[#This Row],[UNIT_COST]]*Table_Query_from_quantum[[#This Row],[QTY_OH]]</f>
        <v>0</v>
      </c>
      <c r="K129" s="1" t="str">
        <f>IF(Table_Query_from_quantum[[#This Row],[UNIT_COST]]&lt;500,"EXCL","INCL")</f>
        <v>EXCL</v>
      </c>
      <c r="L129" t="s">
        <v>1569</v>
      </c>
      <c r="M129" t="s">
        <v>22</v>
      </c>
      <c r="N129" s="2">
        <v>41683</v>
      </c>
      <c r="P129" t="s">
        <v>23</v>
      </c>
      <c r="Q129" t="s">
        <v>33</v>
      </c>
      <c r="R129" t="s">
        <v>6923</v>
      </c>
      <c r="S129" t="s">
        <v>6966</v>
      </c>
      <c r="T129" s="3">
        <v>41593</v>
      </c>
      <c r="U129" t="s">
        <v>28</v>
      </c>
      <c r="V129" s="3">
        <v>41683.373842592591</v>
      </c>
      <c r="W129" s="3">
        <v>41683</v>
      </c>
      <c r="X129" s="3" t="s">
        <v>24</v>
      </c>
      <c r="Y129" s="1">
        <v>0</v>
      </c>
    </row>
    <row r="130" spans="1:25" x14ac:dyDescent="0.25">
      <c r="A130" t="s">
        <v>7382</v>
      </c>
      <c r="B130" t="s">
        <v>426</v>
      </c>
      <c r="C130">
        <v>1</v>
      </c>
      <c r="E130" t="s">
        <v>27</v>
      </c>
      <c r="F130">
        <v>1</v>
      </c>
      <c r="G130">
        <v>1</v>
      </c>
      <c r="H130">
        <v>0</v>
      </c>
      <c r="I130" s="1">
        <v>0</v>
      </c>
      <c r="J130" s="1">
        <f>Table_Query_from_quantum[[#This Row],[UNIT_COST]]*Table_Query_from_quantum[[#This Row],[QTY_OH]]</f>
        <v>0</v>
      </c>
      <c r="K130" s="1" t="str">
        <f>IF(Table_Query_from_quantum[[#This Row],[UNIT_COST]]&lt;500,"EXCL","INCL")</f>
        <v>EXCL</v>
      </c>
      <c r="L130" t="s">
        <v>6269</v>
      </c>
      <c r="M130" t="s">
        <v>22</v>
      </c>
      <c r="N130" s="2">
        <v>41921</v>
      </c>
      <c r="P130" t="s">
        <v>23</v>
      </c>
      <c r="Q130" t="s">
        <v>6778</v>
      </c>
      <c r="R130" t="s">
        <v>7383</v>
      </c>
      <c r="S130" t="s">
        <v>7384</v>
      </c>
      <c r="V130" s="3">
        <v>41921.637141203704</v>
      </c>
      <c r="W130" s="3">
        <v>41921</v>
      </c>
      <c r="X130" s="3" t="s">
        <v>24</v>
      </c>
      <c r="Y130" s="1">
        <v>0</v>
      </c>
    </row>
    <row r="131" spans="1:25" x14ac:dyDescent="0.25">
      <c r="A131" t="s">
        <v>7382</v>
      </c>
      <c r="B131" t="s">
        <v>426</v>
      </c>
      <c r="C131">
        <v>2</v>
      </c>
      <c r="E131" t="s">
        <v>27</v>
      </c>
      <c r="F131">
        <v>1</v>
      </c>
      <c r="G131">
        <v>1</v>
      </c>
      <c r="H131">
        <v>0</v>
      </c>
      <c r="I131" s="1">
        <v>0</v>
      </c>
      <c r="J131" s="1">
        <f>Table_Query_from_quantum[[#This Row],[UNIT_COST]]*Table_Query_from_quantum[[#This Row],[QTY_OH]]</f>
        <v>0</v>
      </c>
      <c r="K131" s="1" t="str">
        <f>IF(Table_Query_from_quantum[[#This Row],[UNIT_COST]]&lt;500,"EXCL","INCL")</f>
        <v>EXCL</v>
      </c>
      <c r="L131" t="s">
        <v>6269</v>
      </c>
      <c r="M131" t="s">
        <v>22</v>
      </c>
      <c r="N131" s="2">
        <v>41921</v>
      </c>
      <c r="P131" t="s">
        <v>23</v>
      </c>
      <c r="Q131" t="s">
        <v>6778</v>
      </c>
      <c r="R131" t="s">
        <v>7383</v>
      </c>
      <c r="S131" t="s">
        <v>7384</v>
      </c>
      <c r="V131" s="3">
        <v>41921.637152777781</v>
      </c>
      <c r="W131" s="3">
        <v>41921</v>
      </c>
      <c r="X131" s="3" t="s">
        <v>24</v>
      </c>
      <c r="Y131" s="1">
        <v>0</v>
      </c>
    </row>
    <row r="132" spans="1:25" x14ac:dyDescent="0.25">
      <c r="A132" t="s">
        <v>7382</v>
      </c>
      <c r="B132" t="s">
        <v>426</v>
      </c>
      <c r="C132">
        <v>3</v>
      </c>
      <c r="E132" t="s">
        <v>27</v>
      </c>
      <c r="F132">
        <v>2</v>
      </c>
      <c r="G132">
        <v>2</v>
      </c>
      <c r="H132">
        <v>0</v>
      </c>
      <c r="I132" s="1">
        <v>0</v>
      </c>
      <c r="J132" s="1">
        <f>Table_Query_from_quantum[[#This Row],[UNIT_COST]]*Table_Query_from_quantum[[#This Row],[QTY_OH]]</f>
        <v>0</v>
      </c>
      <c r="K132" s="1" t="str">
        <f>IF(Table_Query_from_quantum[[#This Row],[UNIT_COST]]&lt;500,"EXCL","INCL")</f>
        <v>EXCL</v>
      </c>
      <c r="L132" t="s">
        <v>6269</v>
      </c>
      <c r="M132" t="s">
        <v>22</v>
      </c>
      <c r="N132" s="2">
        <v>42053</v>
      </c>
      <c r="P132" t="s">
        <v>23</v>
      </c>
      <c r="Q132" t="s">
        <v>6778</v>
      </c>
      <c r="R132" t="s">
        <v>7525</v>
      </c>
      <c r="S132" t="s">
        <v>7526</v>
      </c>
      <c r="V132" s="3">
        <v>42053.479027777779</v>
      </c>
      <c r="W132" s="3">
        <v>42053</v>
      </c>
      <c r="X132" s="3" t="s">
        <v>24</v>
      </c>
      <c r="Y132" s="1">
        <v>0</v>
      </c>
    </row>
    <row r="133" spans="1:25" x14ac:dyDescent="0.25">
      <c r="A133" t="s">
        <v>561</v>
      </c>
      <c r="B133" t="s">
        <v>562</v>
      </c>
      <c r="C133">
        <v>1</v>
      </c>
      <c r="E133" t="s">
        <v>27</v>
      </c>
      <c r="F133">
        <v>1</v>
      </c>
      <c r="G133">
        <v>1</v>
      </c>
      <c r="H133">
        <v>0</v>
      </c>
      <c r="I133" s="1">
        <v>0</v>
      </c>
      <c r="J133" s="1">
        <f>Table_Query_from_quantum[[#This Row],[UNIT_COST]]*Table_Query_from_quantum[[#This Row],[QTY_OH]]</f>
        <v>0</v>
      </c>
      <c r="K133" s="1" t="str">
        <f>IF(Table_Query_from_quantum[[#This Row],[UNIT_COST]]&lt;500,"EXCL","INCL")</f>
        <v>EXCL</v>
      </c>
      <c r="L133" t="s">
        <v>5480</v>
      </c>
      <c r="M133" t="s">
        <v>22</v>
      </c>
      <c r="N133" s="2">
        <v>39762</v>
      </c>
      <c r="P133" t="s">
        <v>23</v>
      </c>
      <c r="Q133" t="s">
        <v>407</v>
      </c>
      <c r="R133" t="s">
        <v>542</v>
      </c>
      <c r="S133" t="s">
        <v>564</v>
      </c>
      <c r="V133" s="3">
        <v>41298.618032407408</v>
      </c>
      <c r="W133" s="3">
        <v>39762</v>
      </c>
      <c r="X133" s="3" t="s">
        <v>24</v>
      </c>
      <c r="Y133" s="1">
        <v>0</v>
      </c>
    </row>
    <row r="134" spans="1:25" x14ac:dyDescent="0.25">
      <c r="A134" t="s">
        <v>6507</v>
      </c>
      <c r="B134" t="s">
        <v>861</v>
      </c>
      <c r="C134">
        <v>5</v>
      </c>
      <c r="E134" t="s">
        <v>21</v>
      </c>
      <c r="F134">
        <v>10</v>
      </c>
      <c r="G134">
        <v>10</v>
      </c>
      <c r="H134">
        <v>0</v>
      </c>
      <c r="I134" s="1">
        <v>0.41000000000000003</v>
      </c>
      <c r="J134" s="1">
        <f>Table_Query_from_quantum[[#This Row],[UNIT_COST]]*Table_Query_from_quantum[[#This Row],[QTY_OH]]</f>
        <v>4.1000000000000005</v>
      </c>
      <c r="K134" s="1" t="str">
        <f>IF(Table_Query_from_quantum[[#This Row],[UNIT_COST]]&lt;500,"EXCL","INCL")</f>
        <v>EXCL</v>
      </c>
      <c r="L134" t="s">
        <v>1569</v>
      </c>
      <c r="M134" t="s">
        <v>22</v>
      </c>
      <c r="N134" s="2">
        <v>41995</v>
      </c>
      <c r="P134" t="s">
        <v>23</v>
      </c>
      <c r="Q134" t="s">
        <v>33</v>
      </c>
      <c r="R134" t="s">
        <v>7488</v>
      </c>
      <c r="S134" t="s">
        <v>7489</v>
      </c>
      <c r="V134" s="3">
        <v>42011.638425925928</v>
      </c>
      <c r="W134" s="3">
        <v>41996</v>
      </c>
      <c r="X134" s="3" t="s">
        <v>4215</v>
      </c>
      <c r="Y134" s="1">
        <v>0</v>
      </c>
    </row>
    <row r="135" spans="1:25" x14ac:dyDescent="0.25">
      <c r="A135" t="s">
        <v>6507</v>
      </c>
      <c r="B135" t="s">
        <v>861</v>
      </c>
      <c r="C135">
        <v>8</v>
      </c>
      <c r="E135" t="s">
        <v>21</v>
      </c>
      <c r="F135">
        <v>15</v>
      </c>
      <c r="G135">
        <v>15</v>
      </c>
      <c r="H135">
        <v>0</v>
      </c>
      <c r="I135" s="1">
        <v>0</v>
      </c>
      <c r="J135" s="1">
        <f>Table_Query_from_quantum[[#This Row],[UNIT_COST]]*Table_Query_from_quantum[[#This Row],[QTY_OH]]</f>
        <v>0</v>
      </c>
      <c r="K135" s="1" t="str">
        <f>IF(Table_Query_from_quantum[[#This Row],[UNIT_COST]]&lt;500,"EXCL","INCL")</f>
        <v>EXCL</v>
      </c>
      <c r="L135" t="s">
        <v>3351</v>
      </c>
      <c r="M135" t="s">
        <v>22</v>
      </c>
      <c r="N135" s="2">
        <v>42713</v>
      </c>
      <c r="P135" t="s">
        <v>23</v>
      </c>
      <c r="Q135" t="s">
        <v>33</v>
      </c>
      <c r="R135" t="s">
        <v>8175</v>
      </c>
      <c r="S135" t="s">
        <v>8176</v>
      </c>
      <c r="V135" s="3">
        <v>42713.604224537034</v>
      </c>
      <c r="W135" s="3">
        <v>42713</v>
      </c>
      <c r="X135" s="3" t="s">
        <v>4215</v>
      </c>
      <c r="Y135" s="1">
        <v>0</v>
      </c>
    </row>
    <row r="136" spans="1:25" x14ac:dyDescent="0.25">
      <c r="A136" t="s">
        <v>7717</v>
      </c>
      <c r="B136" t="s">
        <v>2652</v>
      </c>
      <c r="C136">
        <v>1</v>
      </c>
      <c r="E136" t="s">
        <v>41</v>
      </c>
      <c r="F136">
        <v>2</v>
      </c>
      <c r="G136">
        <v>2</v>
      </c>
      <c r="H136">
        <v>0</v>
      </c>
      <c r="I136" s="1">
        <v>25</v>
      </c>
      <c r="J136" s="1">
        <f>Table_Query_from_quantum[[#This Row],[UNIT_COST]]*Table_Query_from_quantum[[#This Row],[QTY_OH]]</f>
        <v>50</v>
      </c>
      <c r="K136" s="1" t="str">
        <f>IF(Table_Query_from_quantum[[#This Row],[UNIT_COST]]&lt;500,"EXCL","INCL")</f>
        <v>EXCL</v>
      </c>
      <c r="L136" t="s">
        <v>615</v>
      </c>
      <c r="M136" t="s">
        <v>22</v>
      </c>
      <c r="N136" s="2">
        <v>42297</v>
      </c>
      <c r="P136" t="s">
        <v>23</v>
      </c>
      <c r="Q136" t="s">
        <v>33</v>
      </c>
      <c r="R136" t="s">
        <v>7718</v>
      </c>
      <c r="S136" t="s">
        <v>7719</v>
      </c>
      <c r="T136" s="3">
        <v>38972</v>
      </c>
      <c r="U136" t="s">
        <v>7720</v>
      </c>
      <c r="V136" s="3">
        <v>42535.599722222221</v>
      </c>
      <c r="W136" s="3">
        <v>42300</v>
      </c>
      <c r="X136" s="3" t="s">
        <v>24</v>
      </c>
      <c r="Y136" s="1">
        <v>0</v>
      </c>
    </row>
    <row r="137" spans="1:25" x14ac:dyDescent="0.25">
      <c r="A137" t="s">
        <v>7204</v>
      </c>
      <c r="B137" t="s">
        <v>411</v>
      </c>
      <c r="C137">
        <v>1</v>
      </c>
      <c r="E137" t="s">
        <v>41</v>
      </c>
      <c r="F137">
        <v>7</v>
      </c>
      <c r="G137">
        <v>7</v>
      </c>
      <c r="H137">
        <v>0</v>
      </c>
      <c r="I137" s="1">
        <v>12.780000000000001</v>
      </c>
      <c r="J137" s="1">
        <f>Table_Query_from_quantum[[#This Row],[UNIT_COST]]*Table_Query_from_quantum[[#This Row],[QTY_OH]]</f>
        <v>89.460000000000008</v>
      </c>
      <c r="K137" s="1" t="str">
        <f>IF(Table_Query_from_quantum[[#This Row],[UNIT_COST]]&lt;500,"EXCL","INCL")</f>
        <v>EXCL</v>
      </c>
      <c r="L137" t="s">
        <v>851</v>
      </c>
      <c r="M137" t="s">
        <v>22</v>
      </c>
      <c r="N137" s="2">
        <v>41789</v>
      </c>
      <c r="P137" t="s">
        <v>23</v>
      </c>
      <c r="Q137" t="s">
        <v>33</v>
      </c>
      <c r="R137" t="s">
        <v>7205</v>
      </c>
      <c r="S137" t="s">
        <v>7206</v>
      </c>
      <c r="T137" s="3">
        <v>41571</v>
      </c>
      <c r="U137" t="s">
        <v>7207</v>
      </c>
      <c r="V137" s="3">
        <v>41898.424328703702</v>
      </c>
      <c r="W137" s="3">
        <v>41796</v>
      </c>
      <c r="X137" s="3" t="s">
        <v>24</v>
      </c>
      <c r="Y137" s="1">
        <v>0</v>
      </c>
    </row>
    <row r="138" spans="1:25" x14ac:dyDescent="0.25">
      <c r="A138" t="s">
        <v>2908</v>
      </c>
      <c r="B138" t="s">
        <v>8501</v>
      </c>
      <c r="C138">
        <v>3</v>
      </c>
      <c r="E138" t="s">
        <v>21</v>
      </c>
      <c r="F138">
        <v>3</v>
      </c>
      <c r="G138">
        <v>3</v>
      </c>
      <c r="H138">
        <v>0</v>
      </c>
      <c r="I138" s="1">
        <v>52.79</v>
      </c>
      <c r="J138" s="1">
        <f>Table_Query_from_quantum[[#This Row],[UNIT_COST]]*Table_Query_from_quantum[[#This Row],[QTY_OH]]</f>
        <v>158.37</v>
      </c>
      <c r="K138" s="1" t="str">
        <f>IF(Table_Query_from_quantum[[#This Row],[UNIT_COST]]&lt;500,"EXCL","INCL")</f>
        <v>EXCL</v>
      </c>
      <c r="L138" t="s">
        <v>229</v>
      </c>
      <c r="M138" t="s">
        <v>22</v>
      </c>
      <c r="N138" s="2">
        <v>40584</v>
      </c>
      <c r="P138" t="s">
        <v>23</v>
      </c>
      <c r="Q138" t="s">
        <v>33</v>
      </c>
      <c r="R138" t="s">
        <v>2865</v>
      </c>
      <c r="S138" t="s">
        <v>2909</v>
      </c>
      <c r="T138" s="3">
        <v>39944</v>
      </c>
      <c r="U138" t="s">
        <v>2910</v>
      </c>
      <c r="V138" s="3">
        <v>43011.648356481484</v>
      </c>
      <c r="W138" s="3">
        <v>43011</v>
      </c>
      <c r="X138" s="3" t="s">
        <v>24</v>
      </c>
      <c r="Y138" s="1">
        <v>0</v>
      </c>
    </row>
    <row r="139" spans="1:25" x14ac:dyDescent="0.25">
      <c r="A139" t="s">
        <v>8619</v>
      </c>
      <c r="B139" t="s">
        <v>411</v>
      </c>
      <c r="C139">
        <v>1</v>
      </c>
      <c r="E139" t="s">
        <v>21</v>
      </c>
      <c r="F139">
        <v>5</v>
      </c>
      <c r="G139">
        <v>5</v>
      </c>
      <c r="H139">
        <v>0</v>
      </c>
      <c r="I139" s="1">
        <v>25.28</v>
      </c>
      <c r="J139" s="1">
        <f>Table_Query_from_quantum[[#This Row],[UNIT_COST]]*Table_Query_from_quantum[[#This Row],[QTY_OH]]</f>
        <v>126.4</v>
      </c>
      <c r="K139" s="1" t="str">
        <f>IF(Table_Query_from_quantum[[#This Row],[UNIT_COST]]&lt;500,"EXCL","INCL")</f>
        <v>EXCL</v>
      </c>
      <c r="L139" t="s">
        <v>205</v>
      </c>
      <c r="M139" t="s">
        <v>22</v>
      </c>
      <c r="N139" s="2">
        <v>41838</v>
      </c>
      <c r="P139" t="s">
        <v>23</v>
      </c>
      <c r="Q139" t="s">
        <v>33</v>
      </c>
      <c r="R139" t="s">
        <v>7246</v>
      </c>
      <c r="S139" t="s">
        <v>7247</v>
      </c>
      <c r="V139" s="3">
        <v>43161.387638888889</v>
      </c>
      <c r="W139" s="3">
        <v>43161</v>
      </c>
      <c r="X139" s="3" t="s">
        <v>24</v>
      </c>
      <c r="Y139" s="1">
        <v>0</v>
      </c>
    </row>
    <row r="140" spans="1:25" x14ac:dyDescent="0.25">
      <c r="A140" t="s">
        <v>2547</v>
      </c>
      <c r="B140" t="s">
        <v>2548</v>
      </c>
      <c r="C140">
        <v>1</v>
      </c>
      <c r="D140" t="s">
        <v>2549</v>
      </c>
      <c r="E140" t="s">
        <v>27</v>
      </c>
      <c r="F140">
        <v>1</v>
      </c>
      <c r="G140">
        <v>1</v>
      </c>
      <c r="H140">
        <v>0</v>
      </c>
      <c r="I140" s="1">
        <v>0</v>
      </c>
      <c r="J140" s="1">
        <f>Table_Query_from_quantum[[#This Row],[UNIT_COST]]*Table_Query_from_quantum[[#This Row],[QTY_OH]]</f>
        <v>0</v>
      </c>
      <c r="K140" s="1" t="str">
        <f>IF(Table_Query_from_quantum[[#This Row],[UNIT_COST]]&lt;500,"EXCL","INCL")</f>
        <v>EXCL</v>
      </c>
      <c r="L140" t="s">
        <v>318</v>
      </c>
      <c r="M140" t="s">
        <v>22</v>
      </c>
      <c r="N140" s="2">
        <v>40511</v>
      </c>
      <c r="P140" t="s">
        <v>23</v>
      </c>
      <c r="Q140" t="s">
        <v>2386</v>
      </c>
      <c r="R140" t="s">
        <v>2387</v>
      </c>
      <c r="S140" t="s">
        <v>2550</v>
      </c>
      <c r="V140" s="3">
        <v>40924.661296296297</v>
      </c>
      <c r="W140" s="3">
        <v>40511</v>
      </c>
      <c r="X140" s="3" t="s">
        <v>24</v>
      </c>
      <c r="Y140" s="1">
        <v>0</v>
      </c>
    </row>
    <row r="141" spans="1:25" x14ac:dyDescent="0.25">
      <c r="A141" t="s">
        <v>10337</v>
      </c>
      <c r="B141" t="s">
        <v>3537</v>
      </c>
      <c r="C141">
        <v>1</v>
      </c>
      <c r="E141" t="s">
        <v>27</v>
      </c>
      <c r="F141">
        <v>1</v>
      </c>
      <c r="G141">
        <v>1</v>
      </c>
      <c r="H141">
        <v>0</v>
      </c>
      <c r="I141" s="1">
        <v>190</v>
      </c>
      <c r="J141" s="1">
        <f>Table_Query_from_quantum[[#This Row],[UNIT_COST]]*Table_Query_from_quantum[[#This Row],[QTY_OH]]</f>
        <v>190</v>
      </c>
      <c r="K141" s="1" t="str">
        <f>IF(Table_Query_from_quantum[[#This Row],[UNIT_COST]]&lt;500,"EXCL","INCL")</f>
        <v>EXCL</v>
      </c>
      <c r="L141" t="s">
        <v>10027</v>
      </c>
      <c r="M141" t="s">
        <v>24</v>
      </c>
      <c r="N141" s="2">
        <v>44925</v>
      </c>
      <c r="P141" t="s">
        <v>23</v>
      </c>
      <c r="Q141" t="s">
        <v>33</v>
      </c>
      <c r="R141" t="s">
        <v>10275</v>
      </c>
      <c r="S141" t="s">
        <v>10338</v>
      </c>
      <c r="V141" s="3">
        <v>44925.621238425927</v>
      </c>
      <c r="W141" s="3">
        <v>44925</v>
      </c>
      <c r="X141" s="3" t="s">
        <v>24</v>
      </c>
      <c r="Y141" s="1">
        <v>0</v>
      </c>
    </row>
    <row r="142" spans="1:25" x14ac:dyDescent="0.25">
      <c r="A142" t="s">
        <v>1416</v>
      </c>
      <c r="B142" t="s">
        <v>1417</v>
      </c>
      <c r="C142">
        <v>1</v>
      </c>
      <c r="D142" t="s">
        <v>1418</v>
      </c>
      <c r="E142" t="s">
        <v>27</v>
      </c>
      <c r="F142">
        <v>1</v>
      </c>
      <c r="G142">
        <v>1</v>
      </c>
      <c r="H142">
        <v>0</v>
      </c>
      <c r="I142" s="1">
        <v>0</v>
      </c>
      <c r="J142" s="1">
        <f>Table_Query_from_quantum[[#This Row],[UNIT_COST]]*Table_Query_from_quantum[[#This Row],[QTY_OH]]</f>
        <v>0</v>
      </c>
      <c r="K142" s="1" t="str">
        <f>IF(Table_Query_from_quantum[[#This Row],[UNIT_COST]]&lt;500,"EXCL","INCL")</f>
        <v>EXCL</v>
      </c>
      <c r="L142" t="s">
        <v>3665</v>
      </c>
      <c r="M142" t="s">
        <v>22</v>
      </c>
      <c r="N142" s="2">
        <v>40106</v>
      </c>
      <c r="P142" t="s">
        <v>23</v>
      </c>
      <c r="Q142" t="s">
        <v>1061</v>
      </c>
      <c r="R142" t="s">
        <v>1372</v>
      </c>
      <c r="S142" t="s">
        <v>1373</v>
      </c>
      <c r="V142" s="3">
        <v>41309.507523148146</v>
      </c>
      <c r="W142" s="3">
        <v>40106</v>
      </c>
      <c r="X142" s="3" t="s">
        <v>24</v>
      </c>
      <c r="Y142" s="1">
        <v>0</v>
      </c>
    </row>
    <row r="143" spans="1:25" x14ac:dyDescent="0.25">
      <c r="A143" t="s">
        <v>3309</v>
      </c>
      <c r="B143" t="s">
        <v>3310</v>
      </c>
      <c r="C143">
        <v>1</v>
      </c>
      <c r="E143" t="s">
        <v>27</v>
      </c>
      <c r="F143">
        <v>1</v>
      </c>
      <c r="G143">
        <v>1</v>
      </c>
      <c r="H143">
        <v>0</v>
      </c>
      <c r="I143" s="1">
        <v>0</v>
      </c>
      <c r="J143" s="1">
        <f>Table_Query_from_quantum[[#This Row],[UNIT_COST]]*Table_Query_from_quantum[[#This Row],[QTY_OH]]</f>
        <v>0</v>
      </c>
      <c r="K143" s="1" t="str">
        <f>IF(Table_Query_from_quantum[[#This Row],[UNIT_COST]]&lt;500,"EXCL","INCL")</f>
        <v>EXCL</v>
      </c>
      <c r="L143" t="s">
        <v>3611</v>
      </c>
      <c r="M143" t="s">
        <v>22</v>
      </c>
      <c r="N143" s="2">
        <v>40697</v>
      </c>
      <c r="O143" t="s">
        <v>1060</v>
      </c>
      <c r="P143" t="s">
        <v>23</v>
      </c>
      <c r="Q143" t="s">
        <v>1061</v>
      </c>
      <c r="R143" t="s">
        <v>3195</v>
      </c>
      <c r="S143" t="s">
        <v>3307</v>
      </c>
      <c r="V143" s="3">
        <v>41304.439837962964</v>
      </c>
      <c r="W143" s="3">
        <v>40697</v>
      </c>
      <c r="X143" s="3" t="s">
        <v>24</v>
      </c>
      <c r="Y143" s="1">
        <v>0</v>
      </c>
    </row>
    <row r="144" spans="1:25" x14ac:dyDescent="0.25">
      <c r="A144" t="s">
        <v>114</v>
      </c>
      <c r="B144" t="s">
        <v>115</v>
      </c>
      <c r="C144">
        <v>1</v>
      </c>
      <c r="E144" t="s">
        <v>21</v>
      </c>
      <c r="F144">
        <v>1</v>
      </c>
      <c r="G144">
        <v>1</v>
      </c>
      <c r="H144">
        <v>0</v>
      </c>
      <c r="I144" s="1">
        <v>150</v>
      </c>
      <c r="J144" s="1">
        <f>Table_Query_from_quantum[[#This Row],[UNIT_COST]]*Table_Query_from_quantum[[#This Row],[QTY_OH]]</f>
        <v>150</v>
      </c>
      <c r="K144" s="1" t="str">
        <f>IF(Table_Query_from_quantum[[#This Row],[UNIT_COST]]&lt;500,"EXCL","INCL")</f>
        <v>EXCL</v>
      </c>
      <c r="L144" t="s">
        <v>116</v>
      </c>
      <c r="M144" t="s">
        <v>22</v>
      </c>
      <c r="N144" s="2">
        <v>39265</v>
      </c>
      <c r="P144" t="s">
        <v>23</v>
      </c>
      <c r="Q144" t="s">
        <v>33</v>
      </c>
      <c r="R144" t="s">
        <v>117</v>
      </c>
      <c r="S144" t="s">
        <v>117</v>
      </c>
      <c r="U144" t="s">
        <v>118</v>
      </c>
      <c r="V144" s="3">
        <v>40298.657743055555</v>
      </c>
      <c r="W144" s="3">
        <v>40018</v>
      </c>
      <c r="X144" s="3" t="s">
        <v>24</v>
      </c>
      <c r="Y144" s="1">
        <v>0</v>
      </c>
    </row>
    <row r="145" spans="1:26" x14ac:dyDescent="0.25">
      <c r="A145" t="s">
        <v>1354</v>
      </c>
      <c r="B145" t="s">
        <v>1355</v>
      </c>
      <c r="C145">
        <v>8</v>
      </c>
      <c r="D145" t="s">
        <v>1356</v>
      </c>
      <c r="E145" t="s">
        <v>68</v>
      </c>
      <c r="F145">
        <v>1</v>
      </c>
      <c r="G145">
        <v>1</v>
      </c>
      <c r="H145">
        <v>0</v>
      </c>
      <c r="I145" s="1">
        <v>1025</v>
      </c>
      <c r="J145" s="1">
        <f>Table_Query_from_quantum[[#This Row],[UNIT_COST]]*Table_Query_from_quantum[[#This Row],[QTY_OH]]</f>
        <v>1025</v>
      </c>
      <c r="K145" s="1" t="str">
        <f>IF(Table_Query_from_quantum[[#This Row],[UNIT_COST]]&lt;500,"EXCL","INCL")</f>
        <v>INCL</v>
      </c>
      <c r="L145" t="s">
        <v>419</v>
      </c>
      <c r="M145" t="s">
        <v>22</v>
      </c>
      <c r="N145" s="2">
        <v>40092</v>
      </c>
      <c r="P145" t="s">
        <v>23</v>
      </c>
      <c r="Q145" t="s">
        <v>1061</v>
      </c>
      <c r="R145" t="s">
        <v>1345</v>
      </c>
      <c r="S145" t="s">
        <v>8976</v>
      </c>
      <c r="T145" s="3">
        <v>43552</v>
      </c>
      <c r="U145" t="s">
        <v>8977</v>
      </c>
      <c r="V145" s="3">
        <v>43557.378055555557</v>
      </c>
      <c r="W145" s="3">
        <v>43557</v>
      </c>
      <c r="X145" s="3" t="s">
        <v>24</v>
      </c>
      <c r="Y145" s="1">
        <v>1025</v>
      </c>
      <c r="Z145" s="3">
        <v>43557</v>
      </c>
    </row>
    <row r="146" spans="1:26" x14ac:dyDescent="0.25">
      <c r="A146" t="s">
        <v>2209</v>
      </c>
      <c r="B146" t="s">
        <v>2210</v>
      </c>
      <c r="C146">
        <v>1</v>
      </c>
      <c r="D146" t="s">
        <v>2211</v>
      </c>
      <c r="E146" t="s">
        <v>27</v>
      </c>
      <c r="F146">
        <v>1</v>
      </c>
      <c r="G146">
        <v>1</v>
      </c>
      <c r="H146">
        <v>0</v>
      </c>
      <c r="I146" s="1">
        <v>0</v>
      </c>
      <c r="J146" s="1">
        <f>Table_Query_from_quantum[[#This Row],[UNIT_COST]]*Table_Query_from_quantum[[#This Row],[QTY_OH]]</f>
        <v>0</v>
      </c>
      <c r="K146" s="1" t="str">
        <f>IF(Table_Query_from_quantum[[#This Row],[UNIT_COST]]&lt;500,"EXCL","INCL")</f>
        <v>EXCL</v>
      </c>
      <c r="L146" t="s">
        <v>4282</v>
      </c>
      <c r="M146" t="s">
        <v>22</v>
      </c>
      <c r="N146" s="2">
        <v>40429</v>
      </c>
      <c r="O146" t="s">
        <v>1060</v>
      </c>
      <c r="P146" t="s">
        <v>23</v>
      </c>
      <c r="Q146" t="s">
        <v>1061</v>
      </c>
      <c r="S146" t="s">
        <v>2212</v>
      </c>
      <c r="V146" s="3">
        <v>41068.363958333335</v>
      </c>
      <c r="W146" s="3">
        <v>41801</v>
      </c>
      <c r="X146" s="3" t="s">
        <v>24</v>
      </c>
      <c r="Y146" s="1">
        <v>0</v>
      </c>
    </row>
    <row r="147" spans="1:26" x14ac:dyDescent="0.25">
      <c r="A147" t="s">
        <v>7009</v>
      </c>
      <c r="B147" t="s">
        <v>6908</v>
      </c>
      <c r="C147">
        <v>1</v>
      </c>
      <c r="E147" t="s">
        <v>21</v>
      </c>
      <c r="F147">
        <v>1</v>
      </c>
      <c r="G147">
        <v>1</v>
      </c>
      <c r="H147">
        <v>0</v>
      </c>
      <c r="I147" s="1">
        <v>50</v>
      </c>
      <c r="J147" s="1">
        <f>Table_Query_from_quantum[[#This Row],[UNIT_COST]]*Table_Query_from_quantum[[#This Row],[QTY_OH]]</f>
        <v>50</v>
      </c>
      <c r="K147" s="1" t="str">
        <f>IF(Table_Query_from_quantum[[#This Row],[UNIT_COST]]&lt;500,"EXCL","INCL")</f>
        <v>EXCL</v>
      </c>
      <c r="L147" t="s">
        <v>237</v>
      </c>
      <c r="M147" t="s">
        <v>22</v>
      </c>
      <c r="N147" s="2">
        <v>41698</v>
      </c>
      <c r="P147" t="s">
        <v>23</v>
      </c>
      <c r="Q147" t="s">
        <v>33</v>
      </c>
      <c r="R147" t="s">
        <v>7010</v>
      </c>
      <c r="S147" t="s">
        <v>7011</v>
      </c>
      <c r="T147" s="3">
        <v>39799</v>
      </c>
      <c r="U147" t="s">
        <v>7012</v>
      </c>
      <c r="V147" s="3">
        <v>41711.410069444442</v>
      </c>
      <c r="W147" s="3">
        <v>41701</v>
      </c>
      <c r="X147" s="3" t="s">
        <v>24</v>
      </c>
      <c r="Y147" s="1">
        <v>0</v>
      </c>
    </row>
    <row r="148" spans="1:26" x14ac:dyDescent="0.25">
      <c r="A148" t="s">
        <v>5495</v>
      </c>
      <c r="B148" t="s">
        <v>411</v>
      </c>
      <c r="C148">
        <v>2</v>
      </c>
      <c r="E148" t="s">
        <v>21</v>
      </c>
      <c r="F148">
        <v>1</v>
      </c>
      <c r="G148">
        <v>1</v>
      </c>
      <c r="H148">
        <v>0</v>
      </c>
      <c r="I148" s="1">
        <v>55</v>
      </c>
      <c r="J148" s="1">
        <f>Table_Query_from_quantum[[#This Row],[UNIT_COST]]*Table_Query_from_quantum[[#This Row],[QTY_OH]]</f>
        <v>55</v>
      </c>
      <c r="K148" s="1" t="str">
        <f>IF(Table_Query_from_quantum[[#This Row],[UNIT_COST]]&lt;500,"EXCL","INCL")</f>
        <v>EXCL</v>
      </c>
      <c r="L148" t="s">
        <v>2824</v>
      </c>
      <c r="M148" t="s">
        <v>22</v>
      </c>
      <c r="N148" s="2">
        <v>41285</v>
      </c>
      <c r="P148" t="s">
        <v>23</v>
      </c>
      <c r="Q148" t="s">
        <v>33</v>
      </c>
      <c r="R148" t="s">
        <v>5511</v>
      </c>
      <c r="S148" t="s">
        <v>5512</v>
      </c>
      <c r="V148" s="3">
        <v>41324.704293981478</v>
      </c>
      <c r="W148" s="3">
        <v>41288</v>
      </c>
      <c r="X148" s="3" t="s">
        <v>24</v>
      </c>
      <c r="Y148" s="1">
        <v>0</v>
      </c>
    </row>
    <row r="149" spans="1:26" x14ac:dyDescent="0.25">
      <c r="A149" t="s">
        <v>11682</v>
      </c>
      <c r="B149" t="s">
        <v>990</v>
      </c>
      <c r="C149">
        <v>10</v>
      </c>
      <c r="D149" t="s">
        <v>11683</v>
      </c>
      <c r="E149" t="s">
        <v>27</v>
      </c>
      <c r="F149">
        <v>1</v>
      </c>
      <c r="G149">
        <v>1</v>
      </c>
      <c r="H149">
        <v>0</v>
      </c>
      <c r="I149" s="1">
        <v>0</v>
      </c>
      <c r="J149" s="1">
        <f>Table_Query_from_quantum[[#This Row],[UNIT_COST]]*Table_Query_from_quantum[[#This Row],[QTY_OH]]</f>
        <v>0</v>
      </c>
      <c r="K149" s="1" t="str">
        <f>IF(Table_Query_from_quantum[[#This Row],[UNIT_COST]]&lt;500,"EXCL","INCL")</f>
        <v>EXCL</v>
      </c>
      <c r="L149" t="s">
        <v>26</v>
      </c>
      <c r="M149" t="s">
        <v>22</v>
      </c>
      <c r="N149" s="2">
        <v>45553</v>
      </c>
      <c r="P149" t="s">
        <v>23</v>
      </c>
      <c r="Q149" t="s">
        <v>33</v>
      </c>
      <c r="R149" t="s">
        <v>11684</v>
      </c>
      <c r="S149" t="s">
        <v>11685</v>
      </c>
      <c r="V149" s="3">
        <v>45553.369849537034</v>
      </c>
      <c r="W149" s="3">
        <v>45553</v>
      </c>
      <c r="X149" s="3" t="s">
        <v>3916</v>
      </c>
      <c r="Y149" s="1">
        <v>0</v>
      </c>
    </row>
    <row r="150" spans="1:26" x14ac:dyDescent="0.25">
      <c r="A150" t="s">
        <v>4638</v>
      </c>
      <c r="B150" t="s">
        <v>4639</v>
      </c>
      <c r="C150">
        <v>6</v>
      </c>
      <c r="D150" t="s">
        <v>4649</v>
      </c>
      <c r="E150" t="s">
        <v>21</v>
      </c>
      <c r="F150">
        <v>1</v>
      </c>
      <c r="G150">
        <v>1</v>
      </c>
      <c r="H150">
        <v>0</v>
      </c>
      <c r="I150" s="1">
        <v>1514</v>
      </c>
      <c r="J150" s="1">
        <f>Table_Query_from_quantum[[#This Row],[UNIT_COST]]*Table_Query_from_quantum[[#This Row],[QTY_OH]]</f>
        <v>1514</v>
      </c>
      <c r="K150" s="1" t="str">
        <f>IF(Table_Query_from_quantum[[#This Row],[UNIT_COST]]&lt;500,"EXCL","INCL")</f>
        <v>INCL</v>
      </c>
      <c r="L150" t="s">
        <v>2686</v>
      </c>
      <c r="M150" t="s">
        <v>22</v>
      </c>
      <c r="N150" s="2">
        <v>41134</v>
      </c>
      <c r="P150" t="s">
        <v>23</v>
      </c>
      <c r="Q150" t="s">
        <v>33</v>
      </c>
      <c r="R150" t="s">
        <v>4641</v>
      </c>
      <c r="S150" t="s">
        <v>4642</v>
      </c>
      <c r="T150" s="3">
        <v>41110</v>
      </c>
      <c r="U150" t="s">
        <v>4643</v>
      </c>
      <c r="V150" s="3">
        <v>41150.63590277778</v>
      </c>
      <c r="W150" s="3">
        <v>41134</v>
      </c>
      <c r="X150" s="3" t="s">
        <v>4644</v>
      </c>
      <c r="Y150" s="1">
        <v>0</v>
      </c>
    </row>
    <row r="151" spans="1:26" x14ac:dyDescent="0.25">
      <c r="A151" t="s">
        <v>4638</v>
      </c>
      <c r="B151" t="s">
        <v>4639</v>
      </c>
      <c r="C151">
        <v>4</v>
      </c>
      <c r="D151" t="s">
        <v>4640</v>
      </c>
      <c r="E151" t="s">
        <v>21</v>
      </c>
      <c r="F151">
        <v>1</v>
      </c>
      <c r="G151">
        <v>1</v>
      </c>
      <c r="H151">
        <v>0</v>
      </c>
      <c r="I151" s="1">
        <v>1514</v>
      </c>
      <c r="J151" s="1">
        <f>Table_Query_from_quantum[[#This Row],[UNIT_COST]]*Table_Query_from_quantum[[#This Row],[QTY_OH]]</f>
        <v>1514</v>
      </c>
      <c r="K151" s="1" t="str">
        <f>IF(Table_Query_from_quantum[[#This Row],[UNIT_COST]]&lt;500,"EXCL","INCL")</f>
        <v>INCL</v>
      </c>
      <c r="L151" t="s">
        <v>2686</v>
      </c>
      <c r="M151" t="s">
        <v>22</v>
      </c>
      <c r="N151" s="2">
        <v>41134</v>
      </c>
      <c r="P151" t="s">
        <v>23</v>
      </c>
      <c r="Q151" t="s">
        <v>33</v>
      </c>
      <c r="R151" t="s">
        <v>4641</v>
      </c>
      <c r="S151" t="s">
        <v>4642</v>
      </c>
      <c r="T151" s="3">
        <v>41110</v>
      </c>
      <c r="U151" t="s">
        <v>4643</v>
      </c>
      <c r="V151" s="3">
        <v>41150.634212962963</v>
      </c>
      <c r="W151" s="3">
        <v>41134</v>
      </c>
      <c r="X151" s="3" t="s">
        <v>4644</v>
      </c>
      <c r="Y151" s="1">
        <v>0</v>
      </c>
    </row>
    <row r="152" spans="1:26" x14ac:dyDescent="0.25">
      <c r="A152" t="s">
        <v>3338</v>
      </c>
      <c r="B152" t="s">
        <v>3339</v>
      </c>
      <c r="C152">
        <v>1</v>
      </c>
      <c r="D152" t="s">
        <v>3340</v>
      </c>
      <c r="E152" t="s">
        <v>27</v>
      </c>
      <c r="F152">
        <v>1</v>
      </c>
      <c r="G152">
        <v>1</v>
      </c>
      <c r="H152">
        <v>0</v>
      </c>
      <c r="I152" s="1">
        <v>0</v>
      </c>
      <c r="J152" s="1">
        <f>Table_Query_from_quantum[[#This Row],[UNIT_COST]]*Table_Query_from_quantum[[#This Row],[QTY_OH]]</f>
        <v>0</v>
      </c>
      <c r="K152" s="1" t="str">
        <f>IF(Table_Query_from_quantum[[#This Row],[UNIT_COST]]&lt;500,"EXCL","INCL")</f>
        <v>EXCL</v>
      </c>
      <c r="L152" t="s">
        <v>4274</v>
      </c>
      <c r="M152" t="s">
        <v>24</v>
      </c>
      <c r="N152" s="2">
        <v>40704</v>
      </c>
      <c r="O152" t="s">
        <v>3327</v>
      </c>
      <c r="P152" t="s">
        <v>23</v>
      </c>
      <c r="Q152" t="s">
        <v>1061</v>
      </c>
      <c r="S152" t="s">
        <v>3341</v>
      </c>
      <c r="V152" s="3">
        <v>43759.604432870372</v>
      </c>
      <c r="W152" s="3">
        <v>42195</v>
      </c>
      <c r="X152" s="3" t="s">
        <v>24</v>
      </c>
      <c r="Y152" s="1">
        <v>0</v>
      </c>
    </row>
    <row r="153" spans="1:26" x14ac:dyDescent="0.25">
      <c r="A153" t="s">
        <v>1877</v>
      </c>
      <c r="B153" t="s">
        <v>507</v>
      </c>
      <c r="C153">
        <v>1</v>
      </c>
      <c r="E153" t="s">
        <v>25</v>
      </c>
      <c r="F153">
        <v>1</v>
      </c>
      <c r="G153">
        <v>1</v>
      </c>
      <c r="H153">
        <v>0</v>
      </c>
      <c r="I153" s="1">
        <v>50</v>
      </c>
      <c r="J153" s="1">
        <f>Table_Query_from_quantum[[#This Row],[UNIT_COST]]*Table_Query_from_quantum[[#This Row],[QTY_OH]]</f>
        <v>50</v>
      </c>
      <c r="K153" s="1" t="str">
        <f>IF(Table_Query_from_quantum[[#This Row],[UNIT_COST]]&lt;500,"EXCL","INCL")</f>
        <v>EXCL</v>
      </c>
      <c r="L153" t="s">
        <v>53</v>
      </c>
      <c r="M153" t="s">
        <v>22</v>
      </c>
      <c r="N153" s="2">
        <v>40289</v>
      </c>
      <c r="P153" t="s">
        <v>23</v>
      </c>
      <c r="Q153" t="s">
        <v>33</v>
      </c>
      <c r="R153" t="s">
        <v>1878</v>
      </c>
      <c r="S153" t="s">
        <v>1879</v>
      </c>
      <c r="V153" s="3">
        <v>40490.467881944445</v>
      </c>
      <c r="W153" s="3">
        <v>40490</v>
      </c>
      <c r="X153" s="3" t="s">
        <v>24</v>
      </c>
      <c r="Y153" s="1">
        <v>0</v>
      </c>
    </row>
    <row r="154" spans="1:26" x14ac:dyDescent="0.25">
      <c r="A154" t="s">
        <v>3433</v>
      </c>
      <c r="B154" t="s">
        <v>11517</v>
      </c>
      <c r="C154">
        <v>2</v>
      </c>
      <c r="D154" t="s">
        <v>3434</v>
      </c>
      <c r="E154" t="s">
        <v>27</v>
      </c>
      <c r="F154">
        <v>1</v>
      </c>
      <c r="G154">
        <v>1</v>
      </c>
      <c r="H154">
        <v>0</v>
      </c>
      <c r="I154" s="1">
        <v>0</v>
      </c>
      <c r="J154" s="1">
        <f>Table_Query_from_quantum[[#This Row],[UNIT_COST]]*Table_Query_from_quantum[[#This Row],[QTY_OH]]</f>
        <v>0</v>
      </c>
      <c r="K154" s="1" t="str">
        <f>IF(Table_Query_from_quantum[[#This Row],[UNIT_COST]]&lt;500,"EXCL","INCL")</f>
        <v>EXCL</v>
      </c>
      <c r="L154" t="s">
        <v>4511</v>
      </c>
      <c r="M154" t="s">
        <v>22</v>
      </c>
      <c r="N154" s="2">
        <v>40723</v>
      </c>
      <c r="O154" t="s">
        <v>1060</v>
      </c>
      <c r="P154" t="s">
        <v>23</v>
      </c>
      <c r="Q154" t="s">
        <v>6912</v>
      </c>
      <c r="S154" t="s">
        <v>3435</v>
      </c>
      <c r="V154" s="3">
        <v>43759.625231481485</v>
      </c>
      <c r="W154" s="3">
        <v>42051</v>
      </c>
      <c r="X154" s="3" t="s">
        <v>4215</v>
      </c>
      <c r="Y154" s="1">
        <v>0</v>
      </c>
    </row>
    <row r="155" spans="1:26" x14ac:dyDescent="0.25">
      <c r="A155" t="s">
        <v>3433</v>
      </c>
      <c r="B155" t="s">
        <v>11517</v>
      </c>
      <c r="C155">
        <v>28</v>
      </c>
      <c r="D155" t="s">
        <v>7258</v>
      </c>
      <c r="E155" t="s">
        <v>27</v>
      </c>
      <c r="F155">
        <v>1</v>
      </c>
      <c r="G155">
        <v>1</v>
      </c>
      <c r="H155">
        <v>0</v>
      </c>
      <c r="I155" s="1">
        <v>0</v>
      </c>
      <c r="J155" s="1">
        <f>Table_Query_from_quantum[[#This Row],[UNIT_COST]]*Table_Query_from_quantum[[#This Row],[QTY_OH]]</f>
        <v>0</v>
      </c>
      <c r="K155" s="1" t="str">
        <f>IF(Table_Query_from_quantum[[#This Row],[UNIT_COST]]&lt;500,"EXCL","INCL")</f>
        <v>EXCL</v>
      </c>
      <c r="L155" t="s">
        <v>6349</v>
      </c>
      <c r="M155" t="s">
        <v>22</v>
      </c>
      <c r="N155" s="2">
        <v>41856</v>
      </c>
      <c r="P155" t="s">
        <v>23</v>
      </c>
      <c r="Q155" t="s">
        <v>6778</v>
      </c>
      <c r="R155" t="s">
        <v>7253</v>
      </c>
      <c r="S155" t="s">
        <v>7259</v>
      </c>
      <c r="V155" s="3">
        <v>41856.721851851849</v>
      </c>
      <c r="W155" s="3">
        <v>41856</v>
      </c>
      <c r="X155" s="3" t="s">
        <v>4215</v>
      </c>
      <c r="Y155" s="1">
        <v>0</v>
      </c>
    </row>
    <row r="156" spans="1:26" x14ac:dyDescent="0.25">
      <c r="A156" t="s">
        <v>3478</v>
      </c>
      <c r="B156" t="s">
        <v>2499</v>
      </c>
      <c r="C156">
        <v>1</v>
      </c>
      <c r="E156" t="s">
        <v>27</v>
      </c>
      <c r="F156">
        <v>1</v>
      </c>
      <c r="G156">
        <v>1</v>
      </c>
      <c r="H156">
        <v>0</v>
      </c>
      <c r="I156" s="1">
        <v>0</v>
      </c>
      <c r="J156" s="1">
        <f>Table_Query_from_quantum[[#This Row],[UNIT_COST]]*Table_Query_from_quantum[[#This Row],[QTY_OH]]</f>
        <v>0</v>
      </c>
      <c r="K156" s="1" t="str">
        <f>IF(Table_Query_from_quantum[[#This Row],[UNIT_COST]]&lt;500,"EXCL","INCL")</f>
        <v>EXCL</v>
      </c>
      <c r="L156" t="s">
        <v>3669</v>
      </c>
      <c r="M156" t="s">
        <v>22</v>
      </c>
      <c r="N156" s="2">
        <v>40731</v>
      </c>
      <c r="P156" t="s">
        <v>23</v>
      </c>
      <c r="Q156" t="s">
        <v>1061</v>
      </c>
      <c r="R156" t="s">
        <v>3160</v>
      </c>
      <c r="S156" t="s">
        <v>3479</v>
      </c>
      <c r="V156" s="3">
        <v>41305.434305555558</v>
      </c>
      <c r="W156" s="3">
        <v>40731</v>
      </c>
      <c r="X156" s="3" t="s">
        <v>24</v>
      </c>
      <c r="Y156" s="1">
        <v>0</v>
      </c>
    </row>
    <row r="157" spans="1:26" x14ac:dyDescent="0.25">
      <c r="A157" t="s">
        <v>651</v>
      </c>
      <c r="B157" t="s">
        <v>652</v>
      </c>
      <c r="C157">
        <v>1</v>
      </c>
      <c r="E157" t="s">
        <v>21</v>
      </c>
      <c r="F157">
        <v>2</v>
      </c>
      <c r="G157">
        <v>2</v>
      </c>
      <c r="H157">
        <v>0</v>
      </c>
      <c r="I157" s="1">
        <v>0</v>
      </c>
      <c r="J157" s="1">
        <f>Table_Query_from_quantum[[#This Row],[UNIT_COST]]*Table_Query_from_quantum[[#This Row],[QTY_OH]]</f>
        <v>0</v>
      </c>
      <c r="K157" s="1" t="str">
        <f>IF(Table_Query_from_quantum[[#This Row],[UNIT_COST]]&lt;500,"EXCL","INCL")</f>
        <v>EXCL</v>
      </c>
      <c r="L157" t="s">
        <v>4502</v>
      </c>
      <c r="M157" t="s">
        <v>22</v>
      </c>
      <c r="N157" s="2">
        <v>39776</v>
      </c>
      <c r="P157" t="s">
        <v>23</v>
      </c>
      <c r="Q157" t="s">
        <v>187</v>
      </c>
      <c r="R157" t="s">
        <v>629</v>
      </c>
      <c r="S157" t="s">
        <v>630</v>
      </c>
      <c r="V157" s="3">
        <v>41103.60392361111</v>
      </c>
      <c r="W157" s="3">
        <v>39776</v>
      </c>
      <c r="X157" s="3" t="s">
        <v>24</v>
      </c>
      <c r="Y157" s="1">
        <v>0</v>
      </c>
    </row>
    <row r="158" spans="1:26" x14ac:dyDescent="0.25">
      <c r="A158" t="s">
        <v>9385</v>
      </c>
      <c r="B158" t="s">
        <v>10411</v>
      </c>
      <c r="C158">
        <v>1</v>
      </c>
      <c r="D158" t="s">
        <v>9386</v>
      </c>
      <c r="E158" t="s">
        <v>27</v>
      </c>
      <c r="F158">
        <v>1</v>
      </c>
      <c r="G158">
        <v>1</v>
      </c>
      <c r="H158">
        <v>0</v>
      </c>
      <c r="I158" s="1">
        <v>1500</v>
      </c>
      <c r="J158" s="1">
        <f>Table_Query_from_quantum[[#This Row],[UNIT_COST]]*Table_Query_from_quantum[[#This Row],[QTY_OH]]</f>
        <v>1500</v>
      </c>
      <c r="K158" s="1" t="str">
        <f>IF(Table_Query_from_quantum[[#This Row],[UNIT_COST]]&lt;500,"EXCL","INCL")</f>
        <v>INCL</v>
      </c>
      <c r="L158" t="s">
        <v>5614</v>
      </c>
      <c r="M158" t="s">
        <v>22</v>
      </c>
      <c r="N158" s="2">
        <v>43942</v>
      </c>
      <c r="P158" t="s">
        <v>23</v>
      </c>
      <c r="Q158" t="s">
        <v>9403</v>
      </c>
      <c r="R158" t="s">
        <v>9384</v>
      </c>
      <c r="S158" t="s">
        <v>9387</v>
      </c>
      <c r="V158" s="3">
        <v>43942.673321759263</v>
      </c>
      <c r="W158" s="3">
        <v>43942</v>
      </c>
      <c r="X158" s="3" t="s">
        <v>24</v>
      </c>
      <c r="Y158" s="1">
        <v>0</v>
      </c>
    </row>
    <row r="159" spans="1:26" x14ac:dyDescent="0.25">
      <c r="A159" t="s">
        <v>7355</v>
      </c>
      <c r="B159" t="s">
        <v>7356</v>
      </c>
      <c r="C159">
        <v>1</v>
      </c>
      <c r="D159" t="s">
        <v>7357</v>
      </c>
      <c r="E159" t="s">
        <v>27</v>
      </c>
      <c r="F159">
        <v>1</v>
      </c>
      <c r="G159">
        <v>1</v>
      </c>
      <c r="H159">
        <v>0</v>
      </c>
      <c r="I159" s="1">
        <v>0</v>
      </c>
      <c r="J159" s="1">
        <f>Table_Query_from_quantum[[#This Row],[UNIT_COST]]*Table_Query_from_quantum[[#This Row],[QTY_OH]]</f>
        <v>0</v>
      </c>
      <c r="K159" s="1" t="str">
        <f>IF(Table_Query_from_quantum[[#This Row],[UNIT_COST]]&lt;500,"EXCL","INCL")</f>
        <v>EXCL</v>
      </c>
      <c r="L159" t="s">
        <v>4094</v>
      </c>
      <c r="M159" t="s">
        <v>22</v>
      </c>
      <c r="N159" s="2">
        <v>41911</v>
      </c>
      <c r="P159" t="s">
        <v>23</v>
      </c>
      <c r="Q159" t="s">
        <v>6778</v>
      </c>
      <c r="R159" t="s">
        <v>7354</v>
      </c>
      <c r="S159" t="s">
        <v>7358</v>
      </c>
      <c r="V159" s="3">
        <v>43945.61550925926</v>
      </c>
      <c r="W159" s="3">
        <v>41911</v>
      </c>
      <c r="X159" s="3" t="s">
        <v>24</v>
      </c>
      <c r="Y159" s="1">
        <v>0</v>
      </c>
    </row>
    <row r="160" spans="1:26" x14ac:dyDescent="0.25">
      <c r="A160" t="s">
        <v>5640</v>
      </c>
      <c r="B160" t="s">
        <v>5641</v>
      </c>
      <c r="C160">
        <v>1</v>
      </c>
      <c r="D160" t="s">
        <v>5642</v>
      </c>
      <c r="E160" t="s">
        <v>27</v>
      </c>
      <c r="F160">
        <v>1</v>
      </c>
      <c r="G160">
        <v>1</v>
      </c>
      <c r="H160">
        <v>0</v>
      </c>
      <c r="I160" s="1">
        <v>0</v>
      </c>
      <c r="J160" s="1">
        <f>Table_Query_from_quantum[[#This Row],[UNIT_COST]]*Table_Query_from_quantum[[#This Row],[QTY_OH]]</f>
        <v>0</v>
      </c>
      <c r="K160" s="1" t="str">
        <f>IF(Table_Query_from_quantum[[#This Row],[UNIT_COST]]&lt;500,"EXCL","INCL")</f>
        <v>EXCL</v>
      </c>
      <c r="L160" t="s">
        <v>5614</v>
      </c>
      <c r="M160" t="s">
        <v>22</v>
      </c>
      <c r="N160" s="2">
        <v>41310</v>
      </c>
      <c r="P160" t="s">
        <v>23</v>
      </c>
      <c r="Q160" t="s">
        <v>4614</v>
      </c>
      <c r="R160" t="s">
        <v>4615</v>
      </c>
      <c r="S160" t="s">
        <v>5644</v>
      </c>
      <c r="V160" s="3">
        <v>42048.638391203705</v>
      </c>
      <c r="W160" s="3">
        <v>41310</v>
      </c>
      <c r="X160" s="3" t="s">
        <v>24</v>
      </c>
      <c r="Y160" s="1">
        <v>0</v>
      </c>
    </row>
    <row r="161" spans="1:26" x14ac:dyDescent="0.25">
      <c r="A161" t="s">
        <v>5645</v>
      </c>
      <c r="B161" t="s">
        <v>5646</v>
      </c>
      <c r="C161">
        <v>1</v>
      </c>
      <c r="D161" t="s">
        <v>5647</v>
      </c>
      <c r="E161" t="s">
        <v>27</v>
      </c>
      <c r="F161">
        <v>1</v>
      </c>
      <c r="G161">
        <v>1</v>
      </c>
      <c r="H161">
        <v>0</v>
      </c>
      <c r="I161" s="1">
        <v>0</v>
      </c>
      <c r="J161" s="1">
        <f>Table_Query_from_quantum[[#This Row],[UNIT_COST]]*Table_Query_from_quantum[[#This Row],[QTY_OH]]</f>
        <v>0</v>
      </c>
      <c r="K161" s="1" t="str">
        <f>IF(Table_Query_from_quantum[[#This Row],[UNIT_COST]]&lt;500,"EXCL","INCL")</f>
        <v>EXCL</v>
      </c>
      <c r="L161" t="s">
        <v>5643</v>
      </c>
      <c r="M161" t="s">
        <v>22</v>
      </c>
      <c r="N161" s="2">
        <v>41310</v>
      </c>
      <c r="P161" t="s">
        <v>23</v>
      </c>
      <c r="Q161" t="s">
        <v>4614</v>
      </c>
      <c r="R161" t="s">
        <v>4615</v>
      </c>
      <c r="S161" t="s">
        <v>5644</v>
      </c>
      <c r="V161" s="3">
        <v>41310.610983796294</v>
      </c>
      <c r="W161" s="3">
        <v>41310</v>
      </c>
      <c r="X161" s="3" t="s">
        <v>24</v>
      </c>
      <c r="Y161" s="1">
        <v>0</v>
      </c>
    </row>
    <row r="162" spans="1:26" x14ac:dyDescent="0.25">
      <c r="A162" t="s">
        <v>3703</v>
      </c>
      <c r="B162" t="s">
        <v>101</v>
      </c>
      <c r="C162">
        <v>1</v>
      </c>
      <c r="E162" t="s">
        <v>21</v>
      </c>
      <c r="F162">
        <v>6</v>
      </c>
      <c r="G162">
        <v>6</v>
      </c>
      <c r="H162">
        <v>0</v>
      </c>
      <c r="I162" s="1">
        <v>7</v>
      </c>
      <c r="J162" s="1">
        <f>Table_Query_from_quantum[[#This Row],[UNIT_COST]]*Table_Query_from_quantum[[#This Row],[QTY_OH]]</f>
        <v>42</v>
      </c>
      <c r="K162" s="1" t="str">
        <f>IF(Table_Query_from_quantum[[#This Row],[UNIT_COST]]&lt;500,"EXCL","INCL")</f>
        <v>EXCL</v>
      </c>
      <c r="L162" t="s">
        <v>2824</v>
      </c>
      <c r="M162" t="s">
        <v>22</v>
      </c>
      <c r="N162" s="2">
        <v>40841</v>
      </c>
      <c r="P162" t="s">
        <v>23</v>
      </c>
      <c r="Q162" t="s">
        <v>33</v>
      </c>
      <c r="R162" t="s">
        <v>3643</v>
      </c>
      <c r="S162" t="s">
        <v>3704</v>
      </c>
      <c r="V162" s="3">
        <v>41657.414097222223</v>
      </c>
      <c r="W162" s="3">
        <v>41657</v>
      </c>
      <c r="X162" s="3" t="s">
        <v>4215</v>
      </c>
      <c r="Y162" s="1">
        <v>0</v>
      </c>
    </row>
    <row r="163" spans="1:26" x14ac:dyDescent="0.25">
      <c r="A163" t="s">
        <v>3642</v>
      </c>
      <c r="B163" t="s">
        <v>101</v>
      </c>
      <c r="C163">
        <v>1</v>
      </c>
      <c r="E163" t="s">
        <v>21</v>
      </c>
      <c r="F163">
        <v>21</v>
      </c>
      <c r="G163">
        <v>21</v>
      </c>
      <c r="H163">
        <v>0</v>
      </c>
      <c r="I163" s="1">
        <v>7</v>
      </c>
      <c r="J163" s="1">
        <f>Table_Query_from_quantum[[#This Row],[UNIT_COST]]*Table_Query_from_quantum[[#This Row],[QTY_OH]]</f>
        <v>147</v>
      </c>
      <c r="K163" s="1" t="str">
        <f>IF(Table_Query_from_quantum[[#This Row],[UNIT_COST]]&lt;500,"EXCL","INCL")</f>
        <v>EXCL</v>
      </c>
      <c r="L163" t="s">
        <v>237</v>
      </c>
      <c r="M163" t="s">
        <v>22</v>
      </c>
      <c r="N163" s="2">
        <v>40819</v>
      </c>
      <c r="P163" t="s">
        <v>23</v>
      </c>
      <c r="Q163" t="s">
        <v>33</v>
      </c>
      <c r="R163" t="s">
        <v>3643</v>
      </c>
      <c r="S163" t="s">
        <v>3644</v>
      </c>
      <c r="V163" s="3">
        <v>41657.412824074076</v>
      </c>
      <c r="W163" s="3">
        <v>41657</v>
      </c>
      <c r="X163" s="3" t="s">
        <v>24</v>
      </c>
      <c r="Y163" s="1">
        <v>0</v>
      </c>
    </row>
    <row r="164" spans="1:26" x14ac:dyDescent="0.25">
      <c r="A164" t="s">
        <v>10334</v>
      </c>
      <c r="B164" t="s">
        <v>10335</v>
      </c>
      <c r="C164">
        <v>3</v>
      </c>
      <c r="D164" t="s">
        <v>10336</v>
      </c>
      <c r="E164" t="s">
        <v>68</v>
      </c>
      <c r="F164">
        <v>1</v>
      </c>
      <c r="G164">
        <v>1</v>
      </c>
      <c r="H164">
        <v>0</v>
      </c>
      <c r="I164" s="1">
        <v>415</v>
      </c>
      <c r="J164" s="1">
        <f>Table_Query_from_quantum[[#This Row],[UNIT_COST]]*Table_Query_from_quantum[[#This Row],[QTY_OH]]</f>
        <v>415</v>
      </c>
      <c r="K164" s="1" t="str">
        <f>IF(Table_Query_from_quantum[[#This Row],[UNIT_COST]]&lt;500,"EXCL","INCL")</f>
        <v>EXCL</v>
      </c>
      <c r="L164" t="s">
        <v>238</v>
      </c>
      <c r="M164" t="s">
        <v>22</v>
      </c>
      <c r="N164" s="2">
        <v>44925</v>
      </c>
      <c r="P164" t="s">
        <v>23</v>
      </c>
      <c r="Q164" t="s">
        <v>33</v>
      </c>
      <c r="R164" t="s">
        <v>10275</v>
      </c>
      <c r="S164" t="s">
        <v>10454</v>
      </c>
      <c r="T164" s="3">
        <v>44985</v>
      </c>
      <c r="U164" t="s">
        <v>8885</v>
      </c>
      <c r="V164" s="3">
        <v>44988.67423611111</v>
      </c>
      <c r="W164" s="3">
        <v>44988</v>
      </c>
      <c r="X164" s="3" t="s">
        <v>24</v>
      </c>
      <c r="Y164" s="1">
        <v>415</v>
      </c>
      <c r="Z164" s="3">
        <v>44988</v>
      </c>
    </row>
    <row r="165" spans="1:26" x14ac:dyDescent="0.25">
      <c r="A165" t="s">
        <v>6124</v>
      </c>
      <c r="B165" t="s">
        <v>903</v>
      </c>
      <c r="C165">
        <v>2</v>
      </c>
      <c r="E165" t="s">
        <v>21</v>
      </c>
      <c r="F165">
        <v>163</v>
      </c>
      <c r="G165">
        <v>163</v>
      </c>
      <c r="H165">
        <v>0</v>
      </c>
      <c r="I165" s="1">
        <v>0.3</v>
      </c>
      <c r="J165" s="1">
        <f>Table_Query_from_quantum[[#This Row],[UNIT_COST]]*Table_Query_from_quantum[[#This Row],[QTY_OH]]</f>
        <v>48.9</v>
      </c>
      <c r="K165" s="1" t="str">
        <f>IF(Table_Query_from_quantum[[#This Row],[UNIT_COST]]&lt;500,"EXCL","INCL")</f>
        <v>EXCL</v>
      </c>
      <c r="L165" t="s">
        <v>345</v>
      </c>
      <c r="M165" t="s">
        <v>22</v>
      </c>
      <c r="N165" s="2">
        <v>41422</v>
      </c>
      <c r="P165" t="s">
        <v>23</v>
      </c>
      <c r="Q165" t="s">
        <v>33</v>
      </c>
      <c r="R165" t="s">
        <v>6125</v>
      </c>
      <c r="S165" t="s">
        <v>6126</v>
      </c>
      <c r="V165" s="3">
        <v>41499.39571759259</v>
      </c>
      <c r="W165" s="3">
        <v>41423</v>
      </c>
      <c r="X165" s="3" t="s">
        <v>24</v>
      </c>
      <c r="Y165" s="1">
        <v>0</v>
      </c>
    </row>
    <row r="166" spans="1:26" x14ac:dyDescent="0.25">
      <c r="A166" t="s">
        <v>8377</v>
      </c>
      <c r="B166" t="s">
        <v>8378</v>
      </c>
      <c r="C166">
        <v>3</v>
      </c>
      <c r="D166" t="s">
        <v>8379</v>
      </c>
      <c r="E166" t="s">
        <v>68</v>
      </c>
      <c r="F166">
        <v>1</v>
      </c>
      <c r="G166">
        <v>1</v>
      </c>
      <c r="H166">
        <v>0</v>
      </c>
      <c r="I166" s="1">
        <v>0</v>
      </c>
      <c r="J166" s="1">
        <f>Table_Query_from_quantum[[#This Row],[UNIT_COST]]*Table_Query_from_quantum[[#This Row],[QTY_OH]]</f>
        <v>0</v>
      </c>
      <c r="K166" s="1" t="str">
        <f>IF(Table_Query_from_quantum[[#This Row],[UNIT_COST]]&lt;500,"EXCL","INCL")</f>
        <v>EXCL</v>
      </c>
      <c r="L166" t="s">
        <v>435</v>
      </c>
      <c r="M166" t="s">
        <v>22</v>
      </c>
      <c r="N166" s="2">
        <v>42929</v>
      </c>
      <c r="P166" t="s">
        <v>23</v>
      </c>
      <c r="Q166" t="s">
        <v>33</v>
      </c>
      <c r="R166" t="s">
        <v>8380</v>
      </c>
      <c r="S166" t="s">
        <v>8584</v>
      </c>
      <c r="T166" s="3">
        <v>43118</v>
      </c>
      <c r="U166" t="s">
        <v>8412</v>
      </c>
      <c r="V166" s="3">
        <v>43132.514293981483</v>
      </c>
      <c r="W166" s="3">
        <v>43132</v>
      </c>
      <c r="X166" s="3" t="s">
        <v>24</v>
      </c>
      <c r="Y166" s="1">
        <v>0</v>
      </c>
      <c r="Z166" s="3">
        <v>43132</v>
      </c>
    </row>
    <row r="167" spans="1:26" x14ac:dyDescent="0.25">
      <c r="A167" t="s">
        <v>10443</v>
      </c>
      <c r="B167" t="s">
        <v>411</v>
      </c>
      <c r="C167">
        <v>1</v>
      </c>
      <c r="E167" t="s">
        <v>21</v>
      </c>
      <c r="F167">
        <v>1</v>
      </c>
      <c r="G167">
        <v>1</v>
      </c>
      <c r="H167">
        <v>0</v>
      </c>
      <c r="I167" s="1">
        <v>50</v>
      </c>
      <c r="J167" s="1">
        <f>Table_Query_from_quantum[[#This Row],[UNIT_COST]]*Table_Query_from_quantum[[#This Row],[QTY_OH]]</f>
        <v>50</v>
      </c>
      <c r="K167" s="1" t="str">
        <f>IF(Table_Query_from_quantum[[#This Row],[UNIT_COST]]&lt;500,"EXCL","INCL")</f>
        <v>EXCL</v>
      </c>
      <c r="L167" t="s">
        <v>10230</v>
      </c>
      <c r="M167" t="s">
        <v>22</v>
      </c>
      <c r="N167" s="2">
        <v>44981</v>
      </c>
      <c r="P167" t="s">
        <v>23</v>
      </c>
      <c r="Q167" t="s">
        <v>33</v>
      </c>
      <c r="R167" t="s">
        <v>10444</v>
      </c>
      <c r="S167" t="s">
        <v>10445</v>
      </c>
      <c r="T167" s="3">
        <v>44980</v>
      </c>
      <c r="U167" t="s">
        <v>10446</v>
      </c>
      <c r="V167" s="3">
        <v>45001.710219907407</v>
      </c>
      <c r="W167" s="3">
        <v>44983</v>
      </c>
      <c r="X167" s="3" t="s">
        <v>24</v>
      </c>
      <c r="Y167" s="1">
        <v>0</v>
      </c>
    </row>
    <row r="168" spans="1:26" x14ac:dyDescent="0.25">
      <c r="A168" t="s">
        <v>10180</v>
      </c>
      <c r="B168" t="s">
        <v>10181</v>
      </c>
      <c r="C168">
        <v>1</v>
      </c>
      <c r="E168" t="s">
        <v>68</v>
      </c>
      <c r="F168">
        <v>2</v>
      </c>
      <c r="G168">
        <v>2</v>
      </c>
      <c r="H168">
        <v>0</v>
      </c>
      <c r="I168" s="1">
        <v>550</v>
      </c>
      <c r="J168" s="1">
        <f>Table_Query_from_quantum[[#This Row],[UNIT_COST]]*Table_Query_from_quantum[[#This Row],[QTY_OH]]</f>
        <v>1100</v>
      </c>
      <c r="K168" s="1" t="str">
        <f>IF(Table_Query_from_quantum[[#This Row],[UNIT_COST]]&lt;500,"EXCL","INCL")</f>
        <v>INCL</v>
      </c>
      <c r="L168" t="s">
        <v>1569</v>
      </c>
      <c r="M168" t="s">
        <v>22</v>
      </c>
      <c r="N168" s="2">
        <v>44875</v>
      </c>
      <c r="P168" t="s">
        <v>23</v>
      </c>
      <c r="Q168" t="s">
        <v>33</v>
      </c>
      <c r="R168" t="s">
        <v>10182</v>
      </c>
      <c r="S168" t="s">
        <v>10183</v>
      </c>
      <c r="T168" s="3">
        <v>44094</v>
      </c>
      <c r="U168" t="s">
        <v>10184</v>
      </c>
      <c r="V168" s="3">
        <v>45001.698703703703</v>
      </c>
      <c r="W168" s="3">
        <v>44880</v>
      </c>
      <c r="X168" s="3" t="s">
        <v>24</v>
      </c>
      <c r="Y168" s="1">
        <v>0</v>
      </c>
    </row>
    <row r="169" spans="1:26" x14ac:dyDescent="0.25">
      <c r="A169" t="s">
        <v>8598</v>
      </c>
      <c r="B169" t="s">
        <v>8599</v>
      </c>
      <c r="C169">
        <v>7</v>
      </c>
      <c r="D169" t="s">
        <v>8600</v>
      </c>
      <c r="E169" t="s">
        <v>49</v>
      </c>
      <c r="F169">
        <v>1</v>
      </c>
      <c r="G169">
        <v>1</v>
      </c>
      <c r="H169">
        <v>0</v>
      </c>
      <c r="I169" s="1">
        <v>1826</v>
      </c>
      <c r="J169" s="1">
        <f>Table_Query_from_quantum[[#This Row],[UNIT_COST]]*Table_Query_from_quantum[[#This Row],[QTY_OH]]</f>
        <v>1826</v>
      </c>
      <c r="K169" s="1" t="str">
        <f>IF(Table_Query_from_quantum[[#This Row],[UNIT_COST]]&lt;500,"EXCL","INCL")</f>
        <v>INCL</v>
      </c>
      <c r="L169" t="s">
        <v>7811</v>
      </c>
      <c r="M169" t="s">
        <v>22</v>
      </c>
      <c r="N169" s="2">
        <v>43122</v>
      </c>
      <c r="P169" t="s">
        <v>23</v>
      </c>
      <c r="Q169" t="s">
        <v>33</v>
      </c>
      <c r="R169" t="s">
        <v>8601</v>
      </c>
      <c r="S169" t="s">
        <v>8684</v>
      </c>
      <c r="T169" s="3">
        <v>43339</v>
      </c>
      <c r="U169" t="s">
        <v>8668</v>
      </c>
      <c r="V169" s="3">
        <v>43222.690416666665</v>
      </c>
      <c r="W169" s="3">
        <v>43222</v>
      </c>
      <c r="X169" s="3" t="s">
        <v>3923</v>
      </c>
      <c r="Y169" s="1">
        <v>1826</v>
      </c>
      <c r="Z169" s="3">
        <v>43222</v>
      </c>
    </row>
    <row r="170" spans="1:26" x14ac:dyDescent="0.25">
      <c r="A170" t="s">
        <v>8598</v>
      </c>
      <c r="B170" t="s">
        <v>8599</v>
      </c>
      <c r="C170">
        <v>6</v>
      </c>
      <c r="D170" t="s">
        <v>8602</v>
      </c>
      <c r="E170" t="s">
        <v>49</v>
      </c>
      <c r="F170">
        <v>1</v>
      </c>
      <c r="G170">
        <v>1</v>
      </c>
      <c r="H170">
        <v>0</v>
      </c>
      <c r="I170" s="1">
        <v>1826</v>
      </c>
      <c r="J170" s="1">
        <f>Table_Query_from_quantum[[#This Row],[UNIT_COST]]*Table_Query_from_quantum[[#This Row],[QTY_OH]]</f>
        <v>1826</v>
      </c>
      <c r="K170" s="1" t="str">
        <f>IF(Table_Query_from_quantum[[#This Row],[UNIT_COST]]&lt;500,"EXCL","INCL")</f>
        <v>INCL</v>
      </c>
      <c r="L170" t="s">
        <v>7811</v>
      </c>
      <c r="M170" t="s">
        <v>22</v>
      </c>
      <c r="N170" s="2">
        <v>43122</v>
      </c>
      <c r="P170" t="s">
        <v>23</v>
      </c>
      <c r="Q170" t="s">
        <v>33</v>
      </c>
      <c r="R170" t="s">
        <v>8601</v>
      </c>
      <c r="S170" t="s">
        <v>8667</v>
      </c>
      <c r="T170" s="3">
        <v>43205</v>
      </c>
      <c r="U170" t="s">
        <v>8668</v>
      </c>
      <c r="V170" s="3">
        <v>43214.678611111114</v>
      </c>
      <c r="W170" s="3">
        <v>43214</v>
      </c>
      <c r="X170" s="3" t="s">
        <v>3923</v>
      </c>
      <c r="Y170" s="1">
        <v>1826</v>
      </c>
      <c r="Z170" s="3">
        <v>43214</v>
      </c>
    </row>
    <row r="171" spans="1:26" x14ac:dyDescent="0.25">
      <c r="A171" t="s">
        <v>8605</v>
      </c>
      <c r="B171" t="s">
        <v>8378</v>
      </c>
      <c r="C171">
        <v>2</v>
      </c>
      <c r="D171" t="s">
        <v>8606</v>
      </c>
      <c r="E171" t="s">
        <v>27</v>
      </c>
      <c r="F171">
        <v>1</v>
      </c>
      <c r="G171">
        <v>1</v>
      </c>
      <c r="H171">
        <v>0</v>
      </c>
      <c r="I171" s="1">
        <v>0</v>
      </c>
      <c r="J171" s="1">
        <f>Table_Query_from_quantum[[#This Row],[UNIT_COST]]*Table_Query_from_quantum[[#This Row],[QTY_OH]]</f>
        <v>0</v>
      </c>
      <c r="K171" s="1" t="str">
        <f>IF(Table_Query_from_quantum[[#This Row],[UNIT_COST]]&lt;500,"EXCL","INCL")</f>
        <v>EXCL</v>
      </c>
      <c r="L171" t="s">
        <v>245</v>
      </c>
      <c r="M171" t="s">
        <v>22</v>
      </c>
      <c r="N171" s="2">
        <v>43124</v>
      </c>
      <c r="P171" t="s">
        <v>23</v>
      </c>
      <c r="Q171" t="s">
        <v>33</v>
      </c>
      <c r="R171" t="s">
        <v>8555</v>
      </c>
      <c r="S171" t="s">
        <v>8607</v>
      </c>
      <c r="V171" s="3">
        <v>43759.516469907408</v>
      </c>
      <c r="W171" s="3">
        <v>43124</v>
      </c>
      <c r="X171" s="3" t="s">
        <v>24</v>
      </c>
      <c r="Y171" s="1">
        <v>0</v>
      </c>
    </row>
    <row r="172" spans="1:26" x14ac:dyDescent="0.25">
      <c r="A172" t="s">
        <v>8605</v>
      </c>
      <c r="B172" t="s">
        <v>8378</v>
      </c>
      <c r="C172">
        <v>1</v>
      </c>
      <c r="D172" t="s">
        <v>8608</v>
      </c>
      <c r="E172" t="s">
        <v>27</v>
      </c>
      <c r="F172">
        <v>1</v>
      </c>
      <c r="G172">
        <v>1</v>
      </c>
      <c r="H172">
        <v>0</v>
      </c>
      <c r="I172" s="1">
        <v>0</v>
      </c>
      <c r="J172" s="1">
        <f>Table_Query_from_quantum[[#This Row],[UNIT_COST]]*Table_Query_from_quantum[[#This Row],[QTY_OH]]</f>
        <v>0</v>
      </c>
      <c r="K172" s="1" t="str">
        <f>IF(Table_Query_from_quantum[[#This Row],[UNIT_COST]]&lt;500,"EXCL","INCL")</f>
        <v>EXCL</v>
      </c>
      <c r="L172" t="s">
        <v>245</v>
      </c>
      <c r="M172" t="s">
        <v>22</v>
      </c>
      <c r="N172" s="2">
        <v>43124</v>
      </c>
      <c r="P172" t="s">
        <v>23</v>
      </c>
      <c r="Q172" t="s">
        <v>33</v>
      </c>
      <c r="R172" t="s">
        <v>8555</v>
      </c>
      <c r="S172" t="s">
        <v>8607</v>
      </c>
      <c r="V172" s="3">
        <v>43759.516076388885</v>
      </c>
      <c r="W172" s="3">
        <v>43124</v>
      </c>
      <c r="X172" s="3" t="s">
        <v>24</v>
      </c>
      <c r="Y172" s="1">
        <v>0</v>
      </c>
    </row>
    <row r="173" spans="1:26" x14ac:dyDescent="0.25">
      <c r="A173" t="s">
        <v>5695</v>
      </c>
      <c r="B173" t="s">
        <v>5536</v>
      </c>
      <c r="C173">
        <v>1</v>
      </c>
      <c r="D173" t="s">
        <v>5696</v>
      </c>
      <c r="E173" t="s">
        <v>27</v>
      </c>
      <c r="F173">
        <v>1</v>
      </c>
      <c r="G173">
        <v>1</v>
      </c>
      <c r="H173">
        <v>0</v>
      </c>
      <c r="I173" s="1">
        <v>0</v>
      </c>
      <c r="J173" s="1">
        <f>Table_Query_from_quantum[[#This Row],[UNIT_COST]]*Table_Query_from_quantum[[#This Row],[QTY_OH]]</f>
        <v>0</v>
      </c>
      <c r="K173" s="1" t="str">
        <f>IF(Table_Query_from_quantum[[#This Row],[UNIT_COST]]&lt;500,"EXCL","INCL")</f>
        <v>EXCL</v>
      </c>
      <c r="L173" t="s">
        <v>1369</v>
      </c>
      <c r="M173" t="s">
        <v>22</v>
      </c>
      <c r="N173" s="2">
        <v>41317</v>
      </c>
      <c r="P173" t="s">
        <v>23</v>
      </c>
      <c r="Q173" t="s">
        <v>4614</v>
      </c>
      <c r="R173" t="s">
        <v>4615</v>
      </c>
      <c r="S173" t="s">
        <v>5697</v>
      </c>
      <c r="V173" s="3">
        <v>41317.624942129631</v>
      </c>
      <c r="W173" s="3">
        <v>41317</v>
      </c>
      <c r="X173" s="3" t="s">
        <v>24</v>
      </c>
      <c r="Y173" s="1">
        <v>0</v>
      </c>
    </row>
    <row r="174" spans="1:26" x14ac:dyDescent="0.25">
      <c r="A174" t="s">
        <v>4943</v>
      </c>
      <c r="B174" t="s">
        <v>4837</v>
      </c>
      <c r="C174">
        <v>4</v>
      </c>
      <c r="E174" t="s">
        <v>21</v>
      </c>
      <c r="F174">
        <v>6</v>
      </c>
      <c r="G174">
        <v>6</v>
      </c>
      <c r="H174">
        <v>0</v>
      </c>
      <c r="I174" s="1">
        <v>10</v>
      </c>
      <c r="J174" s="1">
        <f>Table_Query_from_quantum[[#This Row],[UNIT_COST]]*Table_Query_from_quantum[[#This Row],[QTY_OH]]</f>
        <v>60</v>
      </c>
      <c r="K174" s="1" t="str">
        <f>IF(Table_Query_from_quantum[[#This Row],[UNIT_COST]]&lt;500,"EXCL","INCL")</f>
        <v>EXCL</v>
      </c>
      <c r="L174" t="s">
        <v>1149</v>
      </c>
      <c r="M174" t="s">
        <v>22</v>
      </c>
      <c r="N174" s="2">
        <v>41233</v>
      </c>
      <c r="P174" t="s">
        <v>23</v>
      </c>
      <c r="Q174" t="s">
        <v>33</v>
      </c>
      <c r="R174" t="s">
        <v>5188</v>
      </c>
      <c r="S174" t="s">
        <v>5189</v>
      </c>
      <c r="T174" s="3">
        <v>36294</v>
      </c>
      <c r="U174" t="s">
        <v>4944</v>
      </c>
      <c r="V174" s="3">
        <v>41242.63585648148</v>
      </c>
      <c r="W174" s="3">
        <v>41242</v>
      </c>
      <c r="X174" s="3" t="s">
        <v>24</v>
      </c>
      <c r="Y174" s="1">
        <v>0</v>
      </c>
    </row>
    <row r="175" spans="1:26" x14ac:dyDescent="0.25">
      <c r="A175" t="s">
        <v>11801</v>
      </c>
      <c r="B175" t="s">
        <v>11802</v>
      </c>
      <c r="C175">
        <v>2</v>
      </c>
      <c r="D175" t="s">
        <v>11803</v>
      </c>
      <c r="E175" t="s">
        <v>27</v>
      </c>
      <c r="F175">
        <v>1</v>
      </c>
      <c r="G175">
        <v>0</v>
      </c>
      <c r="H175">
        <v>1</v>
      </c>
      <c r="I175" s="1">
        <v>32000</v>
      </c>
      <c r="J175" s="1">
        <f>Table_Query_from_quantum[[#This Row],[UNIT_COST]]*Table_Query_from_quantum[[#This Row],[QTY_OH]]</f>
        <v>32000</v>
      </c>
      <c r="K175" s="1" t="str">
        <f>IF(Table_Query_from_quantum[[#This Row],[UNIT_COST]]&lt;500,"EXCL","INCL")</f>
        <v>INCL</v>
      </c>
      <c r="L175" t="s">
        <v>26</v>
      </c>
      <c r="M175" t="s">
        <v>22</v>
      </c>
      <c r="N175" s="2">
        <v>45576</v>
      </c>
      <c r="P175" t="s">
        <v>23</v>
      </c>
      <c r="Q175" t="s">
        <v>33</v>
      </c>
      <c r="R175" t="s">
        <v>11804</v>
      </c>
      <c r="S175" t="s">
        <v>11805</v>
      </c>
      <c r="V175" s="3">
        <v>45576.713703703703</v>
      </c>
      <c r="W175" s="3">
        <v>45579</v>
      </c>
      <c r="X175" s="3" t="s">
        <v>24</v>
      </c>
      <c r="Y175" s="1">
        <v>32000</v>
      </c>
    </row>
    <row r="176" spans="1:26" x14ac:dyDescent="0.25">
      <c r="A176" t="s">
        <v>7237</v>
      </c>
      <c r="B176" t="s">
        <v>7238</v>
      </c>
      <c r="C176">
        <v>2</v>
      </c>
      <c r="E176" t="s">
        <v>41</v>
      </c>
      <c r="F176">
        <v>5</v>
      </c>
      <c r="G176">
        <v>5</v>
      </c>
      <c r="H176">
        <v>0</v>
      </c>
      <c r="I176" s="1">
        <v>288</v>
      </c>
      <c r="J176" s="1">
        <f>Table_Query_from_quantum[[#This Row],[UNIT_COST]]*Table_Query_from_quantum[[#This Row],[QTY_OH]]</f>
        <v>1440</v>
      </c>
      <c r="K176" s="1" t="str">
        <f>IF(Table_Query_from_quantum[[#This Row],[UNIT_COST]]&lt;500,"EXCL","INCL")</f>
        <v>EXCL</v>
      </c>
      <c r="L176" t="s">
        <v>7252</v>
      </c>
      <c r="M176" t="s">
        <v>22</v>
      </c>
      <c r="N176" s="2">
        <v>41831</v>
      </c>
      <c r="P176" t="s">
        <v>23</v>
      </c>
      <c r="Q176" t="s">
        <v>33</v>
      </c>
      <c r="R176" t="s">
        <v>7239</v>
      </c>
      <c r="S176" t="s">
        <v>7240</v>
      </c>
      <c r="T176" s="3">
        <v>41828</v>
      </c>
      <c r="U176" t="s">
        <v>6514</v>
      </c>
      <c r="V176" s="3">
        <v>41898.407418981478</v>
      </c>
      <c r="W176" s="3">
        <v>41836</v>
      </c>
      <c r="X176" s="3" t="s">
        <v>24</v>
      </c>
      <c r="Y176" s="1">
        <v>0</v>
      </c>
    </row>
    <row r="177" spans="1:26" x14ac:dyDescent="0.25">
      <c r="A177" t="s">
        <v>2181</v>
      </c>
      <c r="B177" t="s">
        <v>2182</v>
      </c>
      <c r="C177">
        <v>2</v>
      </c>
      <c r="D177" t="s">
        <v>2183</v>
      </c>
      <c r="E177" t="s">
        <v>27</v>
      </c>
      <c r="F177">
        <v>1</v>
      </c>
      <c r="G177">
        <v>1</v>
      </c>
      <c r="H177">
        <v>0</v>
      </c>
      <c r="I177" s="1">
        <v>0</v>
      </c>
      <c r="J177" s="1">
        <f>Table_Query_from_quantum[[#This Row],[UNIT_COST]]*Table_Query_from_quantum[[#This Row],[QTY_OH]]</f>
        <v>0</v>
      </c>
      <c r="K177" s="1" t="str">
        <f>IF(Table_Query_from_quantum[[#This Row],[UNIT_COST]]&lt;500,"EXCL","INCL")</f>
        <v>EXCL</v>
      </c>
      <c r="L177" t="s">
        <v>6548</v>
      </c>
      <c r="M177" t="s">
        <v>24</v>
      </c>
      <c r="N177" s="2">
        <v>40424</v>
      </c>
      <c r="O177" t="s">
        <v>1060</v>
      </c>
      <c r="P177" t="s">
        <v>23</v>
      </c>
      <c r="Q177" t="s">
        <v>1061</v>
      </c>
      <c r="S177" t="s">
        <v>2184</v>
      </c>
      <c r="V177" s="3">
        <v>43759.634942129633</v>
      </c>
      <c r="W177" s="3">
        <v>41801</v>
      </c>
      <c r="X177" s="3" t="s">
        <v>24</v>
      </c>
      <c r="Y177" s="1">
        <v>0</v>
      </c>
    </row>
    <row r="178" spans="1:26" x14ac:dyDescent="0.25">
      <c r="A178" t="s">
        <v>2181</v>
      </c>
      <c r="B178" t="s">
        <v>2182</v>
      </c>
      <c r="C178">
        <v>1</v>
      </c>
      <c r="D178" t="s">
        <v>2196</v>
      </c>
      <c r="E178" t="s">
        <v>27</v>
      </c>
      <c r="F178">
        <v>1</v>
      </c>
      <c r="G178">
        <v>1</v>
      </c>
      <c r="H178">
        <v>0</v>
      </c>
      <c r="I178" s="1">
        <v>0</v>
      </c>
      <c r="J178" s="1">
        <f>Table_Query_from_quantum[[#This Row],[UNIT_COST]]*Table_Query_from_quantum[[#This Row],[QTY_OH]]</f>
        <v>0</v>
      </c>
      <c r="K178" s="1" t="str">
        <f>IF(Table_Query_from_quantum[[#This Row],[UNIT_COST]]&lt;500,"EXCL","INCL")</f>
        <v>EXCL</v>
      </c>
      <c r="L178" t="s">
        <v>6548</v>
      </c>
      <c r="M178" t="s">
        <v>24</v>
      </c>
      <c r="N178" s="2">
        <v>40424</v>
      </c>
      <c r="O178" t="s">
        <v>1060</v>
      </c>
      <c r="P178" t="s">
        <v>23</v>
      </c>
      <c r="Q178" t="s">
        <v>1061</v>
      </c>
      <c r="S178" t="s">
        <v>2197</v>
      </c>
      <c r="V178" s="3">
        <v>43759.640416666669</v>
      </c>
      <c r="W178" s="3">
        <v>41801</v>
      </c>
      <c r="X178" s="3" t="s">
        <v>24</v>
      </c>
      <c r="Y178" s="1">
        <v>0</v>
      </c>
    </row>
    <row r="179" spans="1:26" x14ac:dyDescent="0.25">
      <c r="A179" t="s">
        <v>6948</v>
      </c>
      <c r="B179" t="s">
        <v>6949</v>
      </c>
      <c r="C179">
        <v>5</v>
      </c>
      <c r="E179" t="s">
        <v>21</v>
      </c>
      <c r="F179">
        <v>1</v>
      </c>
      <c r="G179">
        <v>1</v>
      </c>
      <c r="H179">
        <v>0</v>
      </c>
      <c r="I179" s="1">
        <v>0</v>
      </c>
      <c r="J179" s="1">
        <f>Table_Query_from_quantum[[#This Row],[UNIT_COST]]*Table_Query_from_quantum[[#This Row],[QTY_OH]]</f>
        <v>0</v>
      </c>
      <c r="K179" s="1" t="str">
        <f>IF(Table_Query_from_quantum[[#This Row],[UNIT_COST]]&lt;500,"EXCL","INCL")</f>
        <v>EXCL</v>
      </c>
      <c r="L179" t="s">
        <v>4186</v>
      </c>
      <c r="M179" t="s">
        <v>22</v>
      </c>
      <c r="N179" s="2">
        <v>41682</v>
      </c>
      <c r="P179" t="s">
        <v>23</v>
      </c>
      <c r="Q179" t="s">
        <v>33</v>
      </c>
      <c r="R179" t="s">
        <v>6923</v>
      </c>
      <c r="S179" t="s">
        <v>6950</v>
      </c>
      <c r="T179" s="3">
        <v>40295</v>
      </c>
      <c r="U179" t="s">
        <v>28</v>
      </c>
      <c r="V179" s="3">
        <v>41682.703136574077</v>
      </c>
      <c r="W179" s="3">
        <v>41682</v>
      </c>
      <c r="X179" s="3" t="s">
        <v>24</v>
      </c>
      <c r="Y179" s="1">
        <v>0</v>
      </c>
    </row>
    <row r="180" spans="1:26" x14ac:dyDescent="0.25">
      <c r="A180" t="s">
        <v>8971</v>
      </c>
      <c r="B180" t="s">
        <v>940</v>
      </c>
      <c r="C180">
        <v>6</v>
      </c>
      <c r="E180" t="s">
        <v>21</v>
      </c>
      <c r="F180">
        <v>20</v>
      </c>
      <c r="G180">
        <v>20</v>
      </c>
      <c r="H180">
        <v>0</v>
      </c>
      <c r="I180" s="1">
        <v>0</v>
      </c>
      <c r="J180" s="1">
        <f>Table_Query_from_quantum[[#This Row],[UNIT_COST]]*Table_Query_from_quantum[[#This Row],[QTY_OH]]</f>
        <v>0</v>
      </c>
      <c r="K180" s="1" t="str">
        <f>IF(Table_Query_from_quantum[[#This Row],[UNIT_COST]]&lt;500,"EXCL","INCL")</f>
        <v>EXCL</v>
      </c>
      <c r="L180" t="s">
        <v>8281</v>
      </c>
      <c r="M180" t="s">
        <v>22</v>
      </c>
      <c r="N180" s="2">
        <v>43545</v>
      </c>
      <c r="P180" t="s">
        <v>23</v>
      </c>
      <c r="Q180" t="s">
        <v>7663</v>
      </c>
      <c r="R180" t="s">
        <v>8955</v>
      </c>
      <c r="S180" t="s">
        <v>8972</v>
      </c>
      <c r="T180" s="3">
        <v>43563</v>
      </c>
      <c r="U180" t="s">
        <v>28</v>
      </c>
      <c r="V180" s="3">
        <v>43802.395451388889</v>
      </c>
      <c r="W180" s="3">
        <v>43808</v>
      </c>
      <c r="X180" s="3" t="s">
        <v>24</v>
      </c>
      <c r="Y180" s="1">
        <v>0</v>
      </c>
    </row>
    <row r="181" spans="1:26" x14ac:dyDescent="0.25">
      <c r="A181" t="s">
        <v>8971</v>
      </c>
      <c r="B181" t="s">
        <v>940</v>
      </c>
      <c r="C181">
        <v>5</v>
      </c>
      <c r="E181" t="s">
        <v>21</v>
      </c>
      <c r="F181">
        <v>38</v>
      </c>
      <c r="G181">
        <v>38</v>
      </c>
      <c r="H181">
        <v>0</v>
      </c>
      <c r="I181" s="1">
        <v>0</v>
      </c>
      <c r="J181" s="1">
        <f>Table_Query_from_quantum[[#This Row],[UNIT_COST]]*Table_Query_from_quantum[[#This Row],[QTY_OH]]</f>
        <v>0</v>
      </c>
      <c r="K181" s="1" t="str">
        <f>IF(Table_Query_from_quantum[[#This Row],[UNIT_COST]]&lt;500,"EXCL","INCL")</f>
        <v>EXCL</v>
      </c>
      <c r="L181" t="s">
        <v>8281</v>
      </c>
      <c r="M181" t="s">
        <v>22</v>
      </c>
      <c r="N181" s="2">
        <v>43545</v>
      </c>
      <c r="P181" t="s">
        <v>23</v>
      </c>
      <c r="Q181" t="s">
        <v>7663</v>
      </c>
      <c r="R181" t="s">
        <v>8955</v>
      </c>
      <c r="S181" t="s">
        <v>8973</v>
      </c>
      <c r="T181" s="3">
        <v>40485</v>
      </c>
      <c r="U181" t="s">
        <v>8974</v>
      </c>
      <c r="V181" s="3">
        <v>43810.46261574074</v>
      </c>
      <c r="W181" s="3">
        <v>43810</v>
      </c>
      <c r="X181" s="3" t="s">
        <v>24</v>
      </c>
      <c r="Y181" s="1">
        <v>0</v>
      </c>
    </row>
    <row r="182" spans="1:26" x14ac:dyDescent="0.25">
      <c r="A182" t="s">
        <v>3248</v>
      </c>
      <c r="B182" t="s">
        <v>3249</v>
      </c>
      <c r="C182">
        <v>7</v>
      </c>
      <c r="D182" t="s">
        <v>3285</v>
      </c>
      <c r="E182" t="s">
        <v>27</v>
      </c>
      <c r="F182">
        <v>1</v>
      </c>
      <c r="G182">
        <v>1</v>
      </c>
      <c r="H182">
        <v>0</v>
      </c>
      <c r="I182" s="1">
        <v>0</v>
      </c>
      <c r="J182" s="1">
        <f>Table_Query_from_quantum[[#This Row],[UNIT_COST]]*Table_Query_from_quantum[[#This Row],[QTY_OH]]</f>
        <v>0</v>
      </c>
      <c r="K182" s="1" t="str">
        <f>IF(Table_Query_from_quantum[[#This Row],[UNIT_COST]]&lt;500,"EXCL","INCL")</f>
        <v>EXCL</v>
      </c>
      <c r="L182" t="s">
        <v>6193</v>
      </c>
      <c r="M182" t="s">
        <v>22</v>
      </c>
      <c r="N182" s="2">
        <v>40695</v>
      </c>
      <c r="O182" t="s">
        <v>3250</v>
      </c>
      <c r="P182" t="s">
        <v>23</v>
      </c>
      <c r="Q182" t="s">
        <v>3251</v>
      </c>
      <c r="S182" t="s">
        <v>3286</v>
      </c>
      <c r="V182" s="3">
        <v>41738.376747685186</v>
      </c>
      <c r="W182" s="3">
        <v>42051</v>
      </c>
      <c r="X182" s="3" t="s">
        <v>24</v>
      </c>
      <c r="Y182" s="1">
        <v>0</v>
      </c>
    </row>
    <row r="183" spans="1:26" x14ac:dyDescent="0.25">
      <c r="A183" t="s">
        <v>3248</v>
      </c>
      <c r="B183" t="s">
        <v>3249</v>
      </c>
      <c r="C183">
        <v>6</v>
      </c>
      <c r="D183" t="s">
        <v>3283</v>
      </c>
      <c r="E183" t="s">
        <v>27</v>
      </c>
      <c r="F183">
        <v>1</v>
      </c>
      <c r="G183">
        <v>1</v>
      </c>
      <c r="H183">
        <v>0</v>
      </c>
      <c r="I183" s="1">
        <v>0</v>
      </c>
      <c r="J183" s="1">
        <f>Table_Query_from_quantum[[#This Row],[UNIT_COST]]*Table_Query_from_quantum[[#This Row],[QTY_OH]]</f>
        <v>0</v>
      </c>
      <c r="K183" s="1" t="str">
        <f>IF(Table_Query_from_quantum[[#This Row],[UNIT_COST]]&lt;500,"EXCL","INCL")</f>
        <v>EXCL</v>
      </c>
      <c r="L183" t="s">
        <v>6193</v>
      </c>
      <c r="M183" t="s">
        <v>22</v>
      </c>
      <c r="N183" s="2">
        <v>40695</v>
      </c>
      <c r="O183" t="s">
        <v>3250</v>
      </c>
      <c r="P183" t="s">
        <v>23</v>
      </c>
      <c r="Q183" t="s">
        <v>3251</v>
      </c>
      <c r="S183" t="s">
        <v>3284</v>
      </c>
      <c r="V183" s="3">
        <v>41738.376620370371</v>
      </c>
      <c r="W183" s="3">
        <v>42051</v>
      </c>
      <c r="X183" s="3" t="s">
        <v>24</v>
      </c>
      <c r="Y183" s="1">
        <v>0</v>
      </c>
    </row>
    <row r="184" spans="1:26" x14ac:dyDescent="0.25">
      <c r="A184" t="s">
        <v>10011</v>
      </c>
      <c r="B184" t="s">
        <v>10012</v>
      </c>
      <c r="C184">
        <v>2</v>
      </c>
      <c r="E184" t="s">
        <v>27</v>
      </c>
      <c r="F184">
        <v>1</v>
      </c>
      <c r="G184">
        <v>1</v>
      </c>
      <c r="H184">
        <v>0</v>
      </c>
      <c r="I184" s="1">
        <v>0</v>
      </c>
      <c r="J184" s="1">
        <f>Table_Query_from_quantum[[#This Row],[UNIT_COST]]*Table_Query_from_quantum[[#This Row],[QTY_OH]]</f>
        <v>0</v>
      </c>
      <c r="K184" s="1" t="str">
        <f>IF(Table_Query_from_quantum[[#This Row],[UNIT_COST]]&lt;500,"EXCL","INCL")</f>
        <v>EXCL</v>
      </c>
      <c r="L184" t="s">
        <v>3554</v>
      </c>
      <c r="M184" t="s">
        <v>22</v>
      </c>
      <c r="N184" s="2">
        <v>44630</v>
      </c>
      <c r="P184" t="s">
        <v>23</v>
      </c>
      <c r="Q184" t="s">
        <v>33</v>
      </c>
      <c r="R184" t="s">
        <v>10013</v>
      </c>
      <c r="S184" t="s">
        <v>10014</v>
      </c>
      <c r="V184" s="3">
        <v>44652.658564814818</v>
      </c>
      <c r="W184" s="3">
        <v>44630</v>
      </c>
      <c r="X184" s="3" t="s">
        <v>24</v>
      </c>
      <c r="Y184" s="1">
        <v>0</v>
      </c>
    </row>
    <row r="185" spans="1:26" x14ac:dyDescent="0.25">
      <c r="A185" t="s">
        <v>11597</v>
      </c>
      <c r="B185" t="s">
        <v>11598</v>
      </c>
      <c r="C185">
        <v>1</v>
      </c>
      <c r="D185" t="s">
        <v>129</v>
      </c>
      <c r="E185" t="s">
        <v>27</v>
      </c>
      <c r="F185">
        <v>1</v>
      </c>
      <c r="G185">
        <v>0</v>
      </c>
      <c r="H185">
        <v>1</v>
      </c>
      <c r="I185" s="1">
        <v>0</v>
      </c>
      <c r="J185" s="1">
        <f>Table_Query_from_quantum[[#This Row],[UNIT_COST]]*Table_Query_from_quantum[[#This Row],[QTY_OH]]</f>
        <v>0</v>
      </c>
      <c r="K185" s="1" t="str">
        <f>IF(Table_Query_from_quantum[[#This Row],[UNIT_COST]]&lt;500,"EXCL","INCL")</f>
        <v>EXCL</v>
      </c>
      <c r="L185" t="s">
        <v>26</v>
      </c>
      <c r="M185" t="s">
        <v>22</v>
      </c>
      <c r="N185" s="2">
        <v>45532</v>
      </c>
      <c r="O185" t="s">
        <v>10981</v>
      </c>
      <c r="P185" t="s">
        <v>29</v>
      </c>
      <c r="Q185" t="s">
        <v>10982</v>
      </c>
      <c r="S185" t="s">
        <v>11599</v>
      </c>
      <c r="V185" s="3">
        <v>45532.621631944443</v>
      </c>
      <c r="W185" s="3">
        <v>45532</v>
      </c>
      <c r="X185" s="3" t="s">
        <v>24</v>
      </c>
      <c r="Y185" s="1">
        <v>0</v>
      </c>
    </row>
    <row r="186" spans="1:26" x14ac:dyDescent="0.25">
      <c r="A186" t="s">
        <v>2052</v>
      </c>
      <c r="B186" t="s">
        <v>2053</v>
      </c>
      <c r="C186">
        <v>1</v>
      </c>
      <c r="E186" t="s">
        <v>41</v>
      </c>
      <c r="F186">
        <v>5</v>
      </c>
      <c r="G186">
        <v>5</v>
      </c>
      <c r="H186">
        <v>0</v>
      </c>
      <c r="I186" s="1">
        <v>470.43</v>
      </c>
      <c r="J186" s="1">
        <f>Table_Query_from_quantum[[#This Row],[UNIT_COST]]*Table_Query_from_quantum[[#This Row],[QTY_OH]]</f>
        <v>2352.15</v>
      </c>
      <c r="K186" s="1" t="str">
        <f>IF(Table_Query_from_quantum[[#This Row],[UNIT_COST]]&lt;500,"EXCL","INCL")</f>
        <v>EXCL</v>
      </c>
      <c r="L186" t="s">
        <v>595</v>
      </c>
      <c r="M186" t="s">
        <v>22</v>
      </c>
      <c r="N186" s="2">
        <v>40360</v>
      </c>
      <c r="P186" t="s">
        <v>23</v>
      </c>
      <c r="Q186" t="s">
        <v>33</v>
      </c>
      <c r="R186" t="s">
        <v>2054</v>
      </c>
      <c r="S186" t="s">
        <v>2055</v>
      </c>
      <c r="T186" s="3">
        <v>40358</v>
      </c>
      <c r="U186" t="s">
        <v>956</v>
      </c>
      <c r="V186" s="3">
        <v>40920.363495370373</v>
      </c>
      <c r="W186" s="3">
        <v>40365</v>
      </c>
      <c r="X186" s="3" t="s">
        <v>24</v>
      </c>
      <c r="Y186" s="1">
        <v>0</v>
      </c>
    </row>
    <row r="187" spans="1:26" x14ac:dyDescent="0.25">
      <c r="A187" t="s">
        <v>1393</v>
      </c>
      <c r="B187" t="s">
        <v>1394</v>
      </c>
      <c r="C187">
        <v>1</v>
      </c>
      <c r="D187" t="s">
        <v>1395</v>
      </c>
      <c r="E187" t="s">
        <v>27</v>
      </c>
      <c r="F187">
        <v>1</v>
      </c>
      <c r="G187">
        <v>1</v>
      </c>
      <c r="H187">
        <v>0</v>
      </c>
      <c r="I187" s="1">
        <v>0</v>
      </c>
      <c r="J187" s="1">
        <f>Table_Query_from_quantum[[#This Row],[UNIT_COST]]*Table_Query_from_quantum[[#This Row],[QTY_OH]]</f>
        <v>0</v>
      </c>
      <c r="K187" s="1" t="str">
        <f>IF(Table_Query_from_quantum[[#This Row],[UNIT_COST]]&lt;500,"EXCL","INCL")</f>
        <v>EXCL</v>
      </c>
      <c r="L187" t="s">
        <v>3761</v>
      </c>
      <c r="M187" t="s">
        <v>22</v>
      </c>
      <c r="N187" s="2">
        <v>40106</v>
      </c>
      <c r="P187" t="s">
        <v>23</v>
      </c>
      <c r="Q187" t="s">
        <v>1061</v>
      </c>
      <c r="R187" t="s">
        <v>1372</v>
      </c>
      <c r="S187" t="s">
        <v>1373</v>
      </c>
      <c r="V187" s="3">
        <v>41309.510509259257</v>
      </c>
      <c r="W187" s="3">
        <v>40106</v>
      </c>
      <c r="X187" s="3" t="s">
        <v>24</v>
      </c>
      <c r="Y187" s="1">
        <v>0</v>
      </c>
    </row>
    <row r="188" spans="1:26" x14ac:dyDescent="0.25">
      <c r="A188" t="s">
        <v>10293</v>
      </c>
      <c r="B188" t="s">
        <v>1070</v>
      </c>
      <c r="C188">
        <v>43</v>
      </c>
      <c r="D188" t="s">
        <v>10295</v>
      </c>
      <c r="E188" t="s">
        <v>27</v>
      </c>
      <c r="F188">
        <v>1</v>
      </c>
      <c r="G188">
        <v>1</v>
      </c>
      <c r="H188">
        <v>0</v>
      </c>
      <c r="I188" s="1">
        <v>190</v>
      </c>
      <c r="J188" s="1">
        <f>Table_Query_from_quantum[[#This Row],[UNIT_COST]]*Table_Query_from_quantum[[#This Row],[QTY_OH]]</f>
        <v>190</v>
      </c>
      <c r="K188" s="1" t="str">
        <f>IF(Table_Query_from_quantum[[#This Row],[UNIT_COST]]&lt;500,"EXCL","INCL")</f>
        <v>EXCL</v>
      </c>
      <c r="L188" t="s">
        <v>10031</v>
      </c>
      <c r="M188" t="s">
        <v>22</v>
      </c>
      <c r="N188" s="2">
        <v>44924</v>
      </c>
      <c r="P188" t="s">
        <v>23</v>
      </c>
      <c r="Q188" t="s">
        <v>33</v>
      </c>
      <c r="R188" t="s">
        <v>10275</v>
      </c>
      <c r="S188" t="s">
        <v>10294</v>
      </c>
      <c r="V188" s="3">
        <v>44924.538078703707</v>
      </c>
      <c r="W188" s="3">
        <v>44924</v>
      </c>
      <c r="X188" s="3" t="s">
        <v>24</v>
      </c>
      <c r="Y188" s="1">
        <v>0</v>
      </c>
    </row>
    <row r="189" spans="1:26" x14ac:dyDescent="0.25">
      <c r="A189" t="s">
        <v>10293</v>
      </c>
      <c r="B189" t="s">
        <v>1070</v>
      </c>
      <c r="C189">
        <v>44</v>
      </c>
      <c r="D189" t="s">
        <v>10357</v>
      </c>
      <c r="E189" t="s">
        <v>27</v>
      </c>
      <c r="F189">
        <v>1</v>
      </c>
      <c r="G189">
        <v>1</v>
      </c>
      <c r="H189">
        <v>0</v>
      </c>
      <c r="I189" s="1">
        <v>190</v>
      </c>
      <c r="J189" s="1">
        <f>Table_Query_from_quantum[[#This Row],[UNIT_COST]]*Table_Query_from_quantum[[#This Row],[QTY_OH]]</f>
        <v>190</v>
      </c>
      <c r="K189" s="1" t="str">
        <f>IF(Table_Query_from_quantum[[#This Row],[UNIT_COST]]&lt;500,"EXCL","INCL")</f>
        <v>EXCL</v>
      </c>
      <c r="L189" t="s">
        <v>10027</v>
      </c>
      <c r="M189" t="s">
        <v>22</v>
      </c>
      <c r="N189" s="2">
        <v>44929</v>
      </c>
      <c r="P189" t="s">
        <v>23</v>
      </c>
      <c r="Q189" t="s">
        <v>33</v>
      </c>
      <c r="R189" t="s">
        <v>10275</v>
      </c>
      <c r="S189" t="s">
        <v>10349</v>
      </c>
      <c r="V189" s="3">
        <v>44929.694351851853</v>
      </c>
      <c r="W189" s="3">
        <v>44929</v>
      </c>
      <c r="X189" s="3" t="s">
        <v>24</v>
      </c>
      <c r="Y189" s="1">
        <v>0</v>
      </c>
    </row>
    <row r="190" spans="1:26" x14ac:dyDescent="0.25">
      <c r="A190" t="s">
        <v>8716</v>
      </c>
      <c r="B190" t="s">
        <v>8717</v>
      </c>
      <c r="C190">
        <v>39</v>
      </c>
      <c r="D190" t="s">
        <v>8719</v>
      </c>
      <c r="E190" t="s">
        <v>68</v>
      </c>
      <c r="F190">
        <v>1</v>
      </c>
      <c r="G190">
        <v>1</v>
      </c>
      <c r="H190">
        <v>0</v>
      </c>
      <c r="I190" s="1">
        <v>0</v>
      </c>
      <c r="J190" s="1">
        <f>Table_Query_from_quantum[[#This Row],[UNIT_COST]]*Table_Query_from_quantum[[#This Row],[QTY_OH]]</f>
        <v>0</v>
      </c>
      <c r="K190" s="1" t="str">
        <f>IF(Table_Query_from_quantum[[#This Row],[UNIT_COST]]&lt;500,"EXCL","INCL")</f>
        <v>EXCL</v>
      </c>
      <c r="L190" t="s">
        <v>32</v>
      </c>
      <c r="M190" t="s">
        <v>22</v>
      </c>
      <c r="N190" s="2">
        <v>43249</v>
      </c>
      <c r="P190" t="s">
        <v>23</v>
      </c>
      <c r="Q190" t="s">
        <v>33</v>
      </c>
      <c r="R190" t="s">
        <v>8718</v>
      </c>
      <c r="S190" t="s">
        <v>8752</v>
      </c>
      <c r="T190" s="3">
        <v>43296</v>
      </c>
      <c r="U190" t="s">
        <v>8626</v>
      </c>
      <c r="V190" s="3">
        <v>43272.406400462962</v>
      </c>
      <c r="W190" s="3">
        <v>43272</v>
      </c>
      <c r="X190" s="3" t="s">
        <v>24</v>
      </c>
      <c r="Y190" s="1">
        <v>0</v>
      </c>
      <c r="Z190" s="3">
        <v>43272</v>
      </c>
    </row>
    <row r="191" spans="1:26" x14ac:dyDescent="0.25">
      <c r="A191" t="s">
        <v>8716</v>
      </c>
      <c r="B191" t="s">
        <v>8717</v>
      </c>
      <c r="C191">
        <v>38</v>
      </c>
      <c r="D191" t="s">
        <v>8720</v>
      </c>
      <c r="E191" t="s">
        <v>68</v>
      </c>
      <c r="F191">
        <v>1</v>
      </c>
      <c r="G191">
        <v>1</v>
      </c>
      <c r="H191">
        <v>0</v>
      </c>
      <c r="I191" s="1">
        <v>0</v>
      </c>
      <c r="J191" s="1">
        <f>Table_Query_from_quantum[[#This Row],[UNIT_COST]]*Table_Query_from_quantum[[#This Row],[QTY_OH]]</f>
        <v>0</v>
      </c>
      <c r="K191" s="1" t="str">
        <f>IF(Table_Query_from_quantum[[#This Row],[UNIT_COST]]&lt;500,"EXCL","INCL")</f>
        <v>EXCL</v>
      </c>
      <c r="L191" t="s">
        <v>32</v>
      </c>
      <c r="M191" t="s">
        <v>22</v>
      </c>
      <c r="N191" s="2">
        <v>43249</v>
      </c>
      <c r="P191" t="s">
        <v>23</v>
      </c>
      <c r="Q191" t="s">
        <v>33</v>
      </c>
      <c r="R191" t="s">
        <v>8721</v>
      </c>
      <c r="S191" t="s">
        <v>8751</v>
      </c>
      <c r="T191" s="3">
        <v>43266</v>
      </c>
      <c r="U191" t="s">
        <v>8626</v>
      </c>
      <c r="V191" s="3">
        <v>43272.401238425926</v>
      </c>
      <c r="W191" s="3">
        <v>43272</v>
      </c>
      <c r="X191" s="3" t="s">
        <v>24</v>
      </c>
      <c r="Y191" s="1">
        <v>0</v>
      </c>
      <c r="Z191" s="3">
        <v>43272</v>
      </c>
    </row>
    <row r="192" spans="1:26" x14ac:dyDescent="0.25">
      <c r="A192" t="s">
        <v>8296</v>
      </c>
      <c r="B192" t="s">
        <v>8297</v>
      </c>
      <c r="C192">
        <v>3</v>
      </c>
      <c r="D192" t="s">
        <v>8357</v>
      </c>
      <c r="E192" t="s">
        <v>68</v>
      </c>
      <c r="F192">
        <v>1</v>
      </c>
      <c r="G192">
        <v>1</v>
      </c>
      <c r="H192">
        <v>0</v>
      </c>
      <c r="I192" s="1">
        <v>750</v>
      </c>
      <c r="J192" s="1">
        <f>Table_Query_from_quantum[[#This Row],[UNIT_COST]]*Table_Query_from_quantum[[#This Row],[QTY_OH]]</f>
        <v>750</v>
      </c>
      <c r="K192" s="1" t="str">
        <f>IF(Table_Query_from_quantum[[#This Row],[UNIT_COST]]&lt;500,"EXCL","INCL")</f>
        <v>INCL</v>
      </c>
      <c r="L192" t="s">
        <v>199</v>
      </c>
      <c r="M192" t="s">
        <v>22</v>
      </c>
      <c r="N192" s="2">
        <v>42908</v>
      </c>
      <c r="P192" t="s">
        <v>23</v>
      </c>
      <c r="Q192" t="s">
        <v>33</v>
      </c>
      <c r="R192" t="s">
        <v>8358</v>
      </c>
      <c r="S192" t="s">
        <v>8359</v>
      </c>
      <c r="T192" s="3">
        <v>40953</v>
      </c>
      <c r="U192" t="s">
        <v>8360</v>
      </c>
      <c r="V192" s="3">
        <v>42908.728125000001</v>
      </c>
      <c r="W192" s="3">
        <v>42908</v>
      </c>
      <c r="X192" s="3" t="s">
        <v>4064</v>
      </c>
      <c r="Y192" s="1">
        <v>0</v>
      </c>
    </row>
    <row r="193" spans="1:26" x14ac:dyDescent="0.25">
      <c r="A193" t="s">
        <v>11465</v>
      </c>
      <c r="B193" t="s">
        <v>11466</v>
      </c>
      <c r="C193">
        <v>4</v>
      </c>
      <c r="E193" t="s">
        <v>21</v>
      </c>
      <c r="F193">
        <v>1</v>
      </c>
      <c r="G193">
        <v>0</v>
      </c>
      <c r="H193">
        <v>1</v>
      </c>
      <c r="I193" s="1">
        <v>926</v>
      </c>
      <c r="J193" s="1">
        <f>Table_Query_from_quantum[[#This Row],[UNIT_COST]]*Table_Query_from_quantum[[#This Row],[QTY_OH]]</f>
        <v>926</v>
      </c>
      <c r="K193" s="1" t="str">
        <f>IF(Table_Query_from_quantum[[#This Row],[UNIT_COST]]&lt;500,"EXCL","INCL")</f>
        <v>INCL</v>
      </c>
      <c r="L193" t="s">
        <v>11467</v>
      </c>
      <c r="M193" t="s">
        <v>22</v>
      </c>
      <c r="N193" s="2">
        <v>45503</v>
      </c>
      <c r="P193" t="s">
        <v>23</v>
      </c>
      <c r="Q193" t="s">
        <v>33</v>
      </c>
      <c r="R193" t="s">
        <v>11468</v>
      </c>
      <c r="S193" t="s">
        <v>11469</v>
      </c>
      <c r="T193" s="3">
        <v>45404</v>
      </c>
      <c r="U193" t="s">
        <v>8877</v>
      </c>
      <c r="V193" s="3">
        <v>45503.61309027778</v>
      </c>
      <c r="W193" s="3">
        <v>45503</v>
      </c>
      <c r="X193" s="3" t="s">
        <v>3920</v>
      </c>
      <c r="Y193" s="1">
        <v>0</v>
      </c>
    </row>
    <row r="194" spans="1:26" x14ac:dyDescent="0.25">
      <c r="A194" t="s">
        <v>3279</v>
      </c>
      <c r="B194" t="s">
        <v>3280</v>
      </c>
      <c r="C194">
        <v>11</v>
      </c>
      <c r="D194" t="s">
        <v>3281</v>
      </c>
      <c r="E194" t="s">
        <v>27</v>
      </c>
      <c r="F194">
        <v>1</v>
      </c>
      <c r="G194">
        <v>1</v>
      </c>
      <c r="H194">
        <v>0</v>
      </c>
      <c r="I194" s="1">
        <v>0</v>
      </c>
      <c r="J194" s="1">
        <f>Table_Query_from_quantum[[#This Row],[UNIT_COST]]*Table_Query_from_quantum[[#This Row],[QTY_OH]]</f>
        <v>0</v>
      </c>
      <c r="K194" s="1" t="str">
        <f>IF(Table_Query_from_quantum[[#This Row],[UNIT_COST]]&lt;500,"EXCL","INCL")</f>
        <v>EXCL</v>
      </c>
      <c r="L194" t="s">
        <v>6193</v>
      </c>
      <c r="M194" t="s">
        <v>22</v>
      </c>
      <c r="N194" s="2">
        <v>40695</v>
      </c>
      <c r="O194" t="s">
        <v>3250</v>
      </c>
      <c r="P194" t="s">
        <v>23</v>
      </c>
      <c r="Q194" t="s">
        <v>3251</v>
      </c>
      <c r="S194" t="s">
        <v>3282</v>
      </c>
      <c r="V194" s="3">
        <v>41738.371238425927</v>
      </c>
      <c r="W194" s="3">
        <v>42051</v>
      </c>
      <c r="X194" s="3" t="s">
        <v>24</v>
      </c>
      <c r="Y194" s="1">
        <v>0</v>
      </c>
    </row>
    <row r="195" spans="1:26" x14ac:dyDescent="0.25">
      <c r="A195" t="s">
        <v>2156</v>
      </c>
      <c r="B195" t="s">
        <v>591</v>
      </c>
      <c r="C195">
        <v>1</v>
      </c>
      <c r="D195" t="s">
        <v>2157</v>
      </c>
      <c r="E195" t="s">
        <v>27</v>
      </c>
      <c r="F195">
        <v>1</v>
      </c>
      <c r="G195">
        <v>1</v>
      </c>
      <c r="H195">
        <v>0</v>
      </c>
      <c r="I195" s="1">
        <v>0</v>
      </c>
      <c r="J195" s="1">
        <f>Table_Query_from_quantum[[#This Row],[UNIT_COST]]*Table_Query_from_quantum[[#This Row],[QTY_OH]]</f>
        <v>0</v>
      </c>
      <c r="K195" s="1" t="str">
        <f>IF(Table_Query_from_quantum[[#This Row],[UNIT_COST]]&lt;500,"EXCL","INCL")</f>
        <v>EXCL</v>
      </c>
      <c r="L195" t="s">
        <v>3611</v>
      </c>
      <c r="M195" t="s">
        <v>22</v>
      </c>
      <c r="N195" s="2">
        <v>40407</v>
      </c>
      <c r="P195" t="s">
        <v>23</v>
      </c>
      <c r="Q195" t="s">
        <v>1061</v>
      </c>
      <c r="R195" t="s">
        <v>2146</v>
      </c>
      <c r="S195" t="s">
        <v>2148</v>
      </c>
      <c r="V195" s="3">
        <v>41309.471574074072</v>
      </c>
      <c r="W195" s="3">
        <v>40407</v>
      </c>
      <c r="X195" s="3" t="s">
        <v>24</v>
      </c>
      <c r="Y195" s="1">
        <v>0</v>
      </c>
    </row>
    <row r="196" spans="1:26" x14ac:dyDescent="0.25">
      <c r="A196" t="s">
        <v>3859</v>
      </c>
      <c r="B196" t="s">
        <v>101</v>
      </c>
      <c r="C196">
        <v>1</v>
      </c>
      <c r="D196" t="s">
        <v>3860</v>
      </c>
      <c r="E196" t="s">
        <v>27</v>
      </c>
      <c r="F196">
        <v>1</v>
      </c>
      <c r="G196">
        <v>1</v>
      </c>
      <c r="H196">
        <v>0</v>
      </c>
      <c r="I196" s="1">
        <v>0</v>
      </c>
      <c r="J196" s="1">
        <f>Table_Query_from_quantum[[#This Row],[UNIT_COST]]*Table_Query_from_quantum[[#This Row],[QTY_OH]]</f>
        <v>0</v>
      </c>
      <c r="K196" s="1" t="str">
        <f>IF(Table_Query_from_quantum[[#This Row],[UNIT_COST]]&lt;500,"EXCL","INCL")</f>
        <v>EXCL</v>
      </c>
      <c r="L196" t="s">
        <v>5480</v>
      </c>
      <c r="M196" t="s">
        <v>22</v>
      </c>
      <c r="N196" s="2">
        <v>40896</v>
      </c>
      <c r="P196" t="s">
        <v>23</v>
      </c>
      <c r="Q196" t="s">
        <v>407</v>
      </c>
      <c r="R196" t="s">
        <v>3845</v>
      </c>
      <c r="S196" t="s">
        <v>3861</v>
      </c>
      <c r="V196" s="3">
        <v>41298.619490740741</v>
      </c>
      <c r="W196" s="3">
        <v>40896</v>
      </c>
      <c r="X196" s="3" t="s">
        <v>24</v>
      </c>
      <c r="Y196" s="1">
        <v>0</v>
      </c>
    </row>
    <row r="197" spans="1:26" x14ac:dyDescent="0.25">
      <c r="A197" t="s">
        <v>1583</v>
      </c>
      <c r="B197" t="s">
        <v>9419</v>
      </c>
      <c r="C197">
        <v>8</v>
      </c>
      <c r="D197" t="s">
        <v>1584</v>
      </c>
      <c r="E197" t="s">
        <v>27</v>
      </c>
      <c r="F197">
        <v>1</v>
      </c>
      <c r="G197">
        <v>1</v>
      </c>
      <c r="H197">
        <v>0</v>
      </c>
      <c r="I197" s="1">
        <v>0</v>
      </c>
      <c r="J197" s="1">
        <f>Table_Query_from_quantum[[#This Row],[UNIT_COST]]*Table_Query_from_quantum[[#This Row],[QTY_OH]]</f>
        <v>0</v>
      </c>
      <c r="K197" s="1" t="str">
        <f>IF(Table_Query_from_quantum[[#This Row],[UNIT_COST]]&lt;500,"EXCL","INCL")</f>
        <v>EXCL</v>
      </c>
      <c r="L197" t="s">
        <v>5480</v>
      </c>
      <c r="M197" t="s">
        <v>22</v>
      </c>
      <c r="N197" s="2">
        <v>40162</v>
      </c>
      <c r="O197" t="s">
        <v>406</v>
      </c>
      <c r="P197" t="s">
        <v>23</v>
      </c>
      <c r="Q197" t="s">
        <v>407</v>
      </c>
      <c r="S197" t="s">
        <v>1585</v>
      </c>
      <c r="V197" s="3">
        <v>41298.627870370372</v>
      </c>
      <c r="W197" s="3">
        <v>42040</v>
      </c>
      <c r="X197" s="3" t="s">
        <v>3916</v>
      </c>
      <c r="Y197" s="1">
        <v>0</v>
      </c>
    </row>
    <row r="198" spans="1:26" x14ac:dyDescent="0.25">
      <c r="A198" t="s">
        <v>1583</v>
      </c>
      <c r="B198" t="s">
        <v>9419</v>
      </c>
      <c r="C198">
        <v>25</v>
      </c>
      <c r="D198" t="s">
        <v>3230</v>
      </c>
      <c r="E198" t="s">
        <v>27</v>
      </c>
      <c r="F198">
        <v>1</v>
      </c>
      <c r="G198">
        <v>1</v>
      </c>
      <c r="H198">
        <v>0</v>
      </c>
      <c r="I198" s="1">
        <v>0</v>
      </c>
      <c r="J198" s="1">
        <f>Table_Query_from_quantum[[#This Row],[UNIT_COST]]*Table_Query_from_quantum[[#This Row],[QTY_OH]]</f>
        <v>0</v>
      </c>
      <c r="K198" s="1" t="str">
        <f>IF(Table_Query_from_quantum[[#This Row],[UNIT_COST]]&lt;500,"EXCL","INCL")</f>
        <v>EXCL</v>
      </c>
      <c r="L198" t="s">
        <v>5620</v>
      </c>
      <c r="M198" t="s">
        <v>22</v>
      </c>
      <c r="N198" s="2">
        <v>40682</v>
      </c>
      <c r="P198" t="s">
        <v>23</v>
      </c>
      <c r="Q198" t="s">
        <v>1061</v>
      </c>
      <c r="R198" t="s">
        <v>3195</v>
      </c>
      <c r="S198" t="s">
        <v>3226</v>
      </c>
      <c r="V198" s="3">
        <v>41310.698506944442</v>
      </c>
      <c r="W198" s="3">
        <v>40682</v>
      </c>
      <c r="X198" s="3" t="s">
        <v>3916</v>
      </c>
      <c r="Y198" s="1">
        <v>0</v>
      </c>
    </row>
    <row r="199" spans="1:26" x14ac:dyDescent="0.25">
      <c r="A199" t="s">
        <v>5450</v>
      </c>
      <c r="B199" t="s">
        <v>5451</v>
      </c>
      <c r="C199">
        <v>2</v>
      </c>
      <c r="E199" t="s">
        <v>21</v>
      </c>
      <c r="F199">
        <v>5</v>
      </c>
      <c r="G199">
        <v>5</v>
      </c>
      <c r="H199">
        <v>0</v>
      </c>
      <c r="I199" s="1">
        <v>30</v>
      </c>
      <c r="J199" s="1">
        <f>Table_Query_from_quantum[[#This Row],[UNIT_COST]]*Table_Query_from_quantum[[#This Row],[QTY_OH]]</f>
        <v>150</v>
      </c>
      <c r="K199" s="1" t="str">
        <f>IF(Table_Query_from_quantum[[#This Row],[UNIT_COST]]&lt;500,"EXCL","INCL")</f>
        <v>EXCL</v>
      </c>
      <c r="L199" t="s">
        <v>606</v>
      </c>
      <c r="M199" t="s">
        <v>22</v>
      </c>
      <c r="N199" s="2">
        <v>41264</v>
      </c>
      <c r="P199" t="s">
        <v>23</v>
      </c>
      <c r="Q199" t="s">
        <v>33</v>
      </c>
      <c r="R199" t="s">
        <v>5452</v>
      </c>
      <c r="S199" t="s">
        <v>5453</v>
      </c>
      <c r="T199" s="3">
        <v>41260</v>
      </c>
      <c r="U199" t="s">
        <v>1150</v>
      </c>
      <c r="V199" s="3">
        <v>41271.402025462965</v>
      </c>
      <c r="W199" s="3">
        <v>41264</v>
      </c>
      <c r="X199" s="3" t="s">
        <v>24</v>
      </c>
      <c r="Y199" s="1">
        <v>0</v>
      </c>
    </row>
    <row r="200" spans="1:26" x14ac:dyDescent="0.25">
      <c r="A200" t="s">
        <v>5450</v>
      </c>
      <c r="B200" t="s">
        <v>5451</v>
      </c>
      <c r="C200">
        <v>1</v>
      </c>
      <c r="E200" t="s">
        <v>21</v>
      </c>
      <c r="F200">
        <v>1</v>
      </c>
      <c r="G200">
        <v>1</v>
      </c>
      <c r="H200">
        <v>0</v>
      </c>
      <c r="I200" s="1">
        <v>30</v>
      </c>
      <c r="J200" s="1">
        <f>Table_Query_from_quantum[[#This Row],[UNIT_COST]]*Table_Query_from_quantum[[#This Row],[QTY_OH]]</f>
        <v>30</v>
      </c>
      <c r="K200" s="1" t="str">
        <f>IF(Table_Query_from_quantum[[#This Row],[UNIT_COST]]&lt;500,"EXCL","INCL")</f>
        <v>EXCL</v>
      </c>
      <c r="L200" t="s">
        <v>5613</v>
      </c>
      <c r="M200" t="s">
        <v>22</v>
      </c>
      <c r="N200" s="2">
        <v>41264</v>
      </c>
      <c r="P200" t="s">
        <v>23</v>
      </c>
      <c r="Q200" t="s">
        <v>33</v>
      </c>
      <c r="R200" t="s">
        <v>5452</v>
      </c>
      <c r="S200" t="s">
        <v>5467</v>
      </c>
      <c r="T200" s="3">
        <v>41228</v>
      </c>
      <c r="U200" t="s">
        <v>1150</v>
      </c>
      <c r="V200" s="3">
        <v>41325.358634259261</v>
      </c>
      <c r="W200" s="3">
        <v>41269</v>
      </c>
      <c r="X200" s="3" t="s">
        <v>24</v>
      </c>
      <c r="Y200" s="1">
        <v>0</v>
      </c>
    </row>
    <row r="201" spans="1:26" x14ac:dyDescent="0.25">
      <c r="A201" t="s">
        <v>9587</v>
      </c>
      <c r="B201" t="s">
        <v>9588</v>
      </c>
      <c r="C201">
        <v>126</v>
      </c>
      <c r="D201" t="s">
        <v>9820</v>
      </c>
      <c r="E201" t="s">
        <v>68</v>
      </c>
      <c r="F201">
        <v>1</v>
      </c>
      <c r="G201">
        <v>1</v>
      </c>
      <c r="H201">
        <v>0</v>
      </c>
      <c r="I201" s="1">
        <v>1900</v>
      </c>
      <c r="J201" s="1">
        <f>Table_Query_from_quantum[[#This Row],[UNIT_COST]]*Table_Query_from_quantum[[#This Row],[QTY_OH]]</f>
        <v>1900</v>
      </c>
      <c r="K201" s="1" t="str">
        <f>IF(Table_Query_from_quantum[[#This Row],[UNIT_COST]]&lt;500,"EXCL","INCL")</f>
        <v>INCL</v>
      </c>
      <c r="L201" t="s">
        <v>3600</v>
      </c>
      <c r="M201" t="s">
        <v>22</v>
      </c>
      <c r="N201" s="2">
        <v>44504</v>
      </c>
      <c r="P201" t="s">
        <v>23</v>
      </c>
      <c r="Q201" t="s">
        <v>33</v>
      </c>
      <c r="R201" t="s">
        <v>9807</v>
      </c>
      <c r="S201" t="s">
        <v>9841</v>
      </c>
      <c r="T201" s="3">
        <v>44516</v>
      </c>
      <c r="U201" t="s">
        <v>9840</v>
      </c>
      <c r="V201" s="3">
        <v>44530.720081018517</v>
      </c>
      <c r="W201" s="3">
        <v>44529</v>
      </c>
      <c r="X201" s="3" t="s">
        <v>24</v>
      </c>
      <c r="Y201" s="1">
        <v>1900</v>
      </c>
      <c r="Z201" s="3">
        <v>44529</v>
      </c>
    </row>
    <row r="202" spans="1:26" x14ac:dyDescent="0.25">
      <c r="A202" t="s">
        <v>9587</v>
      </c>
      <c r="B202" t="s">
        <v>9588</v>
      </c>
      <c r="C202">
        <v>170</v>
      </c>
      <c r="D202" t="s">
        <v>9858</v>
      </c>
      <c r="E202" t="s">
        <v>68</v>
      </c>
      <c r="F202">
        <v>1</v>
      </c>
      <c r="G202">
        <v>1</v>
      </c>
      <c r="H202">
        <v>0</v>
      </c>
      <c r="I202" s="1">
        <v>1900</v>
      </c>
      <c r="J202" s="1">
        <f>Table_Query_from_quantum[[#This Row],[UNIT_COST]]*Table_Query_from_quantum[[#This Row],[QTY_OH]]</f>
        <v>1900</v>
      </c>
      <c r="K202" s="1" t="str">
        <f>IF(Table_Query_from_quantum[[#This Row],[UNIT_COST]]&lt;500,"EXCL","INCL")</f>
        <v>INCL</v>
      </c>
      <c r="L202" t="s">
        <v>3600</v>
      </c>
      <c r="M202" t="s">
        <v>22</v>
      </c>
      <c r="N202" s="2">
        <v>44533</v>
      </c>
      <c r="P202" t="s">
        <v>23</v>
      </c>
      <c r="Q202" t="s">
        <v>33</v>
      </c>
      <c r="R202" t="s">
        <v>9807</v>
      </c>
      <c r="S202" t="s">
        <v>10160</v>
      </c>
      <c r="T202" s="3">
        <v>44850</v>
      </c>
      <c r="U202" t="s">
        <v>9928</v>
      </c>
      <c r="V202" s="3">
        <v>44858.479513888888</v>
      </c>
      <c r="W202" s="3">
        <v>44858</v>
      </c>
      <c r="X202" s="3" t="s">
        <v>24</v>
      </c>
      <c r="Y202" s="1">
        <v>1900</v>
      </c>
      <c r="Z202" s="3">
        <v>44858</v>
      </c>
    </row>
    <row r="203" spans="1:26" x14ac:dyDescent="0.25">
      <c r="A203" t="s">
        <v>9587</v>
      </c>
      <c r="B203" t="s">
        <v>9588</v>
      </c>
      <c r="C203">
        <v>156</v>
      </c>
      <c r="D203" t="s">
        <v>9861</v>
      </c>
      <c r="E203" t="s">
        <v>68</v>
      </c>
      <c r="F203">
        <v>1</v>
      </c>
      <c r="G203">
        <v>1</v>
      </c>
      <c r="H203">
        <v>0</v>
      </c>
      <c r="I203" s="1">
        <v>1900</v>
      </c>
      <c r="J203" s="1">
        <f>Table_Query_from_quantum[[#This Row],[UNIT_COST]]*Table_Query_from_quantum[[#This Row],[QTY_OH]]</f>
        <v>1900</v>
      </c>
      <c r="K203" s="1" t="str">
        <f>IF(Table_Query_from_quantum[[#This Row],[UNIT_COST]]&lt;500,"EXCL","INCL")</f>
        <v>INCL</v>
      </c>
      <c r="L203" t="s">
        <v>3940</v>
      </c>
      <c r="M203" t="s">
        <v>22</v>
      </c>
      <c r="N203" s="2">
        <v>44533</v>
      </c>
      <c r="P203" t="s">
        <v>23</v>
      </c>
      <c r="Q203" t="s">
        <v>33</v>
      </c>
      <c r="R203" t="s">
        <v>9807</v>
      </c>
      <c r="S203" t="s">
        <v>10007</v>
      </c>
      <c r="T203" s="3">
        <v>44599</v>
      </c>
      <c r="U203" t="s">
        <v>9928</v>
      </c>
      <c r="V203" s="3">
        <v>44624.672013888892</v>
      </c>
      <c r="W203" s="3">
        <v>44623</v>
      </c>
      <c r="X203" s="3" t="s">
        <v>24</v>
      </c>
      <c r="Y203" s="1">
        <v>1900</v>
      </c>
      <c r="Z203" s="3">
        <v>44623</v>
      </c>
    </row>
    <row r="204" spans="1:26" x14ac:dyDescent="0.25">
      <c r="A204" t="s">
        <v>9587</v>
      </c>
      <c r="B204" t="s">
        <v>9588</v>
      </c>
      <c r="C204">
        <v>157</v>
      </c>
      <c r="D204" t="s">
        <v>9859</v>
      </c>
      <c r="E204" t="s">
        <v>68</v>
      </c>
      <c r="F204">
        <v>1</v>
      </c>
      <c r="G204">
        <v>1</v>
      </c>
      <c r="H204">
        <v>0</v>
      </c>
      <c r="I204" s="1">
        <v>1900</v>
      </c>
      <c r="J204" s="1">
        <f>Table_Query_from_quantum[[#This Row],[UNIT_COST]]*Table_Query_from_quantum[[#This Row],[QTY_OH]]</f>
        <v>1900</v>
      </c>
      <c r="K204" s="1" t="str">
        <f>IF(Table_Query_from_quantum[[#This Row],[UNIT_COST]]&lt;500,"EXCL","INCL")</f>
        <v>INCL</v>
      </c>
      <c r="L204" t="s">
        <v>2990</v>
      </c>
      <c r="M204" t="s">
        <v>22</v>
      </c>
      <c r="N204" s="2">
        <v>44533</v>
      </c>
      <c r="P204" t="s">
        <v>23</v>
      </c>
      <c r="Q204" t="s">
        <v>33</v>
      </c>
      <c r="R204" t="s">
        <v>9807</v>
      </c>
      <c r="S204" t="s">
        <v>10008</v>
      </c>
      <c r="T204" s="3">
        <v>44599</v>
      </c>
      <c r="U204" t="s">
        <v>9928</v>
      </c>
      <c r="V204" s="3">
        <v>44629.382743055554</v>
      </c>
      <c r="W204" s="3">
        <v>44624</v>
      </c>
      <c r="X204" s="3" t="s">
        <v>24</v>
      </c>
      <c r="Y204" s="1">
        <v>1900</v>
      </c>
      <c r="Z204" s="3">
        <v>44624</v>
      </c>
    </row>
    <row r="205" spans="1:26" x14ac:dyDescent="0.25">
      <c r="A205" t="s">
        <v>9587</v>
      </c>
      <c r="B205" t="s">
        <v>9588</v>
      </c>
      <c r="C205">
        <v>168</v>
      </c>
      <c r="D205" t="s">
        <v>9860</v>
      </c>
      <c r="E205" t="s">
        <v>68</v>
      </c>
      <c r="F205">
        <v>1</v>
      </c>
      <c r="G205">
        <v>1</v>
      </c>
      <c r="H205">
        <v>0</v>
      </c>
      <c r="I205" s="1">
        <v>1900</v>
      </c>
      <c r="J205" s="1">
        <f>Table_Query_from_quantum[[#This Row],[UNIT_COST]]*Table_Query_from_quantum[[#This Row],[QTY_OH]]</f>
        <v>1900</v>
      </c>
      <c r="K205" s="1" t="str">
        <f>IF(Table_Query_from_quantum[[#This Row],[UNIT_COST]]&lt;500,"EXCL","INCL")</f>
        <v>INCL</v>
      </c>
      <c r="L205" t="s">
        <v>10033</v>
      </c>
      <c r="M205" t="s">
        <v>22</v>
      </c>
      <c r="N205" s="2">
        <v>44533</v>
      </c>
      <c r="P205" t="s">
        <v>23</v>
      </c>
      <c r="Q205" t="s">
        <v>33</v>
      </c>
      <c r="R205" t="s">
        <v>9807</v>
      </c>
      <c r="S205" t="s">
        <v>10034</v>
      </c>
      <c r="T205" s="3">
        <v>44653</v>
      </c>
      <c r="U205" t="s">
        <v>9928</v>
      </c>
      <c r="V205" s="3">
        <v>44678.408391203702</v>
      </c>
      <c r="W205" s="3">
        <v>44678</v>
      </c>
      <c r="X205" s="3" t="s">
        <v>24</v>
      </c>
      <c r="Y205" s="1">
        <v>1900</v>
      </c>
      <c r="Z205" s="3">
        <v>44678</v>
      </c>
    </row>
    <row r="206" spans="1:26" x14ac:dyDescent="0.25">
      <c r="A206" t="s">
        <v>9587</v>
      </c>
      <c r="B206" t="s">
        <v>9588</v>
      </c>
      <c r="C206">
        <v>163</v>
      </c>
      <c r="D206" t="s">
        <v>9862</v>
      </c>
      <c r="E206" t="s">
        <v>68</v>
      </c>
      <c r="F206">
        <v>1</v>
      </c>
      <c r="G206">
        <v>1</v>
      </c>
      <c r="H206">
        <v>0</v>
      </c>
      <c r="I206" s="1">
        <v>1900</v>
      </c>
      <c r="J206" s="1">
        <f>Table_Query_from_quantum[[#This Row],[UNIT_COST]]*Table_Query_from_quantum[[#This Row],[QTY_OH]]</f>
        <v>1900</v>
      </c>
      <c r="K206" s="1" t="str">
        <f>IF(Table_Query_from_quantum[[#This Row],[UNIT_COST]]&lt;500,"EXCL","INCL")</f>
        <v>INCL</v>
      </c>
      <c r="L206" t="s">
        <v>1249</v>
      </c>
      <c r="M206" t="s">
        <v>22</v>
      </c>
      <c r="N206" s="2">
        <v>44536</v>
      </c>
      <c r="P206" t="s">
        <v>23</v>
      </c>
      <c r="Q206" t="s">
        <v>33</v>
      </c>
      <c r="R206" t="s">
        <v>9807</v>
      </c>
      <c r="S206" t="s">
        <v>10016</v>
      </c>
      <c r="T206" s="3">
        <v>44631</v>
      </c>
      <c r="U206" t="s">
        <v>9928</v>
      </c>
      <c r="V206" s="3">
        <v>44651.516840277778</v>
      </c>
      <c r="W206" s="3">
        <v>44651</v>
      </c>
      <c r="X206" s="3" t="s">
        <v>24</v>
      </c>
      <c r="Y206" s="1">
        <v>1900</v>
      </c>
      <c r="Z206" s="3">
        <v>44651</v>
      </c>
    </row>
    <row r="207" spans="1:26" x14ac:dyDescent="0.25">
      <c r="A207" t="s">
        <v>9587</v>
      </c>
      <c r="B207" t="s">
        <v>9588</v>
      </c>
      <c r="C207">
        <v>160</v>
      </c>
      <c r="D207" t="s">
        <v>9864</v>
      </c>
      <c r="E207" t="s">
        <v>68</v>
      </c>
      <c r="F207">
        <v>1</v>
      </c>
      <c r="G207">
        <v>1</v>
      </c>
      <c r="H207">
        <v>0</v>
      </c>
      <c r="I207" s="1">
        <v>1900</v>
      </c>
      <c r="J207" s="1">
        <f>Table_Query_from_quantum[[#This Row],[UNIT_COST]]*Table_Query_from_quantum[[#This Row],[QTY_OH]]</f>
        <v>1900</v>
      </c>
      <c r="K207" s="1" t="str">
        <f>IF(Table_Query_from_quantum[[#This Row],[UNIT_COST]]&lt;500,"EXCL","INCL")</f>
        <v>INCL</v>
      </c>
      <c r="L207" t="s">
        <v>1249</v>
      </c>
      <c r="M207" t="s">
        <v>22</v>
      </c>
      <c r="N207" s="2">
        <v>44536</v>
      </c>
      <c r="P207" t="s">
        <v>23</v>
      </c>
      <c r="Q207" t="s">
        <v>33</v>
      </c>
      <c r="R207" t="s">
        <v>9807</v>
      </c>
      <c r="S207" t="s">
        <v>10017</v>
      </c>
      <c r="T207" s="3">
        <v>44624</v>
      </c>
      <c r="U207" t="s">
        <v>9928</v>
      </c>
      <c r="V207" s="3">
        <v>44651.478761574072</v>
      </c>
      <c r="W207" s="3">
        <v>44651</v>
      </c>
      <c r="X207" s="3" t="s">
        <v>24</v>
      </c>
      <c r="Y207" s="1">
        <v>1900</v>
      </c>
      <c r="Z207" s="3">
        <v>44651</v>
      </c>
    </row>
    <row r="208" spans="1:26" x14ac:dyDescent="0.25">
      <c r="A208" t="s">
        <v>9587</v>
      </c>
      <c r="B208" t="s">
        <v>9588</v>
      </c>
      <c r="C208">
        <v>169</v>
      </c>
      <c r="D208" t="s">
        <v>9865</v>
      </c>
      <c r="E208" t="s">
        <v>68</v>
      </c>
      <c r="F208">
        <v>1</v>
      </c>
      <c r="G208">
        <v>1</v>
      </c>
      <c r="H208">
        <v>0</v>
      </c>
      <c r="I208" s="1">
        <v>1900</v>
      </c>
      <c r="J208" s="1">
        <f>Table_Query_from_quantum[[#This Row],[UNIT_COST]]*Table_Query_from_quantum[[#This Row],[QTY_OH]]</f>
        <v>1900</v>
      </c>
      <c r="K208" s="1" t="str">
        <f>IF(Table_Query_from_quantum[[#This Row],[UNIT_COST]]&lt;500,"EXCL","INCL")</f>
        <v>INCL</v>
      </c>
      <c r="L208" t="s">
        <v>10033</v>
      </c>
      <c r="M208" t="s">
        <v>22</v>
      </c>
      <c r="N208" s="2">
        <v>44536</v>
      </c>
      <c r="P208" t="s">
        <v>23</v>
      </c>
      <c r="Q208" t="s">
        <v>33</v>
      </c>
      <c r="R208" t="s">
        <v>9807</v>
      </c>
      <c r="S208" t="s">
        <v>10036</v>
      </c>
      <c r="T208" s="3">
        <v>44653</v>
      </c>
      <c r="U208" t="s">
        <v>9928</v>
      </c>
      <c r="V208" s="3">
        <v>44678.418587962966</v>
      </c>
      <c r="W208" s="3">
        <v>44678</v>
      </c>
      <c r="X208" s="3" t="s">
        <v>24</v>
      </c>
      <c r="Y208" s="1">
        <v>1900</v>
      </c>
      <c r="Z208" s="3">
        <v>44678</v>
      </c>
    </row>
    <row r="209" spans="1:26" x14ac:dyDescent="0.25">
      <c r="A209" t="s">
        <v>9587</v>
      </c>
      <c r="B209" t="s">
        <v>9588</v>
      </c>
      <c r="C209">
        <v>158</v>
      </c>
      <c r="D209" t="s">
        <v>9850</v>
      </c>
      <c r="E209" t="s">
        <v>68</v>
      </c>
      <c r="F209">
        <v>1</v>
      </c>
      <c r="G209">
        <v>1</v>
      </c>
      <c r="H209">
        <v>0</v>
      </c>
      <c r="I209" s="1">
        <v>1900</v>
      </c>
      <c r="J209" s="1">
        <f>Table_Query_from_quantum[[#This Row],[UNIT_COST]]*Table_Query_from_quantum[[#This Row],[QTY_OH]]</f>
        <v>1900</v>
      </c>
      <c r="K209" s="1" t="str">
        <f>IF(Table_Query_from_quantum[[#This Row],[UNIT_COST]]&lt;500,"EXCL","INCL")</f>
        <v>INCL</v>
      </c>
      <c r="L209" t="s">
        <v>2990</v>
      </c>
      <c r="M209" t="s">
        <v>22</v>
      </c>
      <c r="N209" s="2">
        <v>44536</v>
      </c>
      <c r="P209" t="s">
        <v>23</v>
      </c>
      <c r="Q209" t="s">
        <v>33</v>
      </c>
      <c r="R209" t="s">
        <v>9807</v>
      </c>
      <c r="S209" t="s">
        <v>10009</v>
      </c>
      <c r="T209" s="3">
        <v>44606</v>
      </c>
      <c r="U209" t="s">
        <v>9928</v>
      </c>
      <c r="V209" s="3">
        <v>44629.382986111108</v>
      </c>
      <c r="W209" s="3">
        <v>44624</v>
      </c>
      <c r="X209" s="3" t="s">
        <v>24</v>
      </c>
      <c r="Y209" s="1">
        <v>1900</v>
      </c>
      <c r="Z209" s="3">
        <v>44624</v>
      </c>
    </row>
    <row r="210" spans="1:26" x14ac:dyDescent="0.25">
      <c r="A210" t="s">
        <v>9587</v>
      </c>
      <c r="B210" t="s">
        <v>9588</v>
      </c>
      <c r="C210">
        <v>153</v>
      </c>
      <c r="D210" t="s">
        <v>9849</v>
      </c>
      <c r="E210" t="s">
        <v>68</v>
      </c>
      <c r="F210">
        <v>1</v>
      </c>
      <c r="G210">
        <v>1</v>
      </c>
      <c r="H210">
        <v>0</v>
      </c>
      <c r="I210" s="1">
        <v>1900</v>
      </c>
      <c r="J210" s="1">
        <f>Table_Query_from_quantum[[#This Row],[UNIT_COST]]*Table_Query_from_quantum[[#This Row],[QTY_OH]]</f>
        <v>1900</v>
      </c>
      <c r="K210" s="1" t="str">
        <f>IF(Table_Query_from_quantum[[#This Row],[UNIT_COST]]&lt;500,"EXCL","INCL")</f>
        <v>INCL</v>
      </c>
      <c r="L210" t="s">
        <v>2158</v>
      </c>
      <c r="M210" t="s">
        <v>22</v>
      </c>
      <c r="N210" s="2">
        <v>44536</v>
      </c>
      <c r="P210" t="s">
        <v>23</v>
      </c>
      <c r="Q210" t="s">
        <v>33</v>
      </c>
      <c r="R210" t="s">
        <v>9807</v>
      </c>
      <c r="S210" t="s">
        <v>9927</v>
      </c>
      <c r="T210" s="3">
        <v>44583</v>
      </c>
      <c r="U210" t="s">
        <v>9928</v>
      </c>
      <c r="V210" s="3">
        <v>44613.576851851853</v>
      </c>
      <c r="W210" s="3">
        <v>44613</v>
      </c>
      <c r="X210" s="3" t="s">
        <v>24</v>
      </c>
      <c r="Y210" s="1">
        <v>1900</v>
      </c>
      <c r="Z210" s="3">
        <v>44613</v>
      </c>
    </row>
    <row r="211" spans="1:26" x14ac:dyDescent="0.25">
      <c r="A211" t="s">
        <v>9587</v>
      </c>
      <c r="B211" t="s">
        <v>9588</v>
      </c>
      <c r="C211">
        <v>166</v>
      </c>
      <c r="D211" t="s">
        <v>9863</v>
      </c>
      <c r="E211" t="s">
        <v>68</v>
      </c>
      <c r="F211">
        <v>1</v>
      </c>
      <c r="G211">
        <v>1</v>
      </c>
      <c r="H211">
        <v>0</v>
      </c>
      <c r="I211" s="1">
        <v>1900</v>
      </c>
      <c r="J211" s="1">
        <f>Table_Query_from_quantum[[#This Row],[UNIT_COST]]*Table_Query_from_quantum[[#This Row],[QTY_OH]]</f>
        <v>1900</v>
      </c>
      <c r="K211" s="1" t="str">
        <f>IF(Table_Query_from_quantum[[#This Row],[UNIT_COST]]&lt;500,"EXCL","INCL")</f>
        <v>INCL</v>
      </c>
      <c r="L211" t="s">
        <v>10033</v>
      </c>
      <c r="M211" t="s">
        <v>22</v>
      </c>
      <c r="N211" s="2">
        <v>44536</v>
      </c>
      <c r="P211" t="s">
        <v>23</v>
      </c>
      <c r="Q211" t="s">
        <v>33</v>
      </c>
      <c r="R211" t="s">
        <v>9807</v>
      </c>
      <c r="S211" t="s">
        <v>10035</v>
      </c>
      <c r="T211" s="3">
        <v>44653</v>
      </c>
      <c r="U211" t="s">
        <v>9928</v>
      </c>
      <c r="V211" s="3">
        <v>44679.516655092593</v>
      </c>
      <c r="W211" s="3">
        <v>44678</v>
      </c>
      <c r="X211" s="3" t="s">
        <v>24</v>
      </c>
      <c r="Y211" s="1">
        <v>1900</v>
      </c>
      <c r="Z211" s="3">
        <v>44678</v>
      </c>
    </row>
    <row r="212" spans="1:26" x14ac:dyDescent="0.25">
      <c r="A212" t="s">
        <v>9587</v>
      </c>
      <c r="B212" t="s">
        <v>9588</v>
      </c>
      <c r="C212">
        <v>151</v>
      </c>
      <c r="D212" t="s">
        <v>9851</v>
      </c>
      <c r="E212" t="s">
        <v>68</v>
      </c>
      <c r="F212">
        <v>1</v>
      </c>
      <c r="G212">
        <v>1</v>
      </c>
      <c r="H212">
        <v>0</v>
      </c>
      <c r="I212" s="1">
        <v>1900</v>
      </c>
      <c r="J212" s="1">
        <f>Table_Query_from_quantum[[#This Row],[UNIT_COST]]*Table_Query_from_quantum[[#This Row],[QTY_OH]]</f>
        <v>1900</v>
      </c>
      <c r="K212" s="1" t="str">
        <f>IF(Table_Query_from_quantum[[#This Row],[UNIT_COST]]&lt;500,"EXCL","INCL")</f>
        <v>INCL</v>
      </c>
      <c r="L212" t="s">
        <v>2158</v>
      </c>
      <c r="M212" t="s">
        <v>22</v>
      </c>
      <c r="N212" s="2">
        <v>44540</v>
      </c>
      <c r="P212" t="s">
        <v>23</v>
      </c>
      <c r="Q212" t="s">
        <v>33</v>
      </c>
      <c r="R212" t="s">
        <v>9807</v>
      </c>
      <c r="S212" t="s">
        <v>9931</v>
      </c>
      <c r="T212" s="3">
        <v>44583</v>
      </c>
      <c r="U212" t="s">
        <v>9928</v>
      </c>
      <c r="V212" s="3">
        <v>44613.57230324074</v>
      </c>
      <c r="W212" s="3">
        <v>44608</v>
      </c>
      <c r="X212" s="3" t="s">
        <v>24</v>
      </c>
      <c r="Y212" s="1">
        <v>1900</v>
      </c>
      <c r="Z212" s="3">
        <v>44608</v>
      </c>
    </row>
    <row r="213" spans="1:26" x14ac:dyDescent="0.25">
      <c r="A213" t="s">
        <v>9587</v>
      </c>
      <c r="B213" t="s">
        <v>9588</v>
      </c>
      <c r="C213">
        <v>149</v>
      </c>
      <c r="D213" t="s">
        <v>9852</v>
      </c>
      <c r="E213" t="s">
        <v>68</v>
      </c>
      <c r="F213">
        <v>1</v>
      </c>
      <c r="G213">
        <v>1</v>
      </c>
      <c r="H213">
        <v>0</v>
      </c>
      <c r="I213" s="1">
        <v>1900</v>
      </c>
      <c r="J213" s="1">
        <f>Table_Query_from_quantum[[#This Row],[UNIT_COST]]*Table_Query_from_quantum[[#This Row],[QTY_OH]]</f>
        <v>1900</v>
      </c>
      <c r="K213" s="1" t="str">
        <f>IF(Table_Query_from_quantum[[#This Row],[UNIT_COST]]&lt;500,"EXCL","INCL")</f>
        <v>INCL</v>
      </c>
      <c r="L213" t="s">
        <v>2158</v>
      </c>
      <c r="M213" t="s">
        <v>22</v>
      </c>
      <c r="N213" s="2">
        <v>44540</v>
      </c>
      <c r="P213" t="s">
        <v>23</v>
      </c>
      <c r="Q213" t="s">
        <v>33</v>
      </c>
      <c r="R213" t="s">
        <v>9807</v>
      </c>
      <c r="S213" t="s">
        <v>9929</v>
      </c>
      <c r="T213" s="3">
        <v>44583</v>
      </c>
      <c r="U213" t="s">
        <v>9930</v>
      </c>
      <c r="V213" s="3">
        <v>44613.518634259257</v>
      </c>
      <c r="W213" s="3">
        <v>44608</v>
      </c>
      <c r="X213" s="3" t="s">
        <v>24</v>
      </c>
      <c r="Y213" s="1">
        <v>1900</v>
      </c>
      <c r="Z213" s="3">
        <v>44608</v>
      </c>
    </row>
    <row r="214" spans="1:26" x14ac:dyDescent="0.25">
      <c r="A214" t="s">
        <v>9587</v>
      </c>
      <c r="B214" t="s">
        <v>9588</v>
      </c>
      <c r="C214">
        <v>154</v>
      </c>
      <c r="D214" t="s">
        <v>9853</v>
      </c>
      <c r="E214" t="s">
        <v>68</v>
      </c>
      <c r="F214">
        <v>1</v>
      </c>
      <c r="G214">
        <v>1</v>
      </c>
      <c r="H214">
        <v>0</v>
      </c>
      <c r="I214" s="1">
        <v>1900</v>
      </c>
      <c r="J214" s="1">
        <f>Table_Query_from_quantum[[#This Row],[UNIT_COST]]*Table_Query_from_quantum[[#This Row],[QTY_OH]]</f>
        <v>1900</v>
      </c>
      <c r="K214" s="1" t="str">
        <f>IF(Table_Query_from_quantum[[#This Row],[UNIT_COST]]&lt;500,"EXCL","INCL")</f>
        <v>INCL</v>
      </c>
      <c r="L214" t="s">
        <v>2158</v>
      </c>
      <c r="M214" t="s">
        <v>22</v>
      </c>
      <c r="N214" s="2">
        <v>44540</v>
      </c>
      <c r="P214" t="s">
        <v>23</v>
      </c>
      <c r="Q214" t="s">
        <v>33</v>
      </c>
      <c r="R214" t="s">
        <v>9807</v>
      </c>
      <c r="S214" t="s">
        <v>9997</v>
      </c>
      <c r="T214" s="3">
        <v>44606</v>
      </c>
      <c r="U214" t="s">
        <v>9928</v>
      </c>
      <c r="V214" s="3">
        <v>44620.47855324074</v>
      </c>
      <c r="W214" s="3">
        <v>44620</v>
      </c>
      <c r="X214" s="3" t="s">
        <v>24</v>
      </c>
      <c r="Y214" s="1">
        <v>1900</v>
      </c>
      <c r="Z214" s="3">
        <v>44620</v>
      </c>
    </row>
    <row r="215" spans="1:26" x14ac:dyDescent="0.25">
      <c r="A215" t="s">
        <v>9587</v>
      </c>
      <c r="B215" t="s">
        <v>9588</v>
      </c>
      <c r="C215">
        <v>167</v>
      </c>
      <c r="D215" t="s">
        <v>9887</v>
      </c>
      <c r="E215" t="s">
        <v>68</v>
      </c>
      <c r="F215">
        <v>1</v>
      </c>
      <c r="G215">
        <v>1</v>
      </c>
      <c r="H215">
        <v>0</v>
      </c>
      <c r="I215" s="1">
        <v>1318</v>
      </c>
      <c r="J215" s="1">
        <f>Table_Query_from_quantum[[#This Row],[UNIT_COST]]*Table_Query_from_quantum[[#This Row],[QTY_OH]]</f>
        <v>1318</v>
      </c>
      <c r="K215" s="1" t="str">
        <f>IF(Table_Query_from_quantum[[#This Row],[UNIT_COST]]&lt;500,"EXCL","INCL")</f>
        <v>INCL</v>
      </c>
      <c r="L215" t="s">
        <v>10033</v>
      </c>
      <c r="M215" t="s">
        <v>22</v>
      </c>
      <c r="N215" s="2">
        <v>44553</v>
      </c>
      <c r="P215" t="s">
        <v>23</v>
      </c>
      <c r="Q215" t="s">
        <v>33</v>
      </c>
      <c r="R215" t="s">
        <v>9807</v>
      </c>
      <c r="S215" t="s">
        <v>10038</v>
      </c>
      <c r="T215" s="3">
        <v>44653</v>
      </c>
      <c r="U215" t="s">
        <v>9928</v>
      </c>
      <c r="V215" s="3">
        <v>44679.585416666669</v>
      </c>
      <c r="W215" s="3">
        <v>44678</v>
      </c>
      <c r="X215" s="3" t="s">
        <v>24</v>
      </c>
      <c r="Y215" s="1">
        <v>1318</v>
      </c>
      <c r="Z215" s="3">
        <v>44678</v>
      </c>
    </row>
    <row r="216" spans="1:26" x14ac:dyDescent="0.25">
      <c r="A216" t="s">
        <v>9587</v>
      </c>
      <c r="B216" t="s">
        <v>9588</v>
      </c>
      <c r="C216">
        <v>155</v>
      </c>
      <c r="D216" t="s">
        <v>9882</v>
      </c>
      <c r="E216" t="s">
        <v>68</v>
      </c>
      <c r="F216">
        <v>1</v>
      </c>
      <c r="G216">
        <v>1</v>
      </c>
      <c r="H216">
        <v>0</v>
      </c>
      <c r="I216" s="1">
        <v>1318</v>
      </c>
      <c r="J216" s="1">
        <f>Table_Query_from_quantum[[#This Row],[UNIT_COST]]*Table_Query_from_quantum[[#This Row],[QTY_OH]]</f>
        <v>1318</v>
      </c>
      <c r="K216" s="1" t="str">
        <f>IF(Table_Query_from_quantum[[#This Row],[UNIT_COST]]&lt;500,"EXCL","INCL")</f>
        <v>INCL</v>
      </c>
      <c r="L216" t="s">
        <v>2158</v>
      </c>
      <c r="M216" t="s">
        <v>22</v>
      </c>
      <c r="N216" s="2">
        <v>44553</v>
      </c>
      <c r="P216" t="s">
        <v>23</v>
      </c>
      <c r="Q216" t="s">
        <v>33</v>
      </c>
      <c r="R216" t="s">
        <v>9807</v>
      </c>
      <c r="S216" t="s">
        <v>9999</v>
      </c>
      <c r="T216" s="3">
        <v>44599</v>
      </c>
      <c r="U216" t="s">
        <v>9928</v>
      </c>
      <c r="V216" s="3">
        <v>44622.444537037038</v>
      </c>
      <c r="W216" s="3">
        <v>44622</v>
      </c>
      <c r="X216" s="3" t="s">
        <v>24</v>
      </c>
      <c r="Y216" s="1">
        <v>1318</v>
      </c>
      <c r="Z216" s="3">
        <v>44622</v>
      </c>
    </row>
    <row r="217" spans="1:26" x14ac:dyDescent="0.25">
      <c r="A217" t="s">
        <v>9587</v>
      </c>
      <c r="B217" t="s">
        <v>9588</v>
      </c>
      <c r="C217">
        <v>165</v>
      </c>
      <c r="D217" t="s">
        <v>9883</v>
      </c>
      <c r="E217" t="s">
        <v>68</v>
      </c>
      <c r="F217">
        <v>1</v>
      </c>
      <c r="G217">
        <v>1</v>
      </c>
      <c r="H217">
        <v>0</v>
      </c>
      <c r="I217" s="1">
        <v>1318</v>
      </c>
      <c r="J217" s="1">
        <f>Table_Query_from_quantum[[#This Row],[UNIT_COST]]*Table_Query_from_quantum[[#This Row],[QTY_OH]]</f>
        <v>1318</v>
      </c>
      <c r="K217" s="1" t="str">
        <f>IF(Table_Query_from_quantum[[#This Row],[UNIT_COST]]&lt;500,"EXCL","INCL")</f>
        <v>INCL</v>
      </c>
      <c r="L217" t="s">
        <v>10033</v>
      </c>
      <c r="M217" t="s">
        <v>22</v>
      </c>
      <c r="N217" s="2">
        <v>44553</v>
      </c>
      <c r="P217" t="s">
        <v>23</v>
      </c>
      <c r="Q217" t="s">
        <v>33</v>
      </c>
      <c r="R217" t="s">
        <v>9807</v>
      </c>
      <c r="S217" t="s">
        <v>10037</v>
      </c>
      <c r="T217" s="3">
        <v>44653</v>
      </c>
      <c r="U217" t="s">
        <v>9928</v>
      </c>
      <c r="V217" s="3">
        <v>44679.583298611113</v>
      </c>
      <c r="W217" s="3">
        <v>44677</v>
      </c>
      <c r="X217" s="3" t="s">
        <v>24</v>
      </c>
      <c r="Y217" s="1">
        <v>1318</v>
      </c>
      <c r="Z217" s="3">
        <v>44677</v>
      </c>
    </row>
    <row r="218" spans="1:26" x14ac:dyDescent="0.25">
      <c r="A218" t="s">
        <v>9587</v>
      </c>
      <c r="B218" t="s">
        <v>9588</v>
      </c>
      <c r="C218">
        <v>162</v>
      </c>
      <c r="D218" t="s">
        <v>9885</v>
      </c>
      <c r="E218" t="s">
        <v>68</v>
      </c>
      <c r="F218">
        <v>1</v>
      </c>
      <c r="G218">
        <v>1</v>
      </c>
      <c r="H218">
        <v>0</v>
      </c>
      <c r="I218" s="1">
        <v>761</v>
      </c>
      <c r="J218" s="1">
        <f>Table_Query_from_quantum[[#This Row],[UNIT_COST]]*Table_Query_from_quantum[[#This Row],[QTY_OH]]</f>
        <v>761</v>
      </c>
      <c r="K218" s="1" t="str">
        <f>IF(Table_Query_from_quantum[[#This Row],[UNIT_COST]]&lt;500,"EXCL","INCL")</f>
        <v>INCL</v>
      </c>
      <c r="L218" t="s">
        <v>1249</v>
      </c>
      <c r="M218" t="s">
        <v>22</v>
      </c>
      <c r="N218" s="2">
        <v>44553</v>
      </c>
      <c r="P218" t="s">
        <v>23</v>
      </c>
      <c r="Q218" t="s">
        <v>33</v>
      </c>
      <c r="R218" t="s">
        <v>9782</v>
      </c>
      <c r="S218" t="s">
        <v>10020</v>
      </c>
      <c r="T218" s="3">
        <v>44633</v>
      </c>
      <c r="U218" t="s">
        <v>9928</v>
      </c>
      <c r="V218" s="3">
        <v>44651.498692129629</v>
      </c>
      <c r="W218" s="3">
        <v>44651</v>
      </c>
      <c r="X218" s="3" t="s">
        <v>24</v>
      </c>
      <c r="Y218" s="1">
        <v>761</v>
      </c>
      <c r="Z218" s="3">
        <v>44651</v>
      </c>
    </row>
    <row r="219" spans="1:26" x14ac:dyDescent="0.25">
      <c r="A219" t="s">
        <v>9587</v>
      </c>
      <c r="B219" t="s">
        <v>9588</v>
      </c>
      <c r="C219">
        <v>115</v>
      </c>
      <c r="D219" t="s">
        <v>9783</v>
      </c>
      <c r="E219" t="s">
        <v>27</v>
      </c>
      <c r="F219">
        <v>1</v>
      </c>
      <c r="G219">
        <v>1</v>
      </c>
      <c r="H219">
        <v>0</v>
      </c>
      <c r="I219" s="1">
        <v>618</v>
      </c>
      <c r="J219" s="1">
        <f>Table_Query_from_quantum[[#This Row],[UNIT_COST]]*Table_Query_from_quantum[[#This Row],[QTY_OH]]</f>
        <v>618</v>
      </c>
      <c r="K219" s="1" t="str">
        <f>IF(Table_Query_from_quantum[[#This Row],[UNIT_COST]]&lt;500,"EXCL","INCL")</f>
        <v>INCL</v>
      </c>
      <c r="L219" t="s">
        <v>2567</v>
      </c>
      <c r="M219" t="s">
        <v>22</v>
      </c>
      <c r="N219" s="2">
        <v>44469</v>
      </c>
      <c r="P219" t="s">
        <v>23</v>
      </c>
      <c r="Q219" t="s">
        <v>33</v>
      </c>
      <c r="R219" t="s">
        <v>9782</v>
      </c>
      <c r="S219" t="s">
        <v>9804</v>
      </c>
      <c r="V219" s="3">
        <v>44501.622118055559</v>
      </c>
      <c r="W219" s="3">
        <v>44501</v>
      </c>
      <c r="X219" s="3" t="s">
        <v>24</v>
      </c>
      <c r="Y219" s="1">
        <v>618</v>
      </c>
      <c r="Z219" s="3">
        <v>44501</v>
      </c>
    </row>
    <row r="220" spans="1:26" x14ac:dyDescent="0.25">
      <c r="A220" t="s">
        <v>9587</v>
      </c>
      <c r="B220" t="s">
        <v>9588</v>
      </c>
      <c r="C220">
        <v>124</v>
      </c>
      <c r="D220" t="s">
        <v>9819</v>
      </c>
      <c r="E220" t="s">
        <v>68</v>
      </c>
      <c r="F220">
        <v>1</v>
      </c>
      <c r="G220">
        <v>1</v>
      </c>
      <c r="H220">
        <v>0</v>
      </c>
      <c r="I220" s="1">
        <v>618</v>
      </c>
      <c r="J220" s="1">
        <f>Table_Query_from_quantum[[#This Row],[UNIT_COST]]*Table_Query_from_quantum[[#This Row],[QTY_OH]]</f>
        <v>618</v>
      </c>
      <c r="K220" s="1" t="str">
        <f>IF(Table_Query_from_quantum[[#This Row],[UNIT_COST]]&lt;500,"EXCL","INCL")</f>
        <v>INCL</v>
      </c>
      <c r="L220" t="s">
        <v>3600</v>
      </c>
      <c r="M220" t="s">
        <v>22</v>
      </c>
      <c r="N220" s="2">
        <v>44504</v>
      </c>
      <c r="P220" t="s">
        <v>23</v>
      </c>
      <c r="Q220" t="s">
        <v>33</v>
      </c>
      <c r="R220" t="s">
        <v>9782</v>
      </c>
      <c r="S220" t="s">
        <v>9841</v>
      </c>
      <c r="T220" s="3">
        <v>44516</v>
      </c>
      <c r="U220" t="s">
        <v>9840</v>
      </c>
      <c r="V220" s="3">
        <v>44530.723692129628</v>
      </c>
      <c r="W220" s="3">
        <v>44529</v>
      </c>
      <c r="X220" s="3" t="s">
        <v>24</v>
      </c>
      <c r="Y220" s="1">
        <v>618</v>
      </c>
      <c r="Z220" s="3">
        <v>44529</v>
      </c>
    </row>
    <row r="221" spans="1:26" x14ac:dyDescent="0.25">
      <c r="A221" t="s">
        <v>9587</v>
      </c>
      <c r="B221" t="s">
        <v>9588</v>
      </c>
      <c r="C221">
        <v>164</v>
      </c>
      <c r="D221" t="s">
        <v>9881</v>
      </c>
      <c r="E221" t="s">
        <v>68</v>
      </c>
      <c r="F221">
        <v>1</v>
      </c>
      <c r="G221">
        <v>1</v>
      </c>
      <c r="H221">
        <v>0</v>
      </c>
      <c r="I221" s="1">
        <v>411</v>
      </c>
      <c r="J221" s="1">
        <f>Table_Query_from_quantum[[#This Row],[UNIT_COST]]*Table_Query_from_quantum[[#This Row],[QTY_OH]]</f>
        <v>411</v>
      </c>
      <c r="K221" s="1" t="str">
        <f>IF(Table_Query_from_quantum[[#This Row],[UNIT_COST]]&lt;500,"EXCL","INCL")</f>
        <v>EXCL</v>
      </c>
      <c r="L221" t="s">
        <v>733</v>
      </c>
      <c r="M221" t="s">
        <v>22</v>
      </c>
      <c r="N221" s="2">
        <v>44550</v>
      </c>
      <c r="O221" t="s">
        <v>8170</v>
      </c>
      <c r="P221" t="s">
        <v>23</v>
      </c>
      <c r="Q221" t="s">
        <v>3132</v>
      </c>
      <c r="S221" t="s">
        <v>10018</v>
      </c>
      <c r="T221" s="3">
        <v>44600</v>
      </c>
      <c r="U221" t="s">
        <v>9928</v>
      </c>
      <c r="V221" s="3">
        <v>44656.498391203706</v>
      </c>
      <c r="W221" s="3">
        <v>44753</v>
      </c>
      <c r="X221" s="3" t="s">
        <v>24</v>
      </c>
      <c r="Y221" s="1">
        <v>411</v>
      </c>
      <c r="Z221" s="3">
        <v>44651</v>
      </c>
    </row>
    <row r="222" spans="1:26" x14ac:dyDescent="0.25">
      <c r="A222" t="s">
        <v>9587</v>
      </c>
      <c r="B222" t="s">
        <v>9588</v>
      </c>
      <c r="C222">
        <v>161</v>
      </c>
      <c r="D222" t="s">
        <v>9884</v>
      </c>
      <c r="E222" t="s">
        <v>68</v>
      </c>
      <c r="F222">
        <v>1</v>
      </c>
      <c r="G222">
        <v>1</v>
      </c>
      <c r="H222">
        <v>0</v>
      </c>
      <c r="I222" s="1">
        <v>411</v>
      </c>
      <c r="J222" s="1">
        <f>Table_Query_from_quantum[[#This Row],[UNIT_COST]]*Table_Query_from_quantum[[#This Row],[QTY_OH]]</f>
        <v>411</v>
      </c>
      <c r="K222" s="1" t="str">
        <f>IF(Table_Query_from_quantum[[#This Row],[UNIT_COST]]&lt;500,"EXCL","INCL")</f>
        <v>EXCL</v>
      </c>
      <c r="L222" t="s">
        <v>1249</v>
      </c>
      <c r="M222" t="s">
        <v>22</v>
      </c>
      <c r="N222" s="2">
        <v>44553</v>
      </c>
      <c r="P222" t="s">
        <v>23</v>
      </c>
      <c r="Q222" t="s">
        <v>33</v>
      </c>
      <c r="S222" t="s">
        <v>10021</v>
      </c>
      <c r="T222" s="3">
        <v>44599</v>
      </c>
      <c r="U222" t="s">
        <v>9928</v>
      </c>
      <c r="V222" s="3">
        <v>44651.488969907405</v>
      </c>
      <c r="W222" s="3">
        <v>44651</v>
      </c>
      <c r="X222" s="3" t="s">
        <v>24</v>
      </c>
      <c r="Y222" s="1">
        <v>411</v>
      </c>
      <c r="Z222" s="3">
        <v>44651</v>
      </c>
    </row>
    <row r="223" spans="1:26" x14ac:dyDescent="0.25">
      <c r="A223" t="s">
        <v>9587</v>
      </c>
      <c r="B223" t="s">
        <v>9588</v>
      </c>
      <c r="C223">
        <v>159</v>
      </c>
      <c r="D223" t="s">
        <v>9886</v>
      </c>
      <c r="E223" t="s">
        <v>68</v>
      </c>
      <c r="F223">
        <v>1</v>
      </c>
      <c r="G223">
        <v>1</v>
      </c>
      <c r="H223">
        <v>0</v>
      </c>
      <c r="I223" s="1">
        <v>411</v>
      </c>
      <c r="J223" s="1">
        <f>Table_Query_from_quantum[[#This Row],[UNIT_COST]]*Table_Query_from_quantum[[#This Row],[QTY_OH]]</f>
        <v>411</v>
      </c>
      <c r="K223" s="1" t="str">
        <f>IF(Table_Query_from_quantum[[#This Row],[UNIT_COST]]&lt;500,"EXCL","INCL")</f>
        <v>EXCL</v>
      </c>
      <c r="L223" t="s">
        <v>1249</v>
      </c>
      <c r="M223" t="s">
        <v>22</v>
      </c>
      <c r="N223" s="2">
        <v>44553</v>
      </c>
      <c r="P223" t="s">
        <v>23</v>
      </c>
      <c r="Q223" t="s">
        <v>33</v>
      </c>
      <c r="S223" t="s">
        <v>10019</v>
      </c>
      <c r="T223" s="3">
        <v>44635</v>
      </c>
      <c r="U223" t="s">
        <v>9928</v>
      </c>
      <c r="V223" s="3">
        <v>44650.697442129633</v>
      </c>
      <c r="W223" s="3">
        <v>44650</v>
      </c>
      <c r="X223" s="3" t="s">
        <v>24</v>
      </c>
      <c r="Y223" s="1">
        <v>411</v>
      </c>
      <c r="Z223" s="3">
        <v>44650</v>
      </c>
    </row>
    <row r="224" spans="1:26" x14ac:dyDescent="0.25">
      <c r="A224" t="s">
        <v>9587</v>
      </c>
      <c r="B224" t="s">
        <v>9588</v>
      </c>
      <c r="C224">
        <v>150</v>
      </c>
      <c r="D224" t="s">
        <v>9874</v>
      </c>
      <c r="E224" t="s">
        <v>68</v>
      </c>
      <c r="F224">
        <v>1</v>
      </c>
      <c r="G224">
        <v>1</v>
      </c>
      <c r="H224">
        <v>0</v>
      </c>
      <c r="I224" s="1">
        <v>268</v>
      </c>
      <c r="J224" s="1">
        <f>Table_Query_from_quantum[[#This Row],[UNIT_COST]]*Table_Query_from_quantum[[#This Row],[QTY_OH]]</f>
        <v>268</v>
      </c>
      <c r="K224" s="1" t="str">
        <f>IF(Table_Query_from_quantum[[#This Row],[UNIT_COST]]&lt;500,"EXCL","INCL")</f>
        <v>EXCL</v>
      </c>
      <c r="L224" t="s">
        <v>733</v>
      </c>
      <c r="M224" t="s">
        <v>22</v>
      </c>
      <c r="N224" s="2">
        <v>44550</v>
      </c>
      <c r="O224" t="s">
        <v>8170</v>
      </c>
      <c r="P224" t="s">
        <v>23</v>
      </c>
      <c r="Q224" t="s">
        <v>3132</v>
      </c>
      <c r="S224" t="s">
        <v>9932</v>
      </c>
      <c r="T224" s="3">
        <v>44583</v>
      </c>
      <c r="U224" t="s">
        <v>9928</v>
      </c>
      <c r="V224" s="3">
        <v>44656.497777777775</v>
      </c>
      <c r="W224" s="3">
        <v>44753</v>
      </c>
      <c r="X224" s="3" t="s">
        <v>24</v>
      </c>
      <c r="Y224" s="1">
        <v>268</v>
      </c>
      <c r="Z224" s="3">
        <v>44608</v>
      </c>
    </row>
    <row r="225" spans="1:26" x14ac:dyDescent="0.25">
      <c r="A225" t="s">
        <v>9805</v>
      </c>
      <c r="B225" t="s">
        <v>9806</v>
      </c>
      <c r="C225">
        <v>29</v>
      </c>
      <c r="D225" t="s">
        <v>9869</v>
      </c>
      <c r="E225" t="s">
        <v>68</v>
      </c>
      <c r="F225">
        <v>1</v>
      </c>
      <c r="G225">
        <v>1</v>
      </c>
      <c r="H225">
        <v>0</v>
      </c>
      <c r="I225" s="1">
        <v>1900</v>
      </c>
      <c r="J225" s="1">
        <f>Table_Query_from_quantum[[#This Row],[UNIT_COST]]*Table_Query_from_quantum[[#This Row],[QTY_OH]]</f>
        <v>1900</v>
      </c>
      <c r="K225" s="1" t="str">
        <f>IF(Table_Query_from_quantum[[#This Row],[UNIT_COST]]&lt;500,"EXCL","INCL")</f>
        <v>INCL</v>
      </c>
      <c r="L225" t="s">
        <v>2158</v>
      </c>
      <c r="M225" t="s">
        <v>22</v>
      </c>
      <c r="N225" s="2">
        <v>44540</v>
      </c>
      <c r="P225" t="s">
        <v>23</v>
      </c>
      <c r="Q225" t="s">
        <v>33</v>
      </c>
      <c r="R225" t="s">
        <v>9807</v>
      </c>
      <c r="S225" t="s">
        <v>9998</v>
      </c>
      <c r="T225" s="3">
        <v>44606</v>
      </c>
      <c r="U225" t="s">
        <v>9928</v>
      </c>
      <c r="V225" s="3">
        <v>44620.480995370373</v>
      </c>
      <c r="W225" s="3">
        <v>44620</v>
      </c>
      <c r="X225" s="3" t="s">
        <v>24</v>
      </c>
      <c r="Y225" s="1">
        <v>1900</v>
      </c>
      <c r="Z225" s="3">
        <v>44620</v>
      </c>
    </row>
    <row r="226" spans="1:26" x14ac:dyDescent="0.25">
      <c r="A226" t="s">
        <v>9805</v>
      </c>
      <c r="B226" t="s">
        <v>9806</v>
      </c>
      <c r="C226">
        <v>30</v>
      </c>
      <c r="D226" t="s">
        <v>9940</v>
      </c>
      <c r="E226" t="s">
        <v>68</v>
      </c>
      <c r="F226">
        <v>1</v>
      </c>
      <c r="G226">
        <v>1</v>
      </c>
      <c r="H226">
        <v>0</v>
      </c>
      <c r="I226" s="1">
        <v>276</v>
      </c>
      <c r="J226" s="1">
        <f>Table_Query_from_quantum[[#This Row],[UNIT_COST]]*Table_Query_from_quantum[[#This Row],[QTY_OH]]</f>
        <v>276</v>
      </c>
      <c r="K226" s="1" t="str">
        <f>IF(Table_Query_from_quantum[[#This Row],[UNIT_COST]]&lt;500,"EXCL","INCL")</f>
        <v>EXCL</v>
      </c>
      <c r="L226" t="s">
        <v>409</v>
      </c>
      <c r="M226" t="s">
        <v>22</v>
      </c>
      <c r="N226" s="2">
        <v>44595</v>
      </c>
      <c r="O226" t="s">
        <v>8170</v>
      </c>
      <c r="P226" t="s">
        <v>23</v>
      </c>
      <c r="Q226" t="s">
        <v>3132</v>
      </c>
      <c r="S226" t="s">
        <v>10022</v>
      </c>
      <c r="T226" s="3">
        <v>44637</v>
      </c>
      <c r="U226" t="s">
        <v>9928</v>
      </c>
      <c r="V226" s="3">
        <v>44650.723506944443</v>
      </c>
      <c r="W226" s="3">
        <v>44753</v>
      </c>
      <c r="X226" s="3" t="s">
        <v>24</v>
      </c>
      <c r="Y226" s="1">
        <v>276</v>
      </c>
      <c r="Z226" s="3">
        <v>44650</v>
      </c>
    </row>
    <row r="227" spans="1:26" x14ac:dyDescent="0.25">
      <c r="A227" t="s">
        <v>8189</v>
      </c>
      <c r="B227" t="s">
        <v>8190</v>
      </c>
      <c r="C227">
        <v>2</v>
      </c>
      <c r="E227" t="s">
        <v>25</v>
      </c>
      <c r="F227">
        <v>15</v>
      </c>
      <c r="G227">
        <v>15</v>
      </c>
      <c r="H227">
        <v>0</v>
      </c>
      <c r="I227" s="1">
        <v>3.93</v>
      </c>
      <c r="J227" s="1">
        <f>Table_Query_from_quantum[[#This Row],[UNIT_COST]]*Table_Query_from_quantum[[#This Row],[QTY_OH]]</f>
        <v>58.95</v>
      </c>
      <c r="K227" s="1" t="str">
        <f>IF(Table_Query_from_quantum[[#This Row],[UNIT_COST]]&lt;500,"EXCL","INCL")</f>
        <v>EXCL</v>
      </c>
      <c r="L227" t="s">
        <v>4186</v>
      </c>
      <c r="M227" t="s">
        <v>22</v>
      </c>
      <c r="N227" s="2">
        <v>42733</v>
      </c>
      <c r="P227" t="s">
        <v>23</v>
      </c>
      <c r="Q227" t="s">
        <v>33</v>
      </c>
      <c r="R227" t="s">
        <v>8191</v>
      </c>
      <c r="S227" t="s">
        <v>8192</v>
      </c>
      <c r="V227" s="3">
        <v>42733.639305555553</v>
      </c>
      <c r="W227" s="3">
        <v>42733</v>
      </c>
      <c r="X227" s="3" t="s">
        <v>24</v>
      </c>
      <c r="Y227" s="1">
        <v>0</v>
      </c>
    </row>
    <row r="228" spans="1:26" x14ac:dyDescent="0.25">
      <c r="A228" t="s">
        <v>6480</v>
      </c>
      <c r="B228" t="s">
        <v>6481</v>
      </c>
      <c r="C228">
        <v>2</v>
      </c>
      <c r="E228" t="s">
        <v>21</v>
      </c>
      <c r="F228">
        <v>2</v>
      </c>
      <c r="G228">
        <v>2</v>
      </c>
      <c r="H228">
        <v>0</v>
      </c>
      <c r="I228" s="1">
        <v>29.07</v>
      </c>
      <c r="J228" s="1">
        <f>Table_Query_from_quantum[[#This Row],[UNIT_COST]]*Table_Query_from_quantum[[#This Row],[QTY_OH]]</f>
        <v>58.14</v>
      </c>
      <c r="K228" s="1" t="str">
        <f>IF(Table_Query_from_quantum[[#This Row],[UNIT_COST]]&lt;500,"EXCL","INCL")</f>
        <v>EXCL</v>
      </c>
      <c r="L228" t="s">
        <v>1569</v>
      </c>
      <c r="M228" t="s">
        <v>22</v>
      </c>
      <c r="N228" s="2">
        <v>41520</v>
      </c>
      <c r="P228" t="s">
        <v>23</v>
      </c>
      <c r="Q228" t="s">
        <v>33</v>
      </c>
      <c r="R228" t="s">
        <v>6482</v>
      </c>
      <c r="S228" t="s">
        <v>6483</v>
      </c>
      <c r="V228" s="3">
        <v>41583.385706018518</v>
      </c>
      <c r="W228" s="3">
        <v>41540</v>
      </c>
      <c r="X228" s="3" t="s">
        <v>24</v>
      </c>
      <c r="Y228" s="1">
        <v>0</v>
      </c>
    </row>
    <row r="229" spans="1:26" x14ac:dyDescent="0.25">
      <c r="A229" t="s">
        <v>4978</v>
      </c>
      <c r="B229" t="s">
        <v>4979</v>
      </c>
      <c r="C229">
        <v>1</v>
      </c>
      <c r="D229" t="s">
        <v>4980</v>
      </c>
      <c r="E229" t="s">
        <v>27</v>
      </c>
      <c r="F229">
        <v>1</v>
      </c>
      <c r="G229">
        <v>1</v>
      </c>
      <c r="H229">
        <v>0</v>
      </c>
      <c r="I229" s="1">
        <v>0</v>
      </c>
      <c r="J229" s="1">
        <f>Table_Query_from_quantum[[#This Row],[UNIT_COST]]*Table_Query_from_quantum[[#This Row],[QTY_OH]]</f>
        <v>0</v>
      </c>
      <c r="K229" s="1" t="str">
        <f>IF(Table_Query_from_quantum[[#This Row],[UNIT_COST]]&lt;500,"EXCL","INCL")</f>
        <v>EXCL</v>
      </c>
      <c r="L229" t="s">
        <v>3955</v>
      </c>
      <c r="M229" t="s">
        <v>22</v>
      </c>
      <c r="N229" s="2">
        <v>41216</v>
      </c>
      <c r="P229" t="s">
        <v>23</v>
      </c>
      <c r="Q229" t="s">
        <v>4614</v>
      </c>
      <c r="R229" t="s">
        <v>4615</v>
      </c>
      <c r="S229" t="s">
        <v>4981</v>
      </c>
      <c r="V229" s="3">
        <v>43766.624467592592</v>
      </c>
      <c r="W229" s="3">
        <v>41216</v>
      </c>
      <c r="X229" s="3" t="s">
        <v>4215</v>
      </c>
      <c r="Y229" s="1">
        <v>0</v>
      </c>
    </row>
    <row r="230" spans="1:26" x14ac:dyDescent="0.25">
      <c r="A230" t="s">
        <v>6535</v>
      </c>
      <c r="B230" t="s">
        <v>6485</v>
      </c>
      <c r="C230">
        <v>2</v>
      </c>
      <c r="E230" t="s">
        <v>41</v>
      </c>
      <c r="F230">
        <v>1</v>
      </c>
      <c r="G230">
        <v>1</v>
      </c>
      <c r="H230">
        <v>0</v>
      </c>
      <c r="I230" s="1">
        <v>3385.33</v>
      </c>
      <c r="J230" s="1">
        <f>Table_Query_from_quantum[[#This Row],[UNIT_COST]]*Table_Query_from_quantum[[#This Row],[QTY_OH]]</f>
        <v>3385.33</v>
      </c>
      <c r="K230" s="1" t="str">
        <f>IF(Table_Query_from_quantum[[#This Row],[UNIT_COST]]&lt;500,"EXCL","INCL")</f>
        <v>INCL</v>
      </c>
      <c r="L230" t="s">
        <v>229</v>
      </c>
      <c r="M230" t="s">
        <v>22</v>
      </c>
      <c r="N230" s="2">
        <v>41557</v>
      </c>
      <c r="P230" t="s">
        <v>23</v>
      </c>
      <c r="Q230" t="s">
        <v>33</v>
      </c>
      <c r="R230" t="s">
        <v>6464</v>
      </c>
      <c r="S230" t="s">
        <v>6538</v>
      </c>
      <c r="T230" s="3">
        <v>41550</v>
      </c>
      <c r="U230" t="s">
        <v>858</v>
      </c>
      <c r="V230" s="3">
        <v>41634.676145833335</v>
      </c>
      <c r="W230" s="3">
        <v>41569</v>
      </c>
      <c r="X230" s="3" t="s">
        <v>3916</v>
      </c>
      <c r="Y230" s="1">
        <v>0</v>
      </c>
    </row>
    <row r="231" spans="1:26" x14ac:dyDescent="0.25">
      <c r="A231" t="s">
        <v>6484</v>
      </c>
      <c r="B231" t="s">
        <v>6485</v>
      </c>
      <c r="C231">
        <v>1</v>
      </c>
      <c r="E231" t="s">
        <v>21</v>
      </c>
      <c r="F231">
        <v>5</v>
      </c>
      <c r="G231">
        <v>5</v>
      </c>
      <c r="H231">
        <v>0</v>
      </c>
      <c r="I231" s="1">
        <v>2331.27</v>
      </c>
      <c r="J231" s="1">
        <f>Table_Query_from_quantum[[#This Row],[UNIT_COST]]*Table_Query_from_quantum[[#This Row],[QTY_OH]]</f>
        <v>11656.35</v>
      </c>
      <c r="K231" s="1" t="str">
        <f>IF(Table_Query_from_quantum[[#This Row],[UNIT_COST]]&lt;500,"EXCL","INCL")</f>
        <v>INCL</v>
      </c>
      <c r="L231" t="s">
        <v>229</v>
      </c>
      <c r="M231" t="s">
        <v>22</v>
      </c>
      <c r="P231" t="s">
        <v>23</v>
      </c>
      <c r="Q231" t="s">
        <v>33</v>
      </c>
      <c r="R231" t="s">
        <v>6464</v>
      </c>
      <c r="S231" t="s">
        <v>6486</v>
      </c>
      <c r="V231" s="3">
        <v>41512.528483796297</v>
      </c>
      <c r="W231" s="3">
        <v>41512</v>
      </c>
      <c r="X231" s="3" t="s">
        <v>24</v>
      </c>
      <c r="Y231" s="1">
        <v>0</v>
      </c>
    </row>
    <row r="232" spans="1:26" x14ac:dyDescent="0.25">
      <c r="A232" t="s">
        <v>6463</v>
      </c>
      <c r="B232" t="s">
        <v>729</v>
      </c>
      <c r="C232">
        <v>1</v>
      </c>
      <c r="E232" t="s">
        <v>41</v>
      </c>
      <c r="F232">
        <v>4</v>
      </c>
      <c r="G232">
        <v>4</v>
      </c>
      <c r="H232">
        <v>0</v>
      </c>
      <c r="I232" s="1">
        <v>3605.9</v>
      </c>
      <c r="J232" s="1">
        <f>Table_Query_from_quantum[[#This Row],[UNIT_COST]]*Table_Query_from_quantum[[#This Row],[QTY_OH]]</f>
        <v>14423.6</v>
      </c>
      <c r="K232" s="1" t="str">
        <f>IF(Table_Query_from_quantum[[#This Row],[UNIT_COST]]&lt;500,"EXCL","INCL")</f>
        <v>INCL</v>
      </c>
      <c r="L232" t="s">
        <v>2855</v>
      </c>
      <c r="M232" t="s">
        <v>22</v>
      </c>
      <c r="N232" s="2">
        <v>41513</v>
      </c>
      <c r="P232" t="s">
        <v>23</v>
      </c>
      <c r="Q232" t="s">
        <v>33</v>
      </c>
      <c r="R232" t="s">
        <v>6464</v>
      </c>
      <c r="S232" t="s">
        <v>6465</v>
      </c>
      <c r="T232" s="3">
        <v>41505</v>
      </c>
      <c r="U232" t="s">
        <v>858</v>
      </c>
      <c r="V232" s="3">
        <v>43339.361747685187</v>
      </c>
      <c r="W232" s="3">
        <v>43339</v>
      </c>
      <c r="X232" s="3" t="s">
        <v>3916</v>
      </c>
      <c r="Y232" s="1">
        <v>0</v>
      </c>
    </row>
    <row r="233" spans="1:26" x14ac:dyDescent="0.25">
      <c r="A233" t="s">
        <v>2481</v>
      </c>
      <c r="B233" t="s">
        <v>390</v>
      </c>
      <c r="C233">
        <v>1</v>
      </c>
      <c r="E233" t="s">
        <v>21</v>
      </c>
      <c r="F233">
        <v>2</v>
      </c>
      <c r="G233">
        <v>2</v>
      </c>
      <c r="H233">
        <v>0</v>
      </c>
      <c r="I233" s="1">
        <v>45</v>
      </c>
      <c r="J233" s="1">
        <f>Table_Query_from_quantum[[#This Row],[UNIT_COST]]*Table_Query_from_quantum[[#This Row],[QTY_OH]]</f>
        <v>90</v>
      </c>
      <c r="K233" s="1" t="str">
        <f>IF(Table_Query_from_quantum[[#This Row],[UNIT_COST]]&lt;500,"EXCL","INCL")</f>
        <v>EXCL</v>
      </c>
      <c r="L233" t="s">
        <v>237</v>
      </c>
      <c r="M233" t="s">
        <v>22</v>
      </c>
      <c r="N233" s="2">
        <v>40493</v>
      </c>
      <c r="P233" t="s">
        <v>23</v>
      </c>
      <c r="Q233" t="s">
        <v>33</v>
      </c>
      <c r="R233" t="s">
        <v>2482</v>
      </c>
      <c r="S233" t="s">
        <v>2483</v>
      </c>
      <c r="T233" s="3">
        <v>40494</v>
      </c>
      <c r="U233" t="s">
        <v>28</v>
      </c>
      <c r="V233" s="3">
        <v>40572.461481481485</v>
      </c>
      <c r="W233" s="3">
        <v>40494</v>
      </c>
      <c r="X233" s="3" t="s">
        <v>24</v>
      </c>
      <c r="Y233" s="1">
        <v>0</v>
      </c>
    </row>
    <row r="234" spans="1:26" x14ac:dyDescent="0.25">
      <c r="A234" t="s">
        <v>2481</v>
      </c>
      <c r="B234" t="s">
        <v>390</v>
      </c>
      <c r="C234">
        <v>2</v>
      </c>
      <c r="E234" t="s">
        <v>21</v>
      </c>
      <c r="F234">
        <v>8</v>
      </c>
      <c r="G234">
        <v>8</v>
      </c>
      <c r="H234">
        <v>0</v>
      </c>
      <c r="I234" s="1">
        <v>26.75</v>
      </c>
      <c r="J234" s="1">
        <f>Table_Query_from_quantum[[#This Row],[UNIT_COST]]*Table_Query_from_quantum[[#This Row],[QTY_OH]]</f>
        <v>214</v>
      </c>
      <c r="K234" s="1" t="str">
        <f>IF(Table_Query_from_quantum[[#This Row],[UNIT_COST]]&lt;500,"EXCL","INCL")</f>
        <v>EXCL</v>
      </c>
      <c r="L234" t="s">
        <v>237</v>
      </c>
      <c r="M234" t="s">
        <v>22</v>
      </c>
      <c r="N234" s="2">
        <v>40494</v>
      </c>
      <c r="P234" t="s">
        <v>23</v>
      </c>
      <c r="Q234" t="s">
        <v>33</v>
      </c>
      <c r="R234" t="s">
        <v>2492</v>
      </c>
      <c r="S234" t="s">
        <v>2493</v>
      </c>
      <c r="T234" s="3">
        <v>37502</v>
      </c>
      <c r="U234" t="s">
        <v>858</v>
      </c>
      <c r="V234" s="3">
        <v>40572.484027777777</v>
      </c>
      <c r="W234" s="3">
        <v>40497</v>
      </c>
      <c r="X234" s="3" t="s">
        <v>24</v>
      </c>
      <c r="Y234" s="1">
        <v>0</v>
      </c>
    </row>
    <row r="235" spans="1:26" x14ac:dyDescent="0.25">
      <c r="A235" t="s">
        <v>3342</v>
      </c>
      <c r="B235" t="s">
        <v>933</v>
      </c>
      <c r="C235">
        <v>1</v>
      </c>
      <c r="D235" t="s">
        <v>268</v>
      </c>
      <c r="E235" t="s">
        <v>27</v>
      </c>
      <c r="F235">
        <v>1</v>
      </c>
      <c r="G235">
        <v>1</v>
      </c>
      <c r="H235">
        <v>0</v>
      </c>
      <c r="I235" s="1">
        <v>0</v>
      </c>
      <c r="J235" s="1">
        <f>Table_Query_from_quantum[[#This Row],[UNIT_COST]]*Table_Query_from_quantum[[#This Row],[QTY_OH]]</f>
        <v>0</v>
      </c>
      <c r="K235" s="1" t="str">
        <f>IF(Table_Query_from_quantum[[#This Row],[UNIT_COST]]&lt;500,"EXCL","INCL")</f>
        <v>EXCL</v>
      </c>
      <c r="L235" t="s">
        <v>4274</v>
      </c>
      <c r="M235" t="s">
        <v>24</v>
      </c>
      <c r="N235" s="2">
        <v>40704</v>
      </c>
      <c r="O235" t="s">
        <v>3327</v>
      </c>
      <c r="P235" t="s">
        <v>23</v>
      </c>
      <c r="Q235" t="s">
        <v>1061</v>
      </c>
      <c r="S235" t="s">
        <v>3343</v>
      </c>
      <c r="V235" s="3">
        <v>43759.604664351849</v>
      </c>
      <c r="W235" s="3">
        <v>42195</v>
      </c>
      <c r="X235" s="3" t="s">
        <v>24</v>
      </c>
      <c r="Y235" s="1">
        <v>0</v>
      </c>
    </row>
    <row r="236" spans="1:26" x14ac:dyDescent="0.25">
      <c r="A236" t="s">
        <v>4825</v>
      </c>
      <c r="B236" t="s">
        <v>3623</v>
      </c>
      <c r="C236">
        <v>3</v>
      </c>
      <c r="E236" t="s">
        <v>21</v>
      </c>
      <c r="F236">
        <v>4</v>
      </c>
      <c r="G236">
        <v>4</v>
      </c>
      <c r="H236">
        <v>0</v>
      </c>
      <c r="I236" s="1">
        <v>30</v>
      </c>
      <c r="J236" s="1">
        <f>Table_Query_from_quantum[[#This Row],[UNIT_COST]]*Table_Query_from_quantum[[#This Row],[QTY_OH]]</f>
        <v>120</v>
      </c>
      <c r="K236" s="1" t="str">
        <f>IF(Table_Query_from_quantum[[#This Row],[UNIT_COST]]&lt;500,"EXCL","INCL")</f>
        <v>EXCL</v>
      </c>
      <c r="L236" t="s">
        <v>345</v>
      </c>
      <c r="M236" t="s">
        <v>22</v>
      </c>
      <c r="N236" s="2">
        <v>41183</v>
      </c>
      <c r="P236" t="s">
        <v>23</v>
      </c>
      <c r="Q236" t="s">
        <v>33</v>
      </c>
      <c r="R236" t="s">
        <v>4826</v>
      </c>
      <c r="S236" t="s">
        <v>4827</v>
      </c>
      <c r="T236" s="3">
        <v>37832</v>
      </c>
      <c r="U236" t="s">
        <v>858</v>
      </c>
      <c r="V236" s="3">
        <v>41183.433055555557</v>
      </c>
      <c r="W236" s="3">
        <v>41183</v>
      </c>
      <c r="X236" s="3" t="s">
        <v>24</v>
      </c>
      <c r="Y236" s="1">
        <v>0</v>
      </c>
    </row>
    <row r="237" spans="1:26" x14ac:dyDescent="0.25">
      <c r="A237" t="s">
        <v>1942</v>
      </c>
      <c r="B237" t="s">
        <v>1943</v>
      </c>
      <c r="C237">
        <v>1</v>
      </c>
      <c r="D237" t="s">
        <v>1944</v>
      </c>
      <c r="E237" t="s">
        <v>25</v>
      </c>
      <c r="F237">
        <v>1</v>
      </c>
      <c r="G237">
        <v>1</v>
      </c>
      <c r="H237">
        <v>0</v>
      </c>
      <c r="I237" s="1">
        <v>0</v>
      </c>
      <c r="J237" s="1">
        <f>Table_Query_from_quantum[[#This Row],[UNIT_COST]]*Table_Query_from_quantum[[#This Row],[QTY_OH]]</f>
        <v>0</v>
      </c>
      <c r="K237" s="1" t="str">
        <f>IF(Table_Query_from_quantum[[#This Row],[UNIT_COST]]&lt;500,"EXCL","INCL")</f>
        <v>EXCL</v>
      </c>
      <c r="L237" t="s">
        <v>6914</v>
      </c>
      <c r="M237" t="s">
        <v>22</v>
      </c>
      <c r="N237" s="2">
        <v>40317</v>
      </c>
      <c r="P237" t="s">
        <v>23</v>
      </c>
      <c r="Q237" t="s">
        <v>33</v>
      </c>
      <c r="R237" t="s">
        <v>1945</v>
      </c>
      <c r="S237" t="s">
        <v>1946</v>
      </c>
      <c r="T237" s="3">
        <v>39478</v>
      </c>
      <c r="U237" t="s">
        <v>64</v>
      </c>
      <c r="V237" s="3">
        <v>41690.768078703702</v>
      </c>
      <c r="W237" s="3">
        <v>40494</v>
      </c>
      <c r="X237" s="3" t="s">
        <v>3916</v>
      </c>
      <c r="Y237" s="1">
        <v>-1000</v>
      </c>
    </row>
    <row r="238" spans="1:26" x14ac:dyDescent="0.25">
      <c r="A238" t="s">
        <v>3935</v>
      </c>
      <c r="B238" t="s">
        <v>3936</v>
      </c>
      <c r="C238">
        <v>1</v>
      </c>
      <c r="E238" t="s">
        <v>21</v>
      </c>
      <c r="F238">
        <v>1</v>
      </c>
      <c r="G238">
        <v>1</v>
      </c>
      <c r="H238">
        <v>0</v>
      </c>
      <c r="I238" s="1">
        <v>25</v>
      </c>
      <c r="J238" s="1">
        <f>Table_Query_from_quantum[[#This Row],[UNIT_COST]]*Table_Query_from_quantum[[#This Row],[QTY_OH]]</f>
        <v>25</v>
      </c>
      <c r="K238" s="1" t="str">
        <f>IF(Table_Query_from_quantum[[#This Row],[UNIT_COST]]&lt;500,"EXCL","INCL")</f>
        <v>EXCL</v>
      </c>
      <c r="L238" t="s">
        <v>595</v>
      </c>
      <c r="M238" t="s">
        <v>22</v>
      </c>
      <c r="N238" s="2">
        <v>39797</v>
      </c>
      <c r="P238" t="s">
        <v>23</v>
      </c>
      <c r="Q238" t="s">
        <v>33</v>
      </c>
      <c r="R238" t="s">
        <v>760</v>
      </c>
      <c r="S238" t="s">
        <v>761</v>
      </c>
      <c r="T238" s="3">
        <v>39787</v>
      </c>
      <c r="U238" t="s">
        <v>762</v>
      </c>
      <c r="V238" s="3">
        <v>40919.722870370373</v>
      </c>
      <c r="W238" s="3">
        <v>40919</v>
      </c>
      <c r="X238" s="3" t="s">
        <v>24</v>
      </c>
      <c r="Y238" s="1">
        <v>25</v>
      </c>
    </row>
    <row r="239" spans="1:26" x14ac:dyDescent="0.25">
      <c r="A239" t="s">
        <v>8347</v>
      </c>
      <c r="B239" t="s">
        <v>8348</v>
      </c>
      <c r="C239">
        <v>2</v>
      </c>
      <c r="E239" t="s">
        <v>21</v>
      </c>
      <c r="F239">
        <v>1</v>
      </c>
      <c r="G239">
        <v>1</v>
      </c>
      <c r="H239">
        <v>0</v>
      </c>
      <c r="I239" s="1">
        <v>52.47</v>
      </c>
      <c r="J239" s="1">
        <f>Table_Query_from_quantum[[#This Row],[UNIT_COST]]*Table_Query_from_quantum[[#This Row],[QTY_OH]]</f>
        <v>52.47</v>
      </c>
      <c r="K239" s="1" t="str">
        <f>IF(Table_Query_from_quantum[[#This Row],[UNIT_COST]]&lt;500,"EXCL","INCL")</f>
        <v>EXCL</v>
      </c>
      <c r="L239" t="s">
        <v>42</v>
      </c>
      <c r="M239" t="s">
        <v>22</v>
      </c>
      <c r="N239" s="2">
        <v>42906</v>
      </c>
      <c r="P239" t="s">
        <v>23</v>
      </c>
      <c r="Q239" t="s">
        <v>33</v>
      </c>
      <c r="R239" t="s">
        <v>8349</v>
      </c>
      <c r="S239" t="s">
        <v>8350</v>
      </c>
      <c r="T239" s="3">
        <v>39174</v>
      </c>
      <c r="U239" t="s">
        <v>858</v>
      </c>
      <c r="V239" s="3">
        <v>42906.620034722226</v>
      </c>
      <c r="W239" s="3">
        <v>42906</v>
      </c>
      <c r="X239" s="3" t="s">
        <v>24</v>
      </c>
      <c r="Y239" s="1">
        <v>0</v>
      </c>
    </row>
    <row r="240" spans="1:26" x14ac:dyDescent="0.25">
      <c r="A240" t="s">
        <v>8280</v>
      </c>
      <c r="B240" t="s">
        <v>8114</v>
      </c>
      <c r="C240">
        <v>9</v>
      </c>
      <c r="E240" t="s">
        <v>25</v>
      </c>
      <c r="F240">
        <v>2</v>
      </c>
      <c r="G240">
        <v>2</v>
      </c>
      <c r="H240">
        <v>0</v>
      </c>
      <c r="I240" s="1">
        <v>500</v>
      </c>
      <c r="J240" s="1">
        <f>Table_Query_from_quantum[[#This Row],[UNIT_COST]]*Table_Query_from_quantum[[#This Row],[QTY_OH]]</f>
        <v>1000</v>
      </c>
      <c r="K240" s="1" t="str">
        <f>IF(Table_Query_from_quantum[[#This Row],[UNIT_COST]]&lt;500,"EXCL","INCL")</f>
        <v>INCL</v>
      </c>
      <c r="L240" t="s">
        <v>827</v>
      </c>
      <c r="M240" t="s">
        <v>22</v>
      </c>
      <c r="N240" s="2">
        <v>42898</v>
      </c>
      <c r="P240" t="s">
        <v>23</v>
      </c>
      <c r="Q240" t="s">
        <v>33</v>
      </c>
      <c r="R240" t="s">
        <v>8330</v>
      </c>
      <c r="S240" t="s">
        <v>8331</v>
      </c>
      <c r="T240" s="3">
        <v>41094</v>
      </c>
      <c r="U240" t="s">
        <v>8370</v>
      </c>
      <c r="V240" s="3">
        <v>42919.416261574072</v>
      </c>
      <c r="W240" s="3">
        <v>42919</v>
      </c>
      <c r="X240" s="3" t="s">
        <v>4064</v>
      </c>
      <c r="Y240" s="1">
        <v>0</v>
      </c>
    </row>
    <row r="241" spans="1:26" x14ac:dyDescent="0.25">
      <c r="A241" t="s">
        <v>8280</v>
      </c>
      <c r="B241" t="s">
        <v>8114</v>
      </c>
      <c r="C241">
        <v>12</v>
      </c>
      <c r="E241" t="s">
        <v>68</v>
      </c>
      <c r="F241">
        <v>24</v>
      </c>
      <c r="G241">
        <v>24</v>
      </c>
      <c r="H241">
        <v>0</v>
      </c>
      <c r="I241" s="1">
        <v>61</v>
      </c>
      <c r="J241" s="1">
        <f>Table_Query_from_quantum[[#This Row],[UNIT_COST]]*Table_Query_from_quantum[[#This Row],[QTY_OH]]</f>
        <v>1464</v>
      </c>
      <c r="K241" s="1" t="str">
        <f>IF(Table_Query_from_quantum[[#This Row],[UNIT_COST]]&lt;500,"EXCL","INCL")</f>
        <v>EXCL</v>
      </c>
      <c r="L241" t="s">
        <v>827</v>
      </c>
      <c r="M241" t="s">
        <v>22</v>
      </c>
      <c r="N241" s="2">
        <v>42927</v>
      </c>
      <c r="P241" t="s">
        <v>23</v>
      </c>
      <c r="Q241" t="s">
        <v>33</v>
      </c>
      <c r="R241" t="s">
        <v>8366</v>
      </c>
      <c r="S241" t="s">
        <v>8621</v>
      </c>
      <c r="T241" s="3">
        <v>43160</v>
      </c>
      <c r="U241" t="s">
        <v>8622</v>
      </c>
      <c r="V241" s="3">
        <v>43161.500775462962</v>
      </c>
      <c r="W241" s="3">
        <v>43161</v>
      </c>
      <c r="X241" s="3" t="s">
        <v>4064</v>
      </c>
      <c r="Y241" s="1">
        <v>61</v>
      </c>
      <c r="Z241" s="3">
        <v>43161</v>
      </c>
    </row>
    <row r="242" spans="1:26" x14ac:dyDescent="0.25">
      <c r="A242" t="s">
        <v>3843</v>
      </c>
      <c r="B242" t="s">
        <v>3839</v>
      </c>
      <c r="C242">
        <v>1</v>
      </c>
      <c r="D242" t="s">
        <v>3844</v>
      </c>
      <c r="E242" t="s">
        <v>27</v>
      </c>
      <c r="F242">
        <v>1</v>
      </c>
      <c r="G242">
        <v>1</v>
      </c>
      <c r="H242">
        <v>0</v>
      </c>
      <c r="I242" s="1">
        <v>0</v>
      </c>
      <c r="J242" s="1">
        <f>Table_Query_from_quantum[[#This Row],[UNIT_COST]]*Table_Query_from_quantum[[#This Row],[QTY_OH]]</f>
        <v>0</v>
      </c>
      <c r="K242" s="1" t="str">
        <f>IF(Table_Query_from_quantum[[#This Row],[UNIT_COST]]&lt;500,"EXCL","INCL")</f>
        <v>EXCL</v>
      </c>
      <c r="L242" t="s">
        <v>5480</v>
      </c>
      <c r="M242" t="s">
        <v>22</v>
      </c>
      <c r="P242" t="s">
        <v>23</v>
      </c>
      <c r="Q242" t="s">
        <v>407</v>
      </c>
      <c r="R242" t="s">
        <v>3845</v>
      </c>
      <c r="S242" t="s">
        <v>3846</v>
      </c>
      <c r="V242" s="3">
        <v>41298.627129629633</v>
      </c>
      <c r="W242" s="3">
        <v>40896</v>
      </c>
      <c r="X242" s="3" t="s">
        <v>24</v>
      </c>
      <c r="Y242" s="1">
        <v>0</v>
      </c>
    </row>
    <row r="243" spans="1:26" x14ac:dyDescent="0.25">
      <c r="A243" t="s">
        <v>1655</v>
      </c>
      <c r="B243" t="s">
        <v>1656</v>
      </c>
      <c r="C243">
        <v>1</v>
      </c>
      <c r="E243" t="s">
        <v>27</v>
      </c>
      <c r="F243">
        <v>11</v>
      </c>
      <c r="G243">
        <v>11</v>
      </c>
      <c r="H243">
        <v>0</v>
      </c>
      <c r="I243" s="1">
        <v>0</v>
      </c>
      <c r="J243" s="1">
        <f>Table_Query_from_quantum[[#This Row],[UNIT_COST]]*Table_Query_from_quantum[[#This Row],[QTY_OH]]</f>
        <v>0</v>
      </c>
      <c r="K243" s="1" t="str">
        <f>IF(Table_Query_from_quantum[[#This Row],[UNIT_COST]]&lt;500,"EXCL","INCL")</f>
        <v>EXCL</v>
      </c>
      <c r="L243" t="s">
        <v>5616</v>
      </c>
      <c r="M243" t="s">
        <v>22</v>
      </c>
      <c r="N243" s="2">
        <v>40182</v>
      </c>
      <c r="P243" t="s">
        <v>23</v>
      </c>
      <c r="Q243" t="s">
        <v>1061</v>
      </c>
      <c r="R243" t="s">
        <v>1613</v>
      </c>
      <c r="S243" t="s">
        <v>1614</v>
      </c>
      <c r="V243" s="3">
        <v>41306.54583333333</v>
      </c>
      <c r="W243" s="3">
        <v>40182</v>
      </c>
      <c r="X243" s="3" t="s">
        <v>24</v>
      </c>
      <c r="Y243" s="1">
        <v>0</v>
      </c>
    </row>
    <row r="244" spans="1:26" x14ac:dyDescent="0.25">
      <c r="A244" t="s">
        <v>4935</v>
      </c>
      <c r="B244" t="s">
        <v>1038</v>
      </c>
      <c r="C244">
        <v>3</v>
      </c>
      <c r="E244" t="s">
        <v>21</v>
      </c>
      <c r="F244">
        <v>2</v>
      </c>
      <c r="G244">
        <v>2</v>
      </c>
      <c r="H244">
        <v>0</v>
      </c>
      <c r="I244" s="1">
        <v>94.05</v>
      </c>
      <c r="J244" s="1">
        <f>Table_Query_from_quantum[[#This Row],[UNIT_COST]]*Table_Query_from_quantum[[#This Row],[QTY_OH]]</f>
        <v>188.1</v>
      </c>
      <c r="K244" s="1" t="str">
        <f>IF(Table_Query_from_quantum[[#This Row],[UNIT_COST]]&lt;500,"EXCL","INCL")</f>
        <v>EXCL</v>
      </c>
      <c r="L244" t="s">
        <v>1149</v>
      </c>
      <c r="M244" t="s">
        <v>22</v>
      </c>
      <c r="N244" s="2">
        <v>41212</v>
      </c>
      <c r="P244" t="s">
        <v>23</v>
      </c>
      <c r="Q244" t="s">
        <v>33</v>
      </c>
      <c r="R244" t="s">
        <v>4936</v>
      </c>
      <c r="S244" t="s">
        <v>4937</v>
      </c>
      <c r="T244" s="3">
        <v>41205</v>
      </c>
      <c r="U244" t="s">
        <v>858</v>
      </c>
      <c r="V244" s="3">
        <v>41214.56355324074</v>
      </c>
      <c r="W244" s="3">
        <v>41214</v>
      </c>
      <c r="X244" s="3" t="s">
        <v>24</v>
      </c>
      <c r="Y244" s="1">
        <v>0</v>
      </c>
    </row>
    <row r="245" spans="1:26" x14ac:dyDescent="0.25">
      <c r="A245" t="s">
        <v>1273</v>
      </c>
      <c r="B245" t="s">
        <v>1274</v>
      </c>
      <c r="C245">
        <v>16</v>
      </c>
      <c r="D245" t="s">
        <v>2733</v>
      </c>
      <c r="E245" t="s">
        <v>68</v>
      </c>
      <c r="F245">
        <v>1</v>
      </c>
      <c r="G245">
        <v>1</v>
      </c>
      <c r="H245">
        <v>0</v>
      </c>
      <c r="I245" s="1">
        <v>140</v>
      </c>
      <c r="J245" s="1">
        <f>Table_Query_from_quantum[[#This Row],[UNIT_COST]]*Table_Query_from_quantum[[#This Row],[QTY_OH]]</f>
        <v>140</v>
      </c>
      <c r="K245" s="1" t="str">
        <f>IF(Table_Query_from_quantum[[#This Row],[UNIT_COST]]&lt;500,"EXCL","INCL")</f>
        <v>EXCL</v>
      </c>
      <c r="L245" t="s">
        <v>226</v>
      </c>
      <c r="M245" t="s">
        <v>22</v>
      </c>
      <c r="N245" s="2">
        <v>40553</v>
      </c>
      <c r="P245" t="s">
        <v>23</v>
      </c>
      <c r="Q245" t="s">
        <v>33</v>
      </c>
      <c r="R245" t="s">
        <v>2387</v>
      </c>
      <c r="S245" t="s">
        <v>9712</v>
      </c>
      <c r="T245" s="3">
        <v>44334</v>
      </c>
      <c r="U245" t="s">
        <v>6499</v>
      </c>
      <c r="V245" s="3">
        <v>44337.397245370368</v>
      </c>
      <c r="W245" s="3">
        <v>44336</v>
      </c>
      <c r="X245" s="3" t="s">
        <v>24</v>
      </c>
      <c r="Y245" s="1">
        <v>140</v>
      </c>
      <c r="Z245" s="3">
        <v>44336</v>
      </c>
    </row>
    <row r="246" spans="1:26" x14ac:dyDescent="0.25">
      <c r="A246" t="s">
        <v>7824</v>
      </c>
      <c r="B246" t="s">
        <v>2340</v>
      </c>
      <c r="C246">
        <v>1</v>
      </c>
      <c r="E246" t="s">
        <v>41</v>
      </c>
      <c r="F246">
        <v>1</v>
      </c>
      <c r="G246">
        <v>1</v>
      </c>
      <c r="H246">
        <v>0</v>
      </c>
      <c r="I246" s="1">
        <v>235</v>
      </c>
      <c r="J246" s="1">
        <f>Table_Query_from_quantum[[#This Row],[UNIT_COST]]*Table_Query_from_quantum[[#This Row],[QTY_OH]]</f>
        <v>235</v>
      </c>
      <c r="K246" s="1" t="str">
        <f>IF(Table_Query_from_quantum[[#This Row],[UNIT_COST]]&lt;500,"EXCL","INCL")</f>
        <v>EXCL</v>
      </c>
      <c r="L246" t="s">
        <v>864</v>
      </c>
      <c r="M246" t="s">
        <v>22</v>
      </c>
      <c r="N246" s="2">
        <v>42398</v>
      </c>
      <c r="P246" t="s">
        <v>23</v>
      </c>
      <c r="Q246" t="s">
        <v>33</v>
      </c>
      <c r="R246" t="s">
        <v>7825</v>
      </c>
      <c r="S246" t="s">
        <v>7826</v>
      </c>
      <c r="T246" s="3">
        <v>41822</v>
      </c>
      <c r="U246" t="s">
        <v>7827</v>
      </c>
      <c r="V246" s="3">
        <v>42398.423391203702</v>
      </c>
      <c r="W246" s="3">
        <v>42398</v>
      </c>
      <c r="X246" s="3" t="s">
        <v>24</v>
      </c>
      <c r="Y246" s="1">
        <v>0</v>
      </c>
    </row>
    <row r="247" spans="1:26" x14ac:dyDescent="0.25">
      <c r="A247" t="s">
        <v>4043</v>
      </c>
      <c r="B247" t="s">
        <v>101</v>
      </c>
      <c r="C247">
        <v>7</v>
      </c>
      <c r="D247" t="s">
        <v>5659</v>
      </c>
      <c r="E247" t="s">
        <v>27</v>
      </c>
      <c r="F247">
        <v>1</v>
      </c>
      <c r="G247">
        <v>1</v>
      </c>
      <c r="H247">
        <v>0</v>
      </c>
      <c r="I247" s="1">
        <v>0</v>
      </c>
      <c r="J247" s="1">
        <f>Table_Query_from_quantum[[#This Row],[UNIT_COST]]*Table_Query_from_quantum[[#This Row],[QTY_OH]]</f>
        <v>0</v>
      </c>
      <c r="K247" s="1" t="str">
        <f>IF(Table_Query_from_quantum[[#This Row],[UNIT_COST]]&lt;500,"EXCL","INCL")</f>
        <v>EXCL</v>
      </c>
      <c r="L247" t="s">
        <v>4274</v>
      </c>
      <c r="M247" t="s">
        <v>22</v>
      </c>
      <c r="N247" s="2">
        <v>41312</v>
      </c>
      <c r="P247" t="s">
        <v>23</v>
      </c>
      <c r="Q247" t="s">
        <v>33</v>
      </c>
      <c r="R247" t="s">
        <v>5660</v>
      </c>
      <c r="S247" t="s">
        <v>5661</v>
      </c>
      <c r="V247" s="3">
        <v>43759.605370370373</v>
      </c>
      <c r="W247" s="3">
        <v>41312</v>
      </c>
      <c r="X247" s="3" t="s">
        <v>4215</v>
      </c>
      <c r="Y247" s="1">
        <v>0</v>
      </c>
    </row>
    <row r="248" spans="1:26" x14ac:dyDescent="0.25">
      <c r="A248" t="s">
        <v>6406</v>
      </c>
      <c r="B248" t="s">
        <v>857</v>
      </c>
      <c r="C248">
        <v>4</v>
      </c>
      <c r="E248" t="s">
        <v>41</v>
      </c>
      <c r="F248">
        <v>1</v>
      </c>
      <c r="G248">
        <v>1</v>
      </c>
      <c r="H248">
        <v>0</v>
      </c>
      <c r="I248" s="1">
        <v>403.32</v>
      </c>
      <c r="J248" s="1">
        <f>Table_Query_from_quantum[[#This Row],[UNIT_COST]]*Table_Query_from_quantum[[#This Row],[QTY_OH]]</f>
        <v>403.32</v>
      </c>
      <c r="K248" s="1" t="str">
        <f>IF(Table_Query_from_quantum[[#This Row],[UNIT_COST]]&lt;500,"EXCL","INCL")</f>
        <v>EXCL</v>
      </c>
      <c r="L248" t="s">
        <v>1491</v>
      </c>
      <c r="M248" t="s">
        <v>22</v>
      </c>
      <c r="N248" s="2">
        <v>41491</v>
      </c>
      <c r="P248" t="s">
        <v>23</v>
      </c>
      <c r="Q248" t="s">
        <v>33</v>
      </c>
      <c r="R248" t="s">
        <v>6407</v>
      </c>
      <c r="S248" t="s">
        <v>6408</v>
      </c>
      <c r="T248" s="3">
        <v>41485</v>
      </c>
      <c r="U248" t="s">
        <v>858</v>
      </c>
      <c r="V248" s="3">
        <v>41511.998530092591</v>
      </c>
      <c r="W248" s="3">
        <v>41511</v>
      </c>
      <c r="X248" s="3" t="s">
        <v>24</v>
      </c>
      <c r="Y248" s="1">
        <v>0</v>
      </c>
    </row>
    <row r="249" spans="1:26" x14ac:dyDescent="0.25">
      <c r="A249" t="s">
        <v>3038</v>
      </c>
      <c r="B249" t="s">
        <v>3039</v>
      </c>
      <c r="C249">
        <v>2</v>
      </c>
      <c r="E249" t="s">
        <v>21</v>
      </c>
      <c r="F249">
        <v>10</v>
      </c>
      <c r="G249">
        <v>10</v>
      </c>
      <c r="H249">
        <v>0</v>
      </c>
      <c r="I249" s="1">
        <v>15.040000000000001</v>
      </c>
      <c r="J249" s="1">
        <f>Table_Query_from_quantum[[#This Row],[UNIT_COST]]*Table_Query_from_quantum[[#This Row],[QTY_OH]]</f>
        <v>150.4</v>
      </c>
      <c r="K249" s="1" t="str">
        <f>IF(Table_Query_from_quantum[[#This Row],[UNIT_COST]]&lt;500,"EXCL","INCL")</f>
        <v>EXCL</v>
      </c>
      <c r="L249" t="s">
        <v>111</v>
      </c>
      <c r="M249" t="s">
        <v>22</v>
      </c>
      <c r="N249" s="2">
        <v>40620</v>
      </c>
      <c r="P249" t="s">
        <v>23</v>
      </c>
      <c r="Q249" t="s">
        <v>33</v>
      </c>
      <c r="R249" t="s">
        <v>3040</v>
      </c>
      <c r="S249" t="s">
        <v>3041</v>
      </c>
      <c r="T249" s="3">
        <v>40618</v>
      </c>
      <c r="U249" t="s">
        <v>858</v>
      </c>
      <c r="V249" s="3">
        <v>40623.436851851853</v>
      </c>
      <c r="W249" s="3">
        <v>40623</v>
      </c>
      <c r="X249" s="3" t="s">
        <v>24</v>
      </c>
      <c r="Y249" s="1">
        <v>0</v>
      </c>
    </row>
    <row r="250" spans="1:26" x14ac:dyDescent="0.25">
      <c r="A250" t="s">
        <v>6270</v>
      </c>
      <c r="B250" t="s">
        <v>4528</v>
      </c>
      <c r="C250">
        <v>1</v>
      </c>
      <c r="D250" t="s">
        <v>6271</v>
      </c>
      <c r="E250" t="s">
        <v>27</v>
      </c>
      <c r="F250">
        <v>1</v>
      </c>
      <c r="G250">
        <v>1</v>
      </c>
      <c r="H250">
        <v>0</v>
      </c>
      <c r="I250" s="1">
        <v>0</v>
      </c>
      <c r="J250" s="1">
        <f>Table_Query_from_quantum[[#This Row],[UNIT_COST]]*Table_Query_from_quantum[[#This Row],[QTY_OH]]</f>
        <v>0</v>
      </c>
      <c r="K250" s="1" t="str">
        <f>IF(Table_Query_from_quantum[[#This Row],[UNIT_COST]]&lt;500,"EXCL","INCL")</f>
        <v>EXCL</v>
      </c>
      <c r="L250" t="s">
        <v>6269</v>
      </c>
      <c r="M250" t="s">
        <v>22</v>
      </c>
      <c r="N250" s="2">
        <v>41450</v>
      </c>
      <c r="P250" t="s">
        <v>23</v>
      </c>
      <c r="Q250" t="s">
        <v>4614</v>
      </c>
      <c r="R250" t="s">
        <v>4615</v>
      </c>
      <c r="S250" t="s">
        <v>6272</v>
      </c>
      <c r="V250" s="3">
        <v>41450.620659722219</v>
      </c>
      <c r="W250" s="3">
        <v>41450</v>
      </c>
      <c r="X250" s="3" t="s">
        <v>24</v>
      </c>
      <c r="Y250" s="1">
        <v>0</v>
      </c>
    </row>
    <row r="251" spans="1:26" x14ac:dyDescent="0.25">
      <c r="A251" t="s">
        <v>9391</v>
      </c>
      <c r="B251" t="s">
        <v>3080</v>
      </c>
      <c r="C251">
        <v>9</v>
      </c>
      <c r="D251" t="s">
        <v>9394</v>
      </c>
      <c r="E251" t="s">
        <v>27</v>
      </c>
      <c r="F251">
        <v>1</v>
      </c>
      <c r="G251">
        <v>1</v>
      </c>
      <c r="H251">
        <v>0</v>
      </c>
      <c r="I251" s="1">
        <v>1250</v>
      </c>
      <c r="J251" s="1">
        <f>Table_Query_from_quantum[[#This Row],[UNIT_COST]]*Table_Query_from_quantum[[#This Row],[QTY_OH]]</f>
        <v>1250</v>
      </c>
      <c r="K251" s="1" t="str">
        <f>IF(Table_Query_from_quantum[[#This Row],[UNIT_COST]]&lt;500,"EXCL","INCL")</f>
        <v>INCL</v>
      </c>
      <c r="L251" t="s">
        <v>9390</v>
      </c>
      <c r="M251" t="s">
        <v>22</v>
      </c>
      <c r="N251" s="2">
        <v>43942</v>
      </c>
      <c r="P251" t="s">
        <v>23</v>
      </c>
      <c r="Q251" t="s">
        <v>9403</v>
      </c>
      <c r="R251" t="s">
        <v>9384</v>
      </c>
      <c r="S251" t="s">
        <v>9393</v>
      </c>
      <c r="V251" s="3">
        <v>43942.580243055556</v>
      </c>
      <c r="W251" s="3">
        <v>43942</v>
      </c>
      <c r="X251" s="3" t="s">
        <v>24</v>
      </c>
      <c r="Y251" s="1">
        <v>0</v>
      </c>
    </row>
    <row r="252" spans="1:26" x14ac:dyDescent="0.25">
      <c r="A252" t="s">
        <v>9391</v>
      </c>
      <c r="B252" t="s">
        <v>3080</v>
      </c>
      <c r="C252">
        <v>10</v>
      </c>
      <c r="D252" t="s">
        <v>9395</v>
      </c>
      <c r="E252" t="s">
        <v>27</v>
      </c>
      <c r="F252">
        <v>1</v>
      </c>
      <c r="G252">
        <v>1</v>
      </c>
      <c r="H252">
        <v>0</v>
      </c>
      <c r="I252" s="1">
        <v>1250</v>
      </c>
      <c r="J252" s="1">
        <f>Table_Query_from_quantum[[#This Row],[UNIT_COST]]*Table_Query_from_quantum[[#This Row],[QTY_OH]]</f>
        <v>1250</v>
      </c>
      <c r="K252" s="1" t="str">
        <f>IF(Table_Query_from_quantum[[#This Row],[UNIT_COST]]&lt;500,"EXCL","INCL")</f>
        <v>INCL</v>
      </c>
      <c r="L252" t="s">
        <v>9390</v>
      </c>
      <c r="M252" t="s">
        <v>22</v>
      </c>
      <c r="N252" s="2">
        <v>43942</v>
      </c>
      <c r="P252" t="s">
        <v>23</v>
      </c>
      <c r="Q252" t="s">
        <v>9403</v>
      </c>
      <c r="R252" t="s">
        <v>9384</v>
      </c>
      <c r="S252" t="s">
        <v>9393</v>
      </c>
      <c r="V252" s="3">
        <v>43942.580254629633</v>
      </c>
      <c r="W252" s="3">
        <v>43942</v>
      </c>
      <c r="X252" s="3" t="s">
        <v>24</v>
      </c>
      <c r="Y252" s="1">
        <v>0</v>
      </c>
    </row>
    <row r="253" spans="1:26" x14ac:dyDescent="0.25">
      <c r="A253" t="s">
        <v>9391</v>
      </c>
      <c r="B253" t="s">
        <v>3080</v>
      </c>
      <c r="C253">
        <v>11</v>
      </c>
      <c r="D253" t="s">
        <v>9396</v>
      </c>
      <c r="E253" t="s">
        <v>27</v>
      </c>
      <c r="F253">
        <v>1</v>
      </c>
      <c r="G253">
        <v>1</v>
      </c>
      <c r="H253">
        <v>0</v>
      </c>
      <c r="I253" s="1">
        <v>1250</v>
      </c>
      <c r="J253" s="1">
        <f>Table_Query_from_quantum[[#This Row],[UNIT_COST]]*Table_Query_from_quantum[[#This Row],[QTY_OH]]</f>
        <v>1250</v>
      </c>
      <c r="K253" s="1" t="str">
        <f>IF(Table_Query_from_quantum[[#This Row],[UNIT_COST]]&lt;500,"EXCL","INCL")</f>
        <v>INCL</v>
      </c>
      <c r="L253" t="s">
        <v>9390</v>
      </c>
      <c r="M253" t="s">
        <v>22</v>
      </c>
      <c r="N253" s="2">
        <v>43942</v>
      </c>
      <c r="P253" t="s">
        <v>23</v>
      </c>
      <c r="Q253" t="s">
        <v>9403</v>
      </c>
      <c r="R253" t="s">
        <v>9384</v>
      </c>
      <c r="S253" t="s">
        <v>9393</v>
      </c>
      <c r="V253" s="3">
        <v>43942.580254629633</v>
      </c>
      <c r="W253" s="3">
        <v>43942</v>
      </c>
      <c r="X253" s="3" t="s">
        <v>24</v>
      </c>
      <c r="Y253" s="1">
        <v>0</v>
      </c>
    </row>
    <row r="254" spans="1:26" x14ac:dyDescent="0.25">
      <c r="A254" t="s">
        <v>9391</v>
      </c>
      <c r="B254" t="s">
        <v>3080</v>
      </c>
      <c r="C254">
        <v>8</v>
      </c>
      <c r="D254" t="s">
        <v>9392</v>
      </c>
      <c r="E254" t="s">
        <v>27</v>
      </c>
      <c r="F254">
        <v>1</v>
      </c>
      <c r="G254">
        <v>1</v>
      </c>
      <c r="H254">
        <v>0</v>
      </c>
      <c r="I254" s="1">
        <v>1250</v>
      </c>
      <c r="J254" s="1">
        <f>Table_Query_from_quantum[[#This Row],[UNIT_COST]]*Table_Query_from_quantum[[#This Row],[QTY_OH]]</f>
        <v>1250</v>
      </c>
      <c r="K254" s="1" t="str">
        <f>IF(Table_Query_from_quantum[[#This Row],[UNIT_COST]]&lt;500,"EXCL","INCL")</f>
        <v>INCL</v>
      </c>
      <c r="L254" t="s">
        <v>9390</v>
      </c>
      <c r="M254" t="s">
        <v>22</v>
      </c>
      <c r="N254" s="2">
        <v>43942</v>
      </c>
      <c r="P254" t="s">
        <v>23</v>
      </c>
      <c r="Q254" t="s">
        <v>9403</v>
      </c>
      <c r="R254" t="s">
        <v>9384</v>
      </c>
      <c r="S254" t="s">
        <v>9393</v>
      </c>
      <c r="V254" s="3">
        <v>43942.580243055556</v>
      </c>
      <c r="W254" s="3">
        <v>43942</v>
      </c>
      <c r="X254" s="3" t="s">
        <v>24</v>
      </c>
      <c r="Y254" s="1">
        <v>0</v>
      </c>
    </row>
    <row r="255" spans="1:26" x14ac:dyDescent="0.25">
      <c r="A255" t="s">
        <v>952</v>
      </c>
      <c r="B255" t="s">
        <v>953</v>
      </c>
      <c r="C255">
        <v>1</v>
      </c>
      <c r="E255" t="s">
        <v>41</v>
      </c>
      <c r="F255">
        <v>5</v>
      </c>
      <c r="G255">
        <v>5</v>
      </c>
      <c r="H255">
        <v>0</v>
      </c>
      <c r="I255" s="1">
        <v>270.82</v>
      </c>
      <c r="J255" s="1">
        <f>Table_Query_from_quantum[[#This Row],[UNIT_COST]]*Table_Query_from_quantum[[#This Row],[QTY_OH]]</f>
        <v>1354.1</v>
      </c>
      <c r="K255" s="1" t="str">
        <f>IF(Table_Query_from_quantum[[#This Row],[UNIT_COST]]&lt;500,"EXCL","INCL")</f>
        <v>EXCL</v>
      </c>
      <c r="L255" t="s">
        <v>265</v>
      </c>
      <c r="M255" t="s">
        <v>22</v>
      </c>
      <c r="N255" s="2">
        <v>39911</v>
      </c>
      <c r="P255" t="s">
        <v>23</v>
      </c>
      <c r="Q255" t="s">
        <v>33</v>
      </c>
      <c r="R255" t="s">
        <v>954</v>
      </c>
      <c r="S255" t="s">
        <v>955</v>
      </c>
      <c r="T255" s="3">
        <v>39855</v>
      </c>
      <c r="U255" t="s">
        <v>956</v>
      </c>
      <c r="V255" s="3">
        <v>39952.699178240742</v>
      </c>
      <c r="W255" s="3">
        <v>39932</v>
      </c>
      <c r="X255" s="3" t="s">
        <v>24</v>
      </c>
      <c r="Y255" s="1">
        <v>0</v>
      </c>
    </row>
    <row r="256" spans="1:26" x14ac:dyDescent="0.25">
      <c r="A256" t="s">
        <v>2677</v>
      </c>
      <c r="B256" t="s">
        <v>1110</v>
      </c>
      <c r="C256">
        <v>1</v>
      </c>
      <c r="E256" t="s">
        <v>21</v>
      </c>
      <c r="F256">
        <v>4</v>
      </c>
      <c r="G256">
        <v>4</v>
      </c>
      <c r="H256">
        <v>0</v>
      </c>
      <c r="I256" s="1">
        <v>76.11</v>
      </c>
      <c r="J256" s="1">
        <f>Table_Query_from_quantum[[#This Row],[UNIT_COST]]*Table_Query_from_quantum[[#This Row],[QTY_OH]]</f>
        <v>304.44</v>
      </c>
      <c r="K256" s="1" t="str">
        <f>IF(Table_Query_from_quantum[[#This Row],[UNIT_COST]]&lt;500,"EXCL","INCL")</f>
        <v>EXCL</v>
      </c>
      <c r="L256" t="s">
        <v>409</v>
      </c>
      <c r="M256" t="s">
        <v>22</v>
      </c>
      <c r="N256" s="2">
        <v>40533</v>
      </c>
      <c r="P256" t="s">
        <v>23</v>
      </c>
      <c r="Q256" t="s">
        <v>33</v>
      </c>
      <c r="R256" t="s">
        <v>2678</v>
      </c>
      <c r="S256" t="s">
        <v>2679</v>
      </c>
      <c r="T256" s="3">
        <v>40532</v>
      </c>
      <c r="U256" t="s">
        <v>956</v>
      </c>
      <c r="V256" s="3">
        <v>41312.478298611109</v>
      </c>
      <c r="W256" s="3">
        <v>41312</v>
      </c>
      <c r="X256" s="3" t="s">
        <v>24</v>
      </c>
      <c r="Y256" s="1">
        <v>0</v>
      </c>
    </row>
    <row r="257" spans="1:26" x14ac:dyDescent="0.25">
      <c r="A257" t="s">
        <v>5829</v>
      </c>
      <c r="B257" t="s">
        <v>1082</v>
      </c>
      <c r="C257">
        <v>1</v>
      </c>
      <c r="D257" t="s">
        <v>5830</v>
      </c>
      <c r="E257" t="s">
        <v>27</v>
      </c>
      <c r="F257">
        <v>1</v>
      </c>
      <c r="G257">
        <v>1</v>
      </c>
      <c r="H257">
        <v>0</v>
      </c>
      <c r="I257" s="1">
        <v>0</v>
      </c>
      <c r="J257" s="1">
        <f>Table_Query_from_quantum[[#This Row],[UNIT_COST]]*Table_Query_from_quantum[[#This Row],[QTY_OH]]</f>
        <v>0</v>
      </c>
      <c r="K257" s="1" t="str">
        <f>IF(Table_Query_from_quantum[[#This Row],[UNIT_COST]]&lt;500,"EXCL","INCL")</f>
        <v>EXCL</v>
      </c>
      <c r="L257" t="s">
        <v>2985</v>
      </c>
      <c r="M257" t="s">
        <v>22</v>
      </c>
      <c r="N257" s="2">
        <v>41332</v>
      </c>
      <c r="P257" t="s">
        <v>23</v>
      </c>
      <c r="Q257" t="s">
        <v>4614</v>
      </c>
      <c r="R257" t="s">
        <v>4615</v>
      </c>
      <c r="S257" t="s">
        <v>5831</v>
      </c>
      <c r="V257" s="3">
        <v>41332.476550925923</v>
      </c>
      <c r="W257" s="3">
        <v>41332</v>
      </c>
      <c r="X257" s="3" t="s">
        <v>24</v>
      </c>
      <c r="Y257" s="1">
        <v>0</v>
      </c>
    </row>
    <row r="258" spans="1:26" x14ac:dyDescent="0.25">
      <c r="A258" t="s">
        <v>5829</v>
      </c>
      <c r="B258" t="s">
        <v>1082</v>
      </c>
      <c r="C258">
        <v>2</v>
      </c>
      <c r="D258" t="s">
        <v>5832</v>
      </c>
      <c r="E258" t="s">
        <v>27</v>
      </c>
      <c r="F258">
        <v>1</v>
      </c>
      <c r="G258">
        <v>1</v>
      </c>
      <c r="H258">
        <v>0</v>
      </c>
      <c r="I258" s="1">
        <v>0</v>
      </c>
      <c r="J258" s="1">
        <f>Table_Query_from_quantum[[#This Row],[UNIT_COST]]*Table_Query_from_quantum[[#This Row],[QTY_OH]]</f>
        <v>0</v>
      </c>
      <c r="K258" s="1" t="str">
        <f>IF(Table_Query_from_quantum[[#This Row],[UNIT_COST]]&lt;500,"EXCL","INCL")</f>
        <v>EXCL</v>
      </c>
      <c r="L258" t="s">
        <v>2985</v>
      </c>
      <c r="M258" t="s">
        <v>22</v>
      </c>
      <c r="N258" s="2">
        <v>41332</v>
      </c>
      <c r="P258" t="s">
        <v>23</v>
      </c>
      <c r="Q258" t="s">
        <v>4614</v>
      </c>
      <c r="R258" t="s">
        <v>4615</v>
      </c>
      <c r="S258" t="s">
        <v>5833</v>
      </c>
      <c r="V258" s="3">
        <v>41332.581087962964</v>
      </c>
      <c r="W258" s="3">
        <v>41332</v>
      </c>
      <c r="X258" s="3" t="s">
        <v>24</v>
      </c>
      <c r="Y258" s="1">
        <v>0</v>
      </c>
    </row>
    <row r="259" spans="1:26" x14ac:dyDescent="0.25">
      <c r="A259" t="s">
        <v>2676</v>
      </c>
      <c r="B259" t="s">
        <v>4590</v>
      </c>
      <c r="C259">
        <v>2</v>
      </c>
      <c r="E259" t="s">
        <v>21</v>
      </c>
      <c r="F259">
        <v>6</v>
      </c>
      <c r="G259">
        <v>6</v>
      </c>
      <c r="H259">
        <v>0</v>
      </c>
      <c r="I259" s="1">
        <v>1240.33</v>
      </c>
      <c r="J259" s="1">
        <f>Table_Query_from_quantum[[#This Row],[UNIT_COST]]*Table_Query_from_quantum[[#This Row],[QTY_OH]]</f>
        <v>7441.98</v>
      </c>
      <c r="K259" s="1" t="str">
        <f>IF(Table_Query_from_quantum[[#This Row],[UNIT_COST]]&lt;500,"EXCL","INCL")</f>
        <v>INCL</v>
      </c>
      <c r="L259" t="s">
        <v>3321</v>
      </c>
      <c r="M259" t="s">
        <v>22</v>
      </c>
      <c r="N259" s="2">
        <v>40560</v>
      </c>
      <c r="P259" t="s">
        <v>23</v>
      </c>
      <c r="Q259" t="s">
        <v>33</v>
      </c>
      <c r="R259" t="s">
        <v>2678</v>
      </c>
      <c r="S259" t="s">
        <v>2761</v>
      </c>
      <c r="T259" s="3">
        <v>40557</v>
      </c>
      <c r="U259" t="s">
        <v>2762</v>
      </c>
      <c r="V259" s="3">
        <v>41680.463067129633</v>
      </c>
      <c r="W259" s="3">
        <v>41680</v>
      </c>
      <c r="X259" s="3" t="s">
        <v>3921</v>
      </c>
      <c r="Y259" s="1">
        <v>0</v>
      </c>
    </row>
    <row r="260" spans="1:26" x14ac:dyDescent="0.25">
      <c r="A260" t="s">
        <v>7090</v>
      </c>
      <c r="B260" t="s">
        <v>713</v>
      </c>
      <c r="C260">
        <v>2</v>
      </c>
      <c r="E260" t="s">
        <v>21</v>
      </c>
      <c r="F260">
        <v>1</v>
      </c>
      <c r="G260">
        <v>1</v>
      </c>
      <c r="H260">
        <v>0</v>
      </c>
      <c r="I260" s="1">
        <v>5</v>
      </c>
      <c r="J260" s="1">
        <f>Table_Query_from_quantum[[#This Row],[UNIT_COST]]*Table_Query_from_quantum[[#This Row],[QTY_OH]]</f>
        <v>5</v>
      </c>
      <c r="K260" s="1" t="str">
        <f>IF(Table_Query_from_quantum[[#This Row],[UNIT_COST]]&lt;500,"EXCL","INCL")</f>
        <v>EXCL</v>
      </c>
      <c r="L260" t="s">
        <v>6048</v>
      </c>
      <c r="M260" t="s">
        <v>22</v>
      </c>
      <c r="N260" s="2">
        <v>41732</v>
      </c>
      <c r="P260" t="s">
        <v>23</v>
      </c>
      <c r="Q260" t="s">
        <v>33</v>
      </c>
      <c r="R260" t="s">
        <v>7102</v>
      </c>
      <c r="S260" t="s">
        <v>7103</v>
      </c>
      <c r="T260" s="3">
        <v>41731</v>
      </c>
      <c r="U260" t="s">
        <v>7104</v>
      </c>
      <c r="V260" s="3">
        <v>41733.390821759262</v>
      </c>
      <c r="W260" s="3">
        <v>41733</v>
      </c>
      <c r="X260" s="3" t="s">
        <v>24</v>
      </c>
      <c r="Y260" s="1">
        <v>0</v>
      </c>
    </row>
    <row r="261" spans="1:26" x14ac:dyDescent="0.25">
      <c r="A261" t="s">
        <v>4777</v>
      </c>
      <c r="B261" t="s">
        <v>3773</v>
      </c>
      <c r="C261">
        <v>1</v>
      </c>
      <c r="D261" t="s">
        <v>4778</v>
      </c>
      <c r="E261" t="s">
        <v>27</v>
      </c>
      <c r="F261">
        <v>1</v>
      </c>
      <c r="G261">
        <v>1</v>
      </c>
      <c r="H261">
        <v>0</v>
      </c>
      <c r="I261" s="1">
        <v>0</v>
      </c>
      <c r="J261" s="1">
        <f>Table_Query_from_quantum[[#This Row],[UNIT_COST]]*Table_Query_from_quantum[[#This Row],[QTY_OH]]</f>
        <v>0</v>
      </c>
      <c r="K261" s="1" t="str">
        <f>IF(Table_Query_from_quantum[[#This Row],[UNIT_COST]]&lt;500,"EXCL","INCL")</f>
        <v>EXCL</v>
      </c>
      <c r="L261" t="s">
        <v>5620</v>
      </c>
      <c r="M261" t="s">
        <v>22</v>
      </c>
      <c r="N261" s="2">
        <v>41170</v>
      </c>
      <c r="P261" t="s">
        <v>23</v>
      </c>
      <c r="Q261" t="s">
        <v>33</v>
      </c>
      <c r="R261" t="s">
        <v>4760</v>
      </c>
      <c r="S261" t="s">
        <v>4779</v>
      </c>
      <c r="V261" s="3">
        <v>41310.680787037039</v>
      </c>
      <c r="W261" s="3">
        <v>41170</v>
      </c>
      <c r="X261" s="3" t="s">
        <v>24</v>
      </c>
      <c r="Y261" s="1">
        <v>0</v>
      </c>
    </row>
    <row r="262" spans="1:26" x14ac:dyDescent="0.25">
      <c r="A262" t="s">
        <v>9657</v>
      </c>
      <c r="B262" t="s">
        <v>390</v>
      </c>
      <c r="C262">
        <v>1</v>
      </c>
      <c r="E262" t="s">
        <v>21</v>
      </c>
      <c r="F262">
        <v>55</v>
      </c>
      <c r="G262">
        <v>55</v>
      </c>
      <c r="H262">
        <v>0</v>
      </c>
      <c r="I262" s="1">
        <v>0.65</v>
      </c>
      <c r="J262" s="1">
        <f>Table_Query_from_quantum[[#This Row],[UNIT_COST]]*Table_Query_from_quantum[[#This Row],[QTY_OH]]</f>
        <v>35.75</v>
      </c>
      <c r="K262" s="1" t="str">
        <f>IF(Table_Query_from_quantum[[#This Row],[UNIT_COST]]&lt;500,"EXCL","INCL")</f>
        <v>EXCL</v>
      </c>
      <c r="L262" t="s">
        <v>1914</v>
      </c>
      <c r="M262" t="s">
        <v>22</v>
      </c>
      <c r="N262" s="2">
        <v>44256</v>
      </c>
      <c r="P262" t="s">
        <v>23</v>
      </c>
      <c r="Q262" t="s">
        <v>33</v>
      </c>
      <c r="R262" t="s">
        <v>9658</v>
      </c>
      <c r="S262" t="s">
        <v>9659</v>
      </c>
      <c r="V262" s="3">
        <v>44326.431400462963</v>
      </c>
      <c r="W262" s="3">
        <v>44259</v>
      </c>
      <c r="X262" s="3" t="s">
        <v>24</v>
      </c>
      <c r="Y262" s="1">
        <v>0</v>
      </c>
    </row>
    <row r="263" spans="1:26" x14ac:dyDescent="0.25">
      <c r="A263" t="s">
        <v>10458</v>
      </c>
      <c r="B263" t="s">
        <v>5474</v>
      </c>
      <c r="C263">
        <v>3</v>
      </c>
      <c r="E263" t="s">
        <v>21</v>
      </c>
      <c r="F263">
        <v>1</v>
      </c>
      <c r="G263">
        <v>1</v>
      </c>
      <c r="H263">
        <v>0</v>
      </c>
      <c r="I263" s="1">
        <v>34</v>
      </c>
      <c r="J263" s="1">
        <f>Table_Query_from_quantum[[#This Row],[UNIT_COST]]*Table_Query_from_quantum[[#This Row],[QTY_OH]]</f>
        <v>34</v>
      </c>
      <c r="K263" s="1" t="str">
        <f>IF(Table_Query_from_quantum[[#This Row],[UNIT_COST]]&lt;500,"EXCL","INCL")</f>
        <v>EXCL</v>
      </c>
      <c r="L263" t="s">
        <v>1569</v>
      </c>
      <c r="M263" t="s">
        <v>22</v>
      </c>
      <c r="N263" s="2">
        <v>44988</v>
      </c>
      <c r="P263" t="s">
        <v>23</v>
      </c>
      <c r="Q263" t="s">
        <v>33</v>
      </c>
      <c r="R263" t="s">
        <v>10459</v>
      </c>
      <c r="S263" t="s">
        <v>10460</v>
      </c>
      <c r="T263" s="3">
        <v>39581</v>
      </c>
      <c r="U263" t="s">
        <v>10461</v>
      </c>
      <c r="V263" s="3">
        <v>45001.59579861111</v>
      </c>
      <c r="W263" s="3">
        <v>44988</v>
      </c>
      <c r="X263" s="3" t="s">
        <v>24</v>
      </c>
      <c r="Y263" s="1">
        <v>0</v>
      </c>
    </row>
    <row r="264" spans="1:26" x14ac:dyDescent="0.25">
      <c r="A264" t="s">
        <v>9732</v>
      </c>
      <c r="B264" t="s">
        <v>9733</v>
      </c>
      <c r="C264">
        <v>3</v>
      </c>
      <c r="D264" t="s">
        <v>9736</v>
      </c>
      <c r="E264" t="s">
        <v>31</v>
      </c>
      <c r="F264">
        <v>1</v>
      </c>
      <c r="G264">
        <v>1</v>
      </c>
      <c r="H264">
        <v>0</v>
      </c>
      <c r="I264" s="1">
        <v>3200</v>
      </c>
      <c r="J264" s="1">
        <f>Table_Query_from_quantum[[#This Row],[UNIT_COST]]*Table_Query_from_quantum[[#This Row],[QTY_OH]]</f>
        <v>3200</v>
      </c>
      <c r="K264" s="1" t="str">
        <f>IF(Table_Query_from_quantum[[#This Row],[UNIT_COST]]&lt;500,"EXCL","INCL")</f>
        <v>INCL</v>
      </c>
      <c r="L264" t="s">
        <v>273</v>
      </c>
      <c r="M264" t="s">
        <v>22</v>
      </c>
      <c r="N264" s="2">
        <v>44348</v>
      </c>
      <c r="P264" t="s">
        <v>23</v>
      </c>
      <c r="Q264" t="s">
        <v>33</v>
      </c>
      <c r="R264" t="s">
        <v>9734</v>
      </c>
      <c r="S264" t="s">
        <v>9921</v>
      </c>
      <c r="V264" s="3">
        <v>44655.452569444446</v>
      </c>
      <c r="W264" s="3">
        <v>44617</v>
      </c>
      <c r="X264" s="3" t="s">
        <v>24</v>
      </c>
      <c r="Y264" s="1">
        <v>3200</v>
      </c>
      <c r="Z264" s="3">
        <v>44617</v>
      </c>
    </row>
    <row r="265" spans="1:26" x14ac:dyDescent="0.25">
      <c r="A265" t="s">
        <v>8756</v>
      </c>
      <c r="B265" t="s">
        <v>8757</v>
      </c>
      <c r="C265">
        <v>1</v>
      </c>
      <c r="E265" t="s">
        <v>27</v>
      </c>
      <c r="F265">
        <v>1</v>
      </c>
      <c r="G265">
        <v>1</v>
      </c>
      <c r="H265">
        <v>0</v>
      </c>
      <c r="I265" s="1">
        <v>0</v>
      </c>
      <c r="J265" s="1">
        <f>Table_Query_from_quantum[[#This Row],[UNIT_COST]]*Table_Query_from_quantum[[#This Row],[QTY_OH]]</f>
        <v>0</v>
      </c>
      <c r="K265" s="1" t="str">
        <f>IF(Table_Query_from_quantum[[#This Row],[UNIT_COST]]&lt;500,"EXCL","INCL")</f>
        <v>EXCL</v>
      </c>
      <c r="L265" t="s">
        <v>10199</v>
      </c>
      <c r="M265" t="s">
        <v>22</v>
      </c>
      <c r="N265" s="2">
        <v>43279</v>
      </c>
      <c r="P265" t="s">
        <v>23</v>
      </c>
      <c r="Q265" t="s">
        <v>7663</v>
      </c>
      <c r="R265" t="s">
        <v>8759</v>
      </c>
      <c r="S265" t="s">
        <v>8760</v>
      </c>
      <c r="V265" s="3">
        <v>44902.673310185186</v>
      </c>
      <c r="W265" s="3">
        <v>43279</v>
      </c>
      <c r="X265" s="3" t="s">
        <v>24</v>
      </c>
      <c r="Y265" s="1">
        <v>0</v>
      </c>
    </row>
    <row r="266" spans="1:26" x14ac:dyDescent="0.25">
      <c r="A266" t="s">
        <v>8756</v>
      </c>
      <c r="B266" t="s">
        <v>8757</v>
      </c>
      <c r="C266">
        <v>2</v>
      </c>
      <c r="E266" t="s">
        <v>27</v>
      </c>
      <c r="F266">
        <v>1</v>
      </c>
      <c r="G266">
        <v>1</v>
      </c>
      <c r="H266">
        <v>0</v>
      </c>
      <c r="I266" s="1">
        <v>0</v>
      </c>
      <c r="J266" s="1">
        <f>Table_Query_from_quantum[[#This Row],[UNIT_COST]]*Table_Query_from_quantum[[#This Row],[QTY_OH]]</f>
        <v>0</v>
      </c>
      <c r="K266" s="1" t="str">
        <f>IF(Table_Query_from_quantum[[#This Row],[UNIT_COST]]&lt;500,"EXCL","INCL")</f>
        <v>EXCL</v>
      </c>
      <c r="L266" t="s">
        <v>8758</v>
      </c>
      <c r="M266" t="s">
        <v>22</v>
      </c>
      <c r="N266" s="2">
        <v>43279</v>
      </c>
      <c r="P266" t="s">
        <v>23</v>
      </c>
      <c r="Q266" t="s">
        <v>7663</v>
      </c>
      <c r="R266" t="s">
        <v>8759</v>
      </c>
      <c r="S266" t="s">
        <v>8769</v>
      </c>
      <c r="V266" s="3">
        <v>43279.650578703702</v>
      </c>
      <c r="W266" s="3">
        <v>43279</v>
      </c>
      <c r="X266" s="3" t="s">
        <v>24</v>
      </c>
      <c r="Y266" s="1">
        <v>0</v>
      </c>
    </row>
    <row r="267" spans="1:26" x14ac:dyDescent="0.25">
      <c r="A267" t="s">
        <v>10493</v>
      </c>
      <c r="B267" t="s">
        <v>10935</v>
      </c>
      <c r="C267">
        <v>3</v>
      </c>
      <c r="E267" t="s">
        <v>21</v>
      </c>
      <c r="F267">
        <v>2</v>
      </c>
      <c r="G267">
        <v>2</v>
      </c>
      <c r="H267">
        <v>0</v>
      </c>
      <c r="I267" s="1">
        <v>125.96000000000001</v>
      </c>
      <c r="J267" s="1">
        <f>Table_Query_from_quantum[[#This Row],[UNIT_COST]]*Table_Query_from_quantum[[#This Row],[QTY_OH]]</f>
        <v>251.92000000000002</v>
      </c>
      <c r="K267" s="1" t="str">
        <f>IF(Table_Query_from_quantum[[#This Row],[UNIT_COST]]&lt;500,"EXCL","INCL")</f>
        <v>EXCL</v>
      </c>
      <c r="L267" t="s">
        <v>56</v>
      </c>
      <c r="M267" t="s">
        <v>22</v>
      </c>
      <c r="N267" s="2">
        <v>45015</v>
      </c>
      <c r="P267" t="s">
        <v>23</v>
      </c>
      <c r="Q267" t="s">
        <v>33</v>
      </c>
      <c r="R267" t="s">
        <v>10494</v>
      </c>
      <c r="S267" t="s">
        <v>10495</v>
      </c>
      <c r="T267" s="3">
        <v>44979</v>
      </c>
      <c r="U267" t="s">
        <v>10496</v>
      </c>
      <c r="V267" s="3">
        <v>45015.421493055554</v>
      </c>
      <c r="W267" s="3">
        <v>45015</v>
      </c>
      <c r="X267" s="3" t="s">
        <v>24</v>
      </c>
      <c r="Y267" s="1">
        <v>0</v>
      </c>
    </row>
    <row r="268" spans="1:26" x14ac:dyDescent="0.25">
      <c r="A268" t="s">
        <v>10493</v>
      </c>
      <c r="B268" t="s">
        <v>10935</v>
      </c>
      <c r="C268">
        <v>2</v>
      </c>
      <c r="E268" t="s">
        <v>21</v>
      </c>
      <c r="F268">
        <v>1</v>
      </c>
      <c r="G268">
        <v>1</v>
      </c>
      <c r="H268">
        <v>0</v>
      </c>
      <c r="I268" s="1">
        <v>125.96000000000001</v>
      </c>
      <c r="J268" s="1">
        <f>Table_Query_from_quantum[[#This Row],[UNIT_COST]]*Table_Query_from_quantum[[#This Row],[QTY_OH]]</f>
        <v>125.96000000000001</v>
      </c>
      <c r="K268" s="1" t="str">
        <f>IF(Table_Query_from_quantum[[#This Row],[UNIT_COST]]&lt;500,"EXCL","INCL")</f>
        <v>EXCL</v>
      </c>
      <c r="L268" t="s">
        <v>56</v>
      </c>
      <c r="M268" t="s">
        <v>22</v>
      </c>
      <c r="N268" s="2">
        <v>45015</v>
      </c>
      <c r="P268" t="s">
        <v>23</v>
      </c>
      <c r="Q268" t="s">
        <v>33</v>
      </c>
      <c r="R268" t="s">
        <v>10494</v>
      </c>
      <c r="S268" t="s">
        <v>10497</v>
      </c>
      <c r="T268" s="3">
        <v>44979</v>
      </c>
      <c r="U268" t="s">
        <v>10496</v>
      </c>
      <c r="V268" s="3">
        <v>45017.368194444447</v>
      </c>
      <c r="W268" s="3">
        <v>45017</v>
      </c>
      <c r="X268" s="3" t="s">
        <v>24</v>
      </c>
      <c r="Y268" s="1">
        <v>0</v>
      </c>
    </row>
    <row r="269" spans="1:26" x14ac:dyDescent="0.25">
      <c r="A269" t="s">
        <v>7760</v>
      </c>
      <c r="B269" t="s">
        <v>2665</v>
      </c>
      <c r="C269">
        <v>1</v>
      </c>
      <c r="E269" t="s">
        <v>21</v>
      </c>
      <c r="F269">
        <v>1</v>
      </c>
      <c r="G269">
        <v>1</v>
      </c>
      <c r="H269">
        <v>0</v>
      </c>
      <c r="I269" s="1">
        <v>85</v>
      </c>
      <c r="J269" s="1">
        <f>Table_Query_from_quantum[[#This Row],[UNIT_COST]]*Table_Query_from_quantum[[#This Row],[QTY_OH]]</f>
        <v>85</v>
      </c>
      <c r="K269" s="1" t="str">
        <f>IF(Table_Query_from_quantum[[#This Row],[UNIT_COST]]&lt;500,"EXCL","INCL")</f>
        <v>EXCL</v>
      </c>
      <c r="L269" t="s">
        <v>265</v>
      </c>
      <c r="M269" t="s">
        <v>22</v>
      </c>
      <c r="N269" s="2">
        <v>42346</v>
      </c>
      <c r="P269" t="s">
        <v>23</v>
      </c>
      <c r="Q269" t="s">
        <v>33</v>
      </c>
      <c r="R269" t="s">
        <v>7761</v>
      </c>
      <c r="S269" t="s">
        <v>7762</v>
      </c>
      <c r="T269" s="3">
        <v>40968</v>
      </c>
      <c r="U269" t="s">
        <v>7763</v>
      </c>
      <c r="V269" s="3">
        <v>42537.617858796293</v>
      </c>
      <c r="W269" s="3">
        <v>42381</v>
      </c>
      <c r="X269" s="3" t="s">
        <v>24</v>
      </c>
      <c r="Y269" s="1">
        <v>0</v>
      </c>
    </row>
    <row r="270" spans="1:26" x14ac:dyDescent="0.25">
      <c r="A270" t="s">
        <v>627</v>
      </c>
      <c r="B270" t="s">
        <v>628</v>
      </c>
      <c r="C270">
        <v>2</v>
      </c>
      <c r="E270" t="s">
        <v>25</v>
      </c>
      <c r="F270">
        <v>1</v>
      </c>
      <c r="G270">
        <v>1</v>
      </c>
      <c r="H270">
        <v>0</v>
      </c>
      <c r="I270" s="1">
        <v>60</v>
      </c>
      <c r="J270" s="1">
        <f>Table_Query_from_quantum[[#This Row],[UNIT_COST]]*Table_Query_from_quantum[[#This Row],[QTY_OH]]</f>
        <v>60</v>
      </c>
      <c r="K270" s="1" t="str">
        <f>IF(Table_Query_from_quantum[[#This Row],[UNIT_COST]]&lt;500,"EXCL","INCL")</f>
        <v>EXCL</v>
      </c>
      <c r="L270" t="s">
        <v>1763</v>
      </c>
      <c r="M270" t="s">
        <v>22</v>
      </c>
      <c r="N270" s="2">
        <v>40781</v>
      </c>
      <c r="P270" t="s">
        <v>23</v>
      </c>
      <c r="Q270" t="s">
        <v>33</v>
      </c>
      <c r="R270" t="s">
        <v>3540</v>
      </c>
      <c r="S270" t="s">
        <v>3541</v>
      </c>
      <c r="T270" s="3">
        <v>40781</v>
      </c>
      <c r="U270" t="s">
        <v>28</v>
      </c>
      <c r="V270" s="3">
        <v>40854.454930555556</v>
      </c>
      <c r="W270" s="3">
        <v>40784</v>
      </c>
      <c r="X270" s="3" t="s">
        <v>24</v>
      </c>
      <c r="Y270" s="1">
        <v>0</v>
      </c>
    </row>
    <row r="271" spans="1:26" x14ac:dyDescent="0.25">
      <c r="A271" t="s">
        <v>627</v>
      </c>
      <c r="B271" t="s">
        <v>628</v>
      </c>
      <c r="C271">
        <v>1</v>
      </c>
      <c r="E271" t="s">
        <v>27</v>
      </c>
      <c r="F271">
        <v>4</v>
      </c>
      <c r="G271">
        <v>4</v>
      </c>
      <c r="H271">
        <v>0</v>
      </c>
      <c r="I271" s="1">
        <v>0</v>
      </c>
      <c r="J271" s="1">
        <f>Table_Query_from_quantum[[#This Row],[UNIT_COST]]*Table_Query_from_quantum[[#This Row],[QTY_OH]]</f>
        <v>0</v>
      </c>
      <c r="K271" s="1" t="str">
        <f>IF(Table_Query_from_quantum[[#This Row],[UNIT_COST]]&lt;500,"EXCL","INCL")</f>
        <v>EXCL</v>
      </c>
      <c r="L271" t="s">
        <v>5612</v>
      </c>
      <c r="M271" t="s">
        <v>22</v>
      </c>
      <c r="N271" s="2">
        <v>39776</v>
      </c>
      <c r="P271" t="s">
        <v>23</v>
      </c>
      <c r="Q271" t="s">
        <v>187</v>
      </c>
      <c r="R271" t="s">
        <v>629</v>
      </c>
      <c r="S271" t="s">
        <v>630</v>
      </c>
      <c r="V271" s="3">
        <v>41334.378333333334</v>
      </c>
      <c r="W271" s="3">
        <v>39776</v>
      </c>
      <c r="X271" s="3" t="s">
        <v>24</v>
      </c>
      <c r="Y271" s="1">
        <v>0</v>
      </c>
    </row>
    <row r="272" spans="1:26" x14ac:dyDescent="0.25">
      <c r="A272" t="s">
        <v>4849</v>
      </c>
      <c r="B272" t="s">
        <v>4850</v>
      </c>
      <c r="C272">
        <v>2</v>
      </c>
      <c r="E272" t="s">
        <v>21</v>
      </c>
      <c r="F272">
        <v>1</v>
      </c>
      <c r="G272">
        <v>1</v>
      </c>
      <c r="H272">
        <v>0</v>
      </c>
      <c r="I272" s="1">
        <v>190</v>
      </c>
      <c r="J272" s="1">
        <f>Table_Query_from_quantum[[#This Row],[UNIT_COST]]*Table_Query_from_quantum[[#This Row],[QTY_OH]]</f>
        <v>190</v>
      </c>
      <c r="K272" s="1" t="str">
        <f>IF(Table_Query_from_quantum[[#This Row],[UNIT_COST]]&lt;500,"EXCL","INCL")</f>
        <v>EXCL</v>
      </c>
      <c r="L272" t="s">
        <v>1450</v>
      </c>
      <c r="M272" t="s">
        <v>22</v>
      </c>
      <c r="N272" s="2">
        <v>41190</v>
      </c>
      <c r="P272" t="s">
        <v>23</v>
      </c>
      <c r="Q272" t="s">
        <v>33</v>
      </c>
      <c r="R272" t="s">
        <v>4851</v>
      </c>
      <c r="S272" t="s">
        <v>4852</v>
      </c>
      <c r="V272" s="3">
        <v>44903.673414351855</v>
      </c>
      <c r="W272" s="3">
        <v>41199</v>
      </c>
      <c r="X272" s="3" t="s">
        <v>24</v>
      </c>
      <c r="Y272" s="1">
        <v>0</v>
      </c>
    </row>
    <row r="273" spans="1:26" x14ac:dyDescent="0.25">
      <c r="A273" t="s">
        <v>658</v>
      </c>
      <c r="B273" t="s">
        <v>628</v>
      </c>
      <c r="C273">
        <v>1</v>
      </c>
      <c r="E273" t="s">
        <v>27</v>
      </c>
      <c r="F273">
        <v>2</v>
      </c>
      <c r="G273">
        <v>2</v>
      </c>
      <c r="H273">
        <v>0</v>
      </c>
      <c r="I273" s="1">
        <v>0</v>
      </c>
      <c r="J273" s="1">
        <f>Table_Query_from_quantum[[#This Row],[UNIT_COST]]*Table_Query_from_quantum[[#This Row],[QTY_OH]]</f>
        <v>0</v>
      </c>
      <c r="K273" s="1" t="str">
        <f>IF(Table_Query_from_quantum[[#This Row],[UNIT_COST]]&lt;500,"EXCL","INCL")</f>
        <v>EXCL</v>
      </c>
      <c r="L273" t="s">
        <v>5612</v>
      </c>
      <c r="M273" t="s">
        <v>22</v>
      </c>
      <c r="N273" s="2">
        <v>39776</v>
      </c>
      <c r="P273" t="s">
        <v>23</v>
      </c>
      <c r="Q273" t="s">
        <v>187</v>
      </c>
      <c r="R273" t="s">
        <v>629</v>
      </c>
      <c r="S273" t="s">
        <v>630</v>
      </c>
      <c r="V273" s="3">
        <v>41334.378634259258</v>
      </c>
      <c r="W273" s="3">
        <v>39776</v>
      </c>
      <c r="X273" s="3" t="s">
        <v>24</v>
      </c>
      <c r="Y273" s="1">
        <v>0</v>
      </c>
    </row>
    <row r="274" spans="1:26" x14ac:dyDescent="0.25">
      <c r="A274" t="s">
        <v>641</v>
      </c>
      <c r="B274" t="s">
        <v>642</v>
      </c>
      <c r="C274">
        <v>1</v>
      </c>
      <c r="E274" t="s">
        <v>27</v>
      </c>
      <c r="F274">
        <v>2</v>
      </c>
      <c r="G274">
        <v>2</v>
      </c>
      <c r="H274">
        <v>0</v>
      </c>
      <c r="I274" s="1">
        <v>0</v>
      </c>
      <c r="J274" s="1">
        <f>Table_Query_from_quantum[[#This Row],[UNIT_COST]]*Table_Query_from_quantum[[#This Row],[QTY_OH]]</f>
        <v>0</v>
      </c>
      <c r="K274" s="1" t="str">
        <f>IF(Table_Query_from_quantum[[#This Row],[UNIT_COST]]&lt;500,"EXCL","INCL")</f>
        <v>EXCL</v>
      </c>
      <c r="L274" t="s">
        <v>5612</v>
      </c>
      <c r="M274" t="s">
        <v>22</v>
      </c>
      <c r="N274" s="2">
        <v>39776</v>
      </c>
      <c r="P274" t="s">
        <v>23</v>
      </c>
      <c r="Q274" t="s">
        <v>187</v>
      </c>
      <c r="R274" t="s">
        <v>629</v>
      </c>
      <c r="S274" t="s">
        <v>630</v>
      </c>
      <c r="V274" s="3">
        <v>41334.377800925926</v>
      </c>
      <c r="W274" s="3">
        <v>39776</v>
      </c>
      <c r="X274" s="3" t="s">
        <v>24</v>
      </c>
      <c r="Y274" s="1">
        <v>0</v>
      </c>
    </row>
    <row r="275" spans="1:26" x14ac:dyDescent="0.25">
      <c r="A275" t="s">
        <v>6881</v>
      </c>
      <c r="B275" t="s">
        <v>3596</v>
      </c>
      <c r="C275">
        <v>2</v>
      </c>
      <c r="E275" t="s">
        <v>21</v>
      </c>
      <c r="F275">
        <v>1</v>
      </c>
      <c r="G275">
        <v>1</v>
      </c>
      <c r="H275">
        <v>0</v>
      </c>
      <c r="I275" s="1">
        <v>5</v>
      </c>
      <c r="J275" s="1">
        <f>Table_Query_from_quantum[[#This Row],[UNIT_COST]]*Table_Query_from_quantum[[#This Row],[QTY_OH]]</f>
        <v>5</v>
      </c>
      <c r="K275" s="1" t="str">
        <f>IF(Table_Query_from_quantum[[#This Row],[UNIT_COST]]&lt;500,"EXCL","INCL")</f>
        <v>EXCL</v>
      </c>
      <c r="L275" t="s">
        <v>864</v>
      </c>
      <c r="M275" t="s">
        <v>22</v>
      </c>
      <c r="N275" s="2">
        <v>41649</v>
      </c>
      <c r="P275" t="s">
        <v>23</v>
      </c>
      <c r="Q275" t="s">
        <v>33</v>
      </c>
      <c r="R275" t="s">
        <v>6882</v>
      </c>
      <c r="S275" t="s">
        <v>6884</v>
      </c>
      <c r="T275" s="3">
        <v>36436</v>
      </c>
      <c r="U275" t="s">
        <v>1188</v>
      </c>
      <c r="V275" s="3">
        <v>41660.682754629626</v>
      </c>
      <c r="W275" s="3">
        <v>41654</v>
      </c>
      <c r="X275" s="3" t="s">
        <v>24</v>
      </c>
      <c r="Y275" s="1">
        <v>0</v>
      </c>
    </row>
    <row r="276" spans="1:26" x14ac:dyDescent="0.25">
      <c r="A276" t="s">
        <v>6881</v>
      </c>
      <c r="B276" t="s">
        <v>3596</v>
      </c>
      <c r="C276">
        <v>1</v>
      </c>
      <c r="E276" t="s">
        <v>21</v>
      </c>
      <c r="F276">
        <v>24</v>
      </c>
      <c r="G276">
        <v>24</v>
      </c>
      <c r="H276">
        <v>0</v>
      </c>
      <c r="I276" s="1">
        <v>5</v>
      </c>
      <c r="J276" s="1">
        <f>Table_Query_from_quantum[[#This Row],[UNIT_COST]]*Table_Query_from_quantum[[#This Row],[QTY_OH]]</f>
        <v>120</v>
      </c>
      <c r="K276" s="1" t="str">
        <f>IF(Table_Query_from_quantum[[#This Row],[UNIT_COST]]&lt;500,"EXCL","INCL")</f>
        <v>EXCL</v>
      </c>
      <c r="L276" t="s">
        <v>53</v>
      </c>
      <c r="M276" t="s">
        <v>22</v>
      </c>
      <c r="N276" s="2">
        <v>41649</v>
      </c>
      <c r="P276" t="s">
        <v>23</v>
      </c>
      <c r="Q276" t="s">
        <v>33</v>
      </c>
      <c r="R276" t="s">
        <v>6882</v>
      </c>
      <c r="S276" t="s">
        <v>6883</v>
      </c>
      <c r="T276" s="3">
        <v>41652</v>
      </c>
      <c r="U276" t="s">
        <v>28</v>
      </c>
      <c r="V276" s="3">
        <v>41660.68550925926</v>
      </c>
      <c r="W276" s="3">
        <v>41654</v>
      </c>
      <c r="X276" s="3" t="s">
        <v>24</v>
      </c>
      <c r="Y276" s="1">
        <v>0</v>
      </c>
    </row>
    <row r="277" spans="1:26" x14ac:dyDescent="0.25">
      <c r="A277" t="s">
        <v>1185</v>
      </c>
      <c r="B277" t="s">
        <v>45</v>
      </c>
      <c r="C277">
        <v>1</v>
      </c>
      <c r="E277" t="s">
        <v>21</v>
      </c>
      <c r="F277">
        <v>6</v>
      </c>
      <c r="G277">
        <v>6</v>
      </c>
      <c r="H277">
        <v>0</v>
      </c>
      <c r="I277" s="1">
        <v>3.35</v>
      </c>
      <c r="J277" s="1">
        <f>Table_Query_from_quantum[[#This Row],[UNIT_COST]]*Table_Query_from_quantum[[#This Row],[QTY_OH]]</f>
        <v>20.100000000000001</v>
      </c>
      <c r="K277" s="1" t="str">
        <f>IF(Table_Query_from_quantum[[#This Row],[UNIT_COST]]&lt;500,"EXCL","INCL")</f>
        <v>EXCL</v>
      </c>
      <c r="L277" t="s">
        <v>409</v>
      </c>
      <c r="M277" t="s">
        <v>22</v>
      </c>
      <c r="N277" s="2">
        <v>40023</v>
      </c>
      <c r="P277" t="s">
        <v>23</v>
      </c>
      <c r="Q277" t="s">
        <v>33</v>
      </c>
      <c r="R277" t="s">
        <v>1186</v>
      </c>
      <c r="S277" t="s">
        <v>1187</v>
      </c>
      <c r="T277" s="3">
        <v>37280</v>
      </c>
      <c r="U277" t="s">
        <v>1188</v>
      </c>
      <c r="V277" s="3">
        <v>44271.495972222219</v>
      </c>
      <c r="W277" s="3">
        <v>44271</v>
      </c>
      <c r="X277" s="3" t="s">
        <v>24</v>
      </c>
      <c r="Y277" s="1">
        <v>0</v>
      </c>
    </row>
    <row r="278" spans="1:26" x14ac:dyDescent="0.25">
      <c r="A278" t="s">
        <v>7636</v>
      </c>
      <c r="B278" t="s">
        <v>7637</v>
      </c>
      <c r="C278">
        <v>2</v>
      </c>
      <c r="E278" t="s">
        <v>21</v>
      </c>
      <c r="F278">
        <v>1</v>
      </c>
      <c r="G278">
        <v>1</v>
      </c>
      <c r="H278">
        <v>0</v>
      </c>
      <c r="I278" s="1">
        <v>903</v>
      </c>
      <c r="J278" s="1">
        <f>Table_Query_from_quantum[[#This Row],[UNIT_COST]]*Table_Query_from_quantum[[#This Row],[QTY_OH]]</f>
        <v>903</v>
      </c>
      <c r="K278" s="1" t="str">
        <f>IF(Table_Query_from_quantum[[#This Row],[UNIT_COST]]&lt;500,"EXCL","INCL")</f>
        <v>INCL</v>
      </c>
      <c r="L278" t="s">
        <v>520</v>
      </c>
      <c r="M278" t="s">
        <v>22</v>
      </c>
      <c r="N278" s="2">
        <v>42209</v>
      </c>
      <c r="P278" t="s">
        <v>23</v>
      </c>
      <c r="Q278" t="s">
        <v>33</v>
      </c>
      <c r="R278" t="s">
        <v>7638</v>
      </c>
      <c r="S278" t="s">
        <v>7639</v>
      </c>
      <c r="T278" s="3">
        <v>42153</v>
      </c>
      <c r="U278" t="s">
        <v>7640</v>
      </c>
      <c r="V278" s="3">
        <v>42209.428946759261</v>
      </c>
      <c r="W278" s="3">
        <v>42209</v>
      </c>
      <c r="X278" s="3" t="s">
        <v>24</v>
      </c>
      <c r="Y278" s="1">
        <v>0</v>
      </c>
    </row>
    <row r="279" spans="1:26" x14ac:dyDescent="0.25">
      <c r="A279" t="s">
        <v>7587</v>
      </c>
      <c r="B279" t="s">
        <v>1960</v>
      </c>
      <c r="C279">
        <v>2</v>
      </c>
      <c r="E279" t="s">
        <v>41</v>
      </c>
      <c r="F279">
        <v>1</v>
      </c>
      <c r="G279">
        <v>1</v>
      </c>
      <c r="H279">
        <v>0</v>
      </c>
      <c r="I279" s="1">
        <v>987</v>
      </c>
      <c r="J279" s="1">
        <f>Table_Query_from_quantum[[#This Row],[UNIT_COST]]*Table_Query_from_quantum[[#This Row],[QTY_OH]]</f>
        <v>987</v>
      </c>
      <c r="K279" s="1" t="str">
        <f>IF(Table_Query_from_quantum[[#This Row],[UNIT_COST]]&lt;500,"EXCL","INCL")</f>
        <v>INCL</v>
      </c>
      <c r="L279" t="s">
        <v>520</v>
      </c>
      <c r="M279" t="s">
        <v>22</v>
      </c>
      <c r="N279" s="2">
        <v>42136</v>
      </c>
      <c r="P279" t="s">
        <v>23</v>
      </c>
      <c r="Q279" t="s">
        <v>33</v>
      </c>
      <c r="R279" t="s">
        <v>7588</v>
      </c>
      <c r="S279" t="s">
        <v>7589</v>
      </c>
      <c r="T279" s="3">
        <v>42130</v>
      </c>
      <c r="U279" t="s">
        <v>7590</v>
      </c>
      <c r="V279" s="3">
        <v>42186.4846875</v>
      </c>
      <c r="W279" s="3">
        <v>42136</v>
      </c>
      <c r="X279" s="3" t="s">
        <v>24</v>
      </c>
      <c r="Y279" s="1">
        <v>0</v>
      </c>
    </row>
    <row r="280" spans="1:26" x14ac:dyDescent="0.25">
      <c r="A280" t="s">
        <v>8353</v>
      </c>
      <c r="B280" t="s">
        <v>8354</v>
      </c>
      <c r="C280">
        <v>1</v>
      </c>
      <c r="E280" t="s">
        <v>41</v>
      </c>
      <c r="F280">
        <v>1</v>
      </c>
      <c r="G280">
        <v>1</v>
      </c>
      <c r="H280">
        <v>0</v>
      </c>
      <c r="I280" s="1">
        <v>84.18</v>
      </c>
      <c r="J280" s="1">
        <f>Table_Query_from_quantum[[#This Row],[UNIT_COST]]*Table_Query_from_quantum[[#This Row],[QTY_OH]]</f>
        <v>84.18</v>
      </c>
      <c r="K280" s="1" t="str">
        <f>IF(Table_Query_from_quantum[[#This Row],[UNIT_COST]]&lt;500,"EXCL","INCL")</f>
        <v>EXCL</v>
      </c>
      <c r="L280" t="s">
        <v>7919</v>
      </c>
      <c r="M280" t="s">
        <v>22</v>
      </c>
      <c r="N280" s="2">
        <v>42908</v>
      </c>
      <c r="P280" t="s">
        <v>23</v>
      </c>
      <c r="Q280" t="s">
        <v>33</v>
      </c>
      <c r="R280" t="s">
        <v>8355</v>
      </c>
      <c r="S280" t="s">
        <v>8356</v>
      </c>
      <c r="T280" s="3">
        <v>42924</v>
      </c>
      <c r="U280" t="s">
        <v>6994</v>
      </c>
      <c r="V280" s="3">
        <v>42919.432523148149</v>
      </c>
      <c r="W280" s="3">
        <v>42913</v>
      </c>
      <c r="X280" s="3" t="s">
        <v>24</v>
      </c>
      <c r="Y280" s="1">
        <v>0</v>
      </c>
    </row>
    <row r="281" spans="1:26" x14ac:dyDescent="0.25">
      <c r="A281" t="s">
        <v>11513</v>
      </c>
      <c r="B281" t="s">
        <v>11514</v>
      </c>
      <c r="C281">
        <v>6</v>
      </c>
      <c r="D281" t="s">
        <v>11515</v>
      </c>
      <c r="E281" t="s">
        <v>31</v>
      </c>
      <c r="F281">
        <v>1</v>
      </c>
      <c r="G281">
        <v>0</v>
      </c>
      <c r="H281">
        <v>1</v>
      </c>
      <c r="I281" s="1">
        <v>0</v>
      </c>
      <c r="J281" s="1">
        <f>Table_Query_from_quantum[[#This Row],[UNIT_COST]]*Table_Query_from_quantum[[#This Row],[QTY_OH]]</f>
        <v>0</v>
      </c>
      <c r="K281" s="1" t="str">
        <f>IF(Table_Query_from_quantum[[#This Row],[UNIT_COST]]&lt;500,"EXCL","INCL")</f>
        <v>EXCL</v>
      </c>
      <c r="L281" t="s">
        <v>6548</v>
      </c>
      <c r="M281" t="s">
        <v>24</v>
      </c>
      <c r="N281" s="2">
        <v>40424</v>
      </c>
      <c r="O281" t="s">
        <v>1060</v>
      </c>
      <c r="P281" t="s">
        <v>23</v>
      </c>
      <c r="Q281" t="s">
        <v>1061</v>
      </c>
      <c r="S281" t="s">
        <v>11516</v>
      </c>
      <c r="V281" s="3">
        <v>45525.953287037039</v>
      </c>
      <c r="W281" s="3">
        <v>45525</v>
      </c>
      <c r="X281" s="3" t="s">
        <v>24</v>
      </c>
      <c r="Y281" s="1">
        <v>0</v>
      </c>
      <c r="Z281" s="3">
        <v>45525</v>
      </c>
    </row>
    <row r="282" spans="1:26" x14ac:dyDescent="0.25">
      <c r="A282" t="s">
        <v>7795</v>
      </c>
      <c r="B282" t="s">
        <v>7796</v>
      </c>
      <c r="C282">
        <v>2</v>
      </c>
      <c r="D282" t="s">
        <v>2071</v>
      </c>
      <c r="E282" t="s">
        <v>68</v>
      </c>
      <c r="F282">
        <v>1</v>
      </c>
      <c r="G282">
        <v>1</v>
      </c>
      <c r="H282">
        <v>0</v>
      </c>
      <c r="I282" s="1">
        <v>5250</v>
      </c>
      <c r="J282" s="1">
        <f>Table_Query_from_quantum[[#This Row],[UNIT_COST]]*Table_Query_from_quantum[[#This Row],[QTY_OH]]</f>
        <v>5250</v>
      </c>
      <c r="K282" s="1" t="str">
        <f>IF(Table_Query_from_quantum[[#This Row],[UNIT_COST]]&lt;500,"EXCL","INCL")</f>
        <v>INCL</v>
      </c>
      <c r="L282" t="s">
        <v>6583</v>
      </c>
      <c r="M282" t="s">
        <v>22</v>
      </c>
      <c r="N282" s="2">
        <v>42367</v>
      </c>
      <c r="P282" t="s">
        <v>23</v>
      </c>
      <c r="Q282" t="s">
        <v>33</v>
      </c>
      <c r="R282" t="s">
        <v>7797</v>
      </c>
      <c r="S282" t="s">
        <v>363</v>
      </c>
      <c r="T282" s="3">
        <v>40989</v>
      </c>
      <c r="U282" t="s">
        <v>7798</v>
      </c>
      <c r="V282" s="3">
        <v>42858.471053240741</v>
      </c>
      <c r="W282" s="3">
        <v>42367</v>
      </c>
      <c r="X282" s="3" t="s">
        <v>4215</v>
      </c>
      <c r="Y282" s="1">
        <v>5250</v>
      </c>
    </row>
    <row r="283" spans="1:26" x14ac:dyDescent="0.25">
      <c r="A283" t="s">
        <v>7784</v>
      </c>
      <c r="B283" t="s">
        <v>7785</v>
      </c>
      <c r="C283">
        <v>2</v>
      </c>
      <c r="E283" t="s">
        <v>68</v>
      </c>
      <c r="F283">
        <v>4</v>
      </c>
      <c r="G283">
        <v>4</v>
      </c>
      <c r="H283">
        <v>0</v>
      </c>
      <c r="I283" s="1">
        <v>75</v>
      </c>
      <c r="J283" s="1">
        <f>Table_Query_from_quantum[[#This Row],[UNIT_COST]]*Table_Query_from_quantum[[#This Row],[QTY_OH]]</f>
        <v>300</v>
      </c>
      <c r="K283" s="1" t="str">
        <f>IF(Table_Query_from_quantum[[#This Row],[UNIT_COST]]&lt;500,"EXCL","INCL")</f>
        <v>EXCL</v>
      </c>
      <c r="L283" t="s">
        <v>3939</v>
      </c>
      <c r="M283" t="s">
        <v>22</v>
      </c>
      <c r="N283" s="2">
        <v>42360</v>
      </c>
      <c r="O283" t="s">
        <v>7662</v>
      </c>
      <c r="P283" t="s">
        <v>23</v>
      </c>
      <c r="Q283" t="s">
        <v>7663</v>
      </c>
      <c r="S283" t="s">
        <v>7830</v>
      </c>
      <c r="T283" s="3">
        <v>42426</v>
      </c>
      <c r="U283" t="s">
        <v>7745</v>
      </c>
      <c r="V283" s="3">
        <v>42713.716307870367</v>
      </c>
      <c r="W283" s="3">
        <v>42850</v>
      </c>
      <c r="X283" s="3" t="s">
        <v>24</v>
      </c>
      <c r="Y283" s="1">
        <v>75</v>
      </c>
      <c r="Z283" s="3">
        <v>42430</v>
      </c>
    </row>
    <row r="284" spans="1:26" x14ac:dyDescent="0.25">
      <c r="A284" t="s">
        <v>7783</v>
      </c>
      <c r="B284" t="s">
        <v>940</v>
      </c>
      <c r="C284">
        <v>2</v>
      </c>
      <c r="E284" t="s">
        <v>68</v>
      </c>
      <c r="F284">
        <v>2</v>
      </c>
      <c r="G284">
        <v>2</v>
      </c>
      <c r="H284">
        <v>0</v>
      </c>
      <c r="I284" s="1">
        <v>75</v>
      </c>
      <c r="J284" s="1">
        <f>Table_Query_from_quantum[[#This Row],[UNIT_COST]]*Table_Query_from_quantum[[#This Row],[QTY_OH]]</f>
        <v>150</v>
      </c>
      <c r="K284" s="1" t="str">
        <f>IF(Table_Query_from_quantum[[#This Row],[UNIT_COST]]&lt;500,"EXCL","INCL")</f>
        <v>EXCL</v>
      </c>
      <c r="L284" t="s">
        <v>3939</v>
      </c>
      <c r="M284" t="s">
        <v>22</v>
      </c>
      <c r="N284" s="2">
        <v>42360</v>
      </c>
      <c r="O284" t="s">
        <v>7662</v>
      </c>
      <c r="P284" t="s">
        <v>23</v>
      </c>
      <c r="Q284" t="s">
        <v>7663</v>
      </c>
      <c r="S284" t="s">
        <v>7831</v>
      </c>
      <c r="T284" s="3">
        <v>42432</v>
      </c>
      <c r="U284" t="s">
        <v>7745</v>
      </c>
      <c r="V284" s="3">
        <v>42713.72583333333</v>
      </c>
      <c r="W284" s="3">
        <v>42850</v>
      </c>
      <c r="X284" s="3" t="s">
        <v>24</v>
      </c>
      <c r="Y284" s="1">
        <v>75</v>
      </c>
      <c r="Z284" s="3">
        <v>42433</v>
      </c>
    </row>
    <row r="285" spans="1:26" x14ac:dyDescent="0.25">
      <c r="A285" t="s">
        <v>8113</v>
      </c>
      <c r="B285" t="s">
        <v>8114</v>
      </c>
      <c r="C285">
        <v>3</v>
      </c>
      <c r="E285" t="s">
        <v>41</v>
      </c>
      <c r="F285">
        <v>1</v>
      </c>
      <c r="G285">
        <v>1</v>
      </c>
      <c r="H285">
        <v>0</v>
      </c>
      <c r="I285" s="1">
        <v>51.39</v>
      </c>
      <c r="J285" s="1">
        <f>Table_Query_from_quantum[[#This Row],[UNIT_COST]]*Table_Query_from_quantum[[#This Row],[QTY_OH]]</f>
        <v>51.39</v>
      </c>
      <c r="K285" s="1" t="str">
        <f>IF(Table_Query_from_quantum[[#This Row],[UNIT_COST]]&lt;500,"EXCL","INCL")</f>
        <v>EXCL</v>
      </c>
      <c r="L285" t="s">
        <v>6048</v>
      </c>
      <c r="M285" t="s">
        <v>22</v>
      </c>
      <c r="N285" s="2">
        <v>42656</v>
      </c>
      <c r="P285" t="s">
        <v>23</v>
      </c>
      <c r="Q285" t="s">
        <v>33</v>
      </c>
      <c r="R285" t="s">
        <v>8115</v>
      </c>
      <c r="S285" t="s">
        <v>8116</v>
      </c>
      <c r="T285" s="3">
        <v>42467</v>
      </c>
      <c r="U285" t="s">
        <v>6994</v>
      </c>
      <c r="V285" s="3">
        <v>42663.397789351853</v>
      </c>
      <c r="W285" s="3">
        <v>42663</v>
      </c>
      <c r="X285" s="3" t="s">
        <v>24</v>
      </c>
      <c r="Y285" s="1">
        <v>0</v>
      </c>
    </row>
    <row r="286" spans="1:26" x14ac:dyDescent="0.25">
      <c r="A286" t="s">
        <v>6995</v>
      </c>
      <c r="B286" t="s">
        <v>628</v>
      </c>
      <c r="C286">
        <v>3</v>
      </c>
      <c r="E286" t="s">
        <v>21</v>
      </c>
      <c r="F286">
        <v>10</v>
      </c>
      <c r="G286">
        <v>10</v>
      </c>
      <c r="H286">
        <v>0</v>
      </c>
      <c r="I286" s="1">
        <v>0</v>
      </c>
      <c r="J286" s="1">
        <f>Table_Query_from_quantum[[#This Row],[UNIT_COST]]*Table_Query_from_quantum[[#This Row],[QTY_OH]]</f>
        <v>0</v>
      </c>
      <c r="K286" s="1" t="str">
        <f>IF(Table_Query_from_quantum[[#This Row],[UNIT_COST]]&lt;500,"EXCL","INCL")</f>
        <v>EXCL</v>
      </c>
      <c r="L286" t="s">
        <v>864</v>
      </c>
      <c r="M286" t="s">
        <v>22</v>
      </c>
      <c r="N286" s="2">
        <v>41697</v>
      </c>
      <c r="P286" t="s">
        <v>23</v>
      </c>
      <c r="Q286" t="s">
        <v>33</v>
      </c>
      <c r="R286" t="s">
        <v>6923</v>
      </c>
      <c r="S286" t="s">
        <v>6996</v>
      </c>
      <c r="T286" s="3">
        <v>40878</v>
      </c>
      <c r="U286" t="s">
        <v>6994</v>
      </c>
      <c r="V286" s="3">
        <v>45232.406956018516</v>
      </c>
      <c r="W286" s="3">
        <v>45232</v>
      </c>
      <c r="X286" s="3" t="s">
        <v>24</v>
      </c>
      <c r="Y286" s="1">
        <v>0</v>
      </c>
    </row>
    <row r="287" spans="1:26" x14ac:dyDescent="0.25">
      <c r="A287" t="s">
        <v>9042</v>
      </c>
      <c r="B287" t="s">
        <v>7290</v>
      </c>
      <c r="C287">
        <v>5</v>
      </c>
      <c r="E287" t="s">
        <v>27</v>
      </c>
      <c r="F287">
        <v>2</v>
      </c>
      <c r="G287">
        <v>2</v>
      </c>
      <c r="H287">
        <v>0</v>
      </c>
      <c r="I287" s="1">
        <v>0</v>
      </c>
      <c r="J287" s="1">
        <f>Table_Query_from_quantum[[#This Row],[UNIT_COST]]*Table_Query_from_quantum[[#This Row],[QTY_OH]]</f>
        <v>0</v>
      </c>
      <c r="K287" s="1" t="str">
        <f>IF(Table_Query_from_quantum[[#This Row],[UNIT_COST]]&lt;500,"EXCL","INCL")</f>
        <v>EXCL</v>
      </c>
      <c r="L287" t="s">
        <v>26</v>
      </c>
      <c r="M287" t="s">
        <v>22</v>
      </c>
      <c r="N287" s="2">
        <v>43657</v>
      </c>
      <c r="O287" t="s">
        <v>7662</v>
      </c>
      <c r="P287" t="s">
        <v>29</v>
      </c>
      <c r="Q287" t="s">
        <v>7663</v>
      </c>
      <c r="S287" t="s">
        <v>9043</v>
      </c>
      <c r="V287" s="3">
        <v>43657.533692129633</v>
      </c>
      <c r="W287" s="3">
        <v>43657</v>
      </c>
      <c r="X287" s="3" t="s">
        <v>24</v>
      </c>
      <c r="Y287" s="1">
        <v>0</v>
      </c>
    </row>
    <row r="288" spans="1:26" x14ac:dyDescent="0.25">
      <c r="A288" t="s">
        <v>6860</v>
      </c>
      <c r="B288" t="s">
        <v>6861</v>
      </c>
      <c r="C288">
        <v>1</v>
      </c>
      <c r="E288" t="s">
        <v>41</v>
      </c>
      <c r="F288">
        <v>3</v>
      </c>
      <c r="G288">
        <v>3</v>
      </c>
      <c r="H288">
        <v>0</v>
      </c>
      <c r="I288" s="1">
        <v>37.5</v>
      </c>
      <c r="J288" s="1">
        <f>Table_Query_from_quantum[[#This Row],[UNIT_COST]]*Table_Query_from_quantum[[#This Row],[QTY_OH]]</f>
        <v>112.5</v>
      </c>
      <c r="K288" s="1" t="str">
        <f>IF(Table_Query_from_quantum[[#This Row],[UNIT_COST]]&lt;500,"EXCL","INCL")</f>
        <v>EXCL</v>
      </c>
      <c r="L288" t="s">
        <v>1914</v>
      </c>
      <c r="M288" t="s">
        <v>22</v>
      </c>
      <c r="N288" s="2">
        <v>41648</v>
      </c>
      <c r="P288" t="s">
        <v>23</v>
      </c>
      <c r="Q288" t="s">
        <v>33</v>
      </c>
      <c r="R288" t="s">
        <v>6862</v>
      </c>
      <c r="S288" t="s">
        <v>6863</v>
      </c>
      <c r="T288" s="3">
        <v>41380</v>
      </c>
      <c r="U288" t="s">
        <v>6188</v>
      </c>
      <c r="V288" s="3">
        <v>41656.782407407409</v>
      </c>
      <c r="W288" s="3">
        <v>41652</v>
      </c>
      <c r="X288" s="3" t="s">
        <v>24</v>
      </c>
      <c r="Y288" s="1">
        <v>0</v>
      </c>
    </row>
    <row r="289" spans="1:26" x14ac:dyDescent="0.25">
      <c r="A289" t="s">
        <v>3313</v>
      </c>
      <c r="B289" t="s">
        <v>3314</v>
      </c>
      <c r="C289">
        <v>2</v>
      </c>
      <c r="D289" t="s">
        <v>3315</v>
      </c>
      <c r="E289" t="s">
        <v>27</v>
      </c>
      <c r="F289">
        <v>1</v>
      </c>
      <c r="G289">
        <v>1</v>
      </c>
      <c r="H289">
        <v>0</v>
      </c>
      <c r="I289" s="1">
        <v>0</v>
      </c>
      <c r="J289" s="1">
        <f>Table_Query_from_quantum[[#This Row],[UNIT_COST]]*Table_Query_from_quantum[[#This Row],[QTY_OH]]</f>
        <v>0</v>
      </c>
      <c r="K289" s="1" t="str">
        <f>IF(Table_Query_from_quantum[[#This Row],[UNIT_COST]]&lt;500,"EXCL","INCL")</f>
        <v>EXCL</v>
      </c>
      <c r="L289" t="s">
        <v>4285</v>
      </c>
      <c r="M289" t="s">
        <v>22</v>
      </c>
      <c r="N289" s="2">
        <v>40697</v>
      </c>
      <c r="O289" t="s">
        <v>1060</v>
      </c>
      <c r="P289" t="s">
        <v>23</v>
      </c>
      <c r="Q289" t="s">
        <v>1061</v>
      </c>
      <c r="R289" t="s">
        <v>3195</v>
      </c>
      <c r="S289" t="s">
        <v>3307</v>
      </c>
      <c r="V289" s="3">
        <v>41305.439618055556</v>
      </c>
      <c r="W289" s="3">
        <v>40697</v>
      </c>
      <c r="X289" s="3" t="s">
        <v>24</v>
      </c>
      <c r="Y289" s="1">
        <v>0</v>
      </c>
    </row>
    <row r="290" spans="1:26" x14ac:dyDescent="0.25">
      <c r="A290" t="s">
        <v>9497</v>
      </c>
      <c r="B290" t="s">
        <v>9498</v>
      </c>
      <c r="C290">
        <v>3</v>
      </c>
      <c r="D290" t="s">
        <v>9499</v>
      </c>
      <c r="E290" t="s">
        <v>27</v>
      </c>
      <c r="F290">
        <v>1</v>
      </c>
      <c r="G290">
        <v>1</v>
      </c>
      <c r="H290">
        <v>0</v>
      </c>
      <c r="I290" s="1">
        <v>0</v>
      </c>
      <c r="J290" s="1">
        <f>Table_Query_from_quantum[[#This Row],[UNIT_COST]]*Table_Query_from_quantum[[#This Row],[QTY_OH]]</f>
        <v>0</v>
      </c>
      <c r="K290" s="1" t="str">
        <f>IF(Table_Query_from_quantum[[#This Row],[UNIT_COST]]&lt;500,"EXCL","INCL")</f>
        <v>EXCL</v>
      </c>
      <c r="L290" t="s">
        <v>273</v>
      </c>
      <c r="M290" t="s">
        <v>22</v>
      </c>
      <c r="N290" s="2">
        <v>44078</v>
      </c>
      <c r="O290" t="s">
        <v>9500</v>
      </c>
      <c r="P290" t="s">
        <v>23</v>
      </c>
      <c r="Q290" t="s">
        <v>33</v>
      </c>
      <c r="S290" t="s">
        <v>9713</v>
      </c>
      <c r="V290" s="3">
        <v>44320.417025462964</v>
      </c>
      <c r="W290" s="3">
        <v>44460</v>
      </c>
      <c r="X290" s="3" t="s">
        <v>24</v>
      </c>
      <c r="Y290" s="1">
        <v>0</v>
      </c>
      <c r="Z290" s="3">
        <v>44320</v>
      </c>
    </row>
    <row r="291" spans="1:26" x14ac:dyDescent="0.25">
      <c r="A291" t="s">
        <v>3984</v>
      </c>
      <c r="B291" t="s">
        <v>1107</v>
      </c>
      <c r="C291">
        <v>1</v>
      </c>
      <c r="E291" t="s">
        <v>21</v>
      </c>
      <c r="F291">
        <v>30</v>
      </c>
      <c r="G291">
        <v>30</v>
      </c>
      <c r="H291">
        <v>0</v>
      </c>
      <c r="I291" s="1">
        <v>5</v>
      </c>
      <c r="J291" s="1">
        <f>Table_Query_from_quantum[[#This Row],[UNIT_COST]]*Table_Query_from_quantum[[#This Row],[QTY_OH]]</f>
        <v>150</v>
      </c>
      <c r="K291" s="1" t="str">
        <f>IF(Table_Query_from_quantum[[#This Row],[UNIT_COST]]&lt;500,"EXCL","INCL")</f>
        <v>EXCL</v>
      </c>
      <c r="L291" t="s">
        <v>345</v>
      </c>
      <c r="M291" t="s">
        <v>22</v>
      </c>
      <c r="N291" s="2">
        <v>40920</v>
      </c>
      <c r="P291" t="s">
        <v>23</v>
      </c>
      <c r="Q291" t="s">
        <v>33</v>
      </c>
      <c r="R291" t="s">
        <v>3985</v>
      </c>
      <c r="S291" t="s">
        <v>3986</v>
      </c>
      <c r="T291" s="3">
        <v>40920</v>
      </c>
      <c r="U291" t="s">
        <v>28</v>
      </c>
      <c r="V291" s="3">
        <v>40938.690613425926</v>
      </c>
      <c r="W291" s="3">
        <v>40927</v>
      </c>
      <c r="X291" s="3" t="s">
        <v>24</v>
      </c>
      <c r="Y291" s="1">
        <v>0</v>
      </c>
    </row>
    <row r="292" spans="1:26" x14ac:dyDescent="0.25">
      <c r="A292" t="s">
        <v>5943</v>
      </c>
      <c r="B292" t="s">
        <v>1283</v>
      </c>
      <c r="C292">
        <v>1</v>
      </c>
      <c r="D292" t="s">
        <v>129</v>
      </c>
      <c r="E292" t="s">
        <v>27</v>
      </c>
      <c r="F292">
        <v>1</v>
      </c>
      <c r="G292">
        <v>1</v>
      </c>
      <c r="H292">
        <v>0</v>
      </c>
      <c r="I292" s="1">
        <v>0</v>
      </c>
      <c r="J292" s="1">
        <f>Table_Query_from_quantum[[#This Row],[UNIT_COST]]*Table_Query_from_quantum[[#This Row],[QTY_OH]]</f>
        <v>0</v>
      </c>
      <c r="K292" s="1" t="str">
        <f>IF(Table_Query_from_quantum[[#This Row],[UNIT_COST]]&lt;500,"EXCL","INCL")</f>
        <v>EXCL</v>
      </c>
      <c r="L292" t="s">
        <v>5888</v>
      </c>
      <c r="M292" t="s">
        <v>22</v>
      </c>
      <c r="N292" s="2">
        <v>41337</v>
      </c>
      <c r="P292" t="s">
        <v>23</v>
      </c>
      <c r="Q292" t="s">
        <v>4614</v>
      </c>
      <c r="R292" t="s">
        <v>4615</v>
      </c>
      <c r="S292" t="s">
        <v>5944</v>
      </c>
      <c r="V292" s="3">
        <v>41337.459583333337</v>
      </c>
      <c r="W292" s="3">
        <v>41337</v>
      </c>
      <c r="X292" s="3" t="s">
        <v>4215</v>
      </c>
      <c r="Y292" s="1">
        <v>0</v>
      </c>
    </row>
    <row r="293" spans="1:26" x14ac:dyDescent="0.25">
      <c r="A293" t="s">
        <v>5974</v>
      </c>
      <c r="B293" t="s">
        <v>5975</v>
      </c>
      <c r="C293">
        <v>1</v>
      </c>
      <c r="D293" t="s">
        <v>5976</v>
      </c>
      <c r="E293" t="s">
        <v>27</v>
      </c>
      <c r="F293">
        <v>1</v>
      </c>
      <c r="G293">
        <v>1</v>
      </c>
      <c r="H293">
        <v>0</v>
      </c>
      <c r="I293" s="1">
        <v>0</v>
      </c>
      <c r="J293" s="1">
        <f>Table_Query_from_quantum[[#This Row],[UNIT_COST]]*Table_Query_from_quantum[[#This Row],[QTY_OH]]</f>
        <v>0</v>
      </c>
      <c r="K293" s="1" t="str">
        <f>IF(Table_Query_from_quantum[[#This Row],[UNIT_COST]]&lt;500,"EXCL","INCL")</f>
        <v>EXCL</v>
      </c>
      <c r="L293" t="s">
        <v>5888</v>
      </c>
      <c r="M293" t="s">
        <v>22</v>
      </c>
      <c r="N293" s="2">
        <v>41340</v>
      </c>
      <c r="P293" t="s">
        <v>23</v>
      </c>
      <c r="Q293" t="s">
        <v>4614</v>
      </c>
      <c r="R293" t="s">
        <v>4615</v>
      </c>
      <c r="S293" t="s">
        <v>5977</v>
      </c>
      <c r="V293" s="3">
        <v>41340.725057870368</v>
      </c>
      <c r="W293" s="3">
        <v>41340</v>
      </c>
      <c r="X293" s="3" t="s">
        <v>24</v>
      </c>
      <c r="Y293" s="1">
        <v>0</v>
      </c>
    </row>
    <row r="294" spans="1:26" x14ac:dyDescent="0.25">
      <c r="A294" t="s">
        <v>5735</v>
      </c>
      <c r="B294" t="s">
        <v>1283</v>
      </c>
      <c r="C294">
        <v>1</v>
      </c>
      <c r="D294" t="s">
        <v>5736</v>
      </c>
      <c r="E294" t="s">
        <v>27</v>
      </c>
      <c r="F294">
        <v>1</v>
      </c>
      <c r="G294">
        <v>1</v>
      </c>
      <c r="H294">
        <v>0</v>
      </c>
      <c r="I294" s="1">
        <v>0</v>
      </c>
      <c r="J294" s="1">
        <f>Table_Query_from_quantum[[#This Row],[UNIT_COST]]*Table_Query_from_quantum[[#This Row],[QTY_OH]]</f>
        <v>0</v>
      </c>
      <c r="K294" s="1" t="str">
        <f>IF(Table_Query_from_quantum[[#This Row],[UNIT_COST]]&lt;500,"EXCL","INCL")</f>
        <v>EXCL</v>
      </c>
      <c r="L294" t="s">
        <v>5888</v>
      </c>
      <c r="M294" t="s">
        <v>22</v>
      </c>
      <c r="N294" s="2">
        <v>41318</v>
      </c>
      <c r="P294" t="s">
        <v>23</v>
      </c>
      <c r="Q294" t="s">
        <v>4614</v>
      </c>
      <c r="R294" t="s">
        <v>4615</v>
      </c>
      <c r="S294" t="s">
        <v>5732</v>
      </c>
      <c r="V294" s="3">
        <v>42032.680613425924</v>
      </c>
      <c r="W294" s="3">
        <v>41318</v>
      </c>
      <c r="X294" s="3" t="s">
        <v>24</v>
      </c>
      <c r="Y294" s="1">
        <v>0</v>
      </c>
    </row>
    <row r="295" spans="1:26" x14ac:dyDescent="0.25">
      <c r="A295" t="s">
        <v>6005</v>
      </c>
      <c r="B295" t="s">
        <v>6006</v>
      </c>
      <c r="C295">
        <v>1</v>
      </c>
      <c r="D295" t="s">
        <v>6007</v>
      </c>
      <c r="E295" t="s">
        <v>27</v>
      </c>
      <c r="F295">
        <v>1</v>
      </c>
      <c r="G295">
        <v>1</v>
      </c>
      <c r="H295">
        <v>0</v>
      </c>
      <c r="I295" s="1">
        <v>0</v>
      </c>
      <c r="J295" s="1">
        <f>Table_Query_from_quantum[[#This Row],[UNIT_COST]]*Table_Query_from_quantum[[#This Row],[QTY_OH]]</f>
        <v>0</v>
      </c>
      <c r="K295" s="1" t="str">
        <f>IF(Table_Query_from_quantum[[#This Row],[UNIT_COST]]&lt;500,"EXCL","INCL")</f>
        <v>EXCL</v>
      </c>
      <c r="L295" t="s">
        <v>5888</v>
      </c>
      <c r="M295" t="s">
        <v>22</v>
      </c>
      <c r="N295" s="2">
        <v>41341</v>
      </c>
      <c r="P295" t="s">
        <v>23</v>
      </c>
      <c r="Q295" t="s">
        <v>4614</v>
      </c>
      <c r="R295" t="s">
        <v>4615</v>
      </c>
      <c r="S295" t="s">
        <v>6008</v>
      </c>
      <c r="V295" s="3">
        <v>41341.443298611113</v>
      </c>
      <c r="W295" s="3">
        <v>41341</v>
      </c>
      <c r="X295" s="3" t="s">
        <v>24</v>
      </c>
      <c r="Y295" s="1">
        <v>0</v>
      </c>
    </row>
    <row r="296" spans="1:26" x14ac:dyDescent="0.25">
      <c r="A296" t="s">
        <v>7178</v>
      </c>
      <c r="B296" t="s">
        <v>7179</v>
      </c>
      <c r="C296">
        <v>5</v>
      </c>
      <c r="D296" t="s">
        <v>7180</v>
      </c>
      <c r="E296" t="s">
        <v>27</v>
      </c>
      <c r="F296">
        <v>1</v>
      </c>
      <c r="G296">
        <v>1</v>
      </c>
      <c r="H296">
        <v>0</v>
      </c>
      <c r="I296" s="1">
        <v>0</v>
      </c>
      <c r="J296" s="1">
        <f>Table_Query_from_quantum[[#This Row],[UNIT_COST]]*Table_Query_from_quantum[[#This Row],[QTY_OH]]</f>
        <v>0</v>
      </c>
      <c r="K296" s="1" t="str">
        <f>IF(Table_Query_from_quantum[[#This Row],[UNIT_COST]]&lt;500,"EXCL","INCL")</f>
        <v>EXCL</v>
      </c>
      <c r="L296" t="s">
        <v>7171</v>
      </c>
      <c r="M296" t="s">
        <v>22</v>
      </c>
      <c r="N296" s="2">
        <v>41764</v>
      </c>
      <c r="P296" t="s">
        <v>23</v>
      </c>
      <c r="Q296" t="s">
        <v>6778</v>
      </c>
      <c r="R296" t="s">
        <v>7120</v>
      </c>
      <c r="S296" t="s">
        <v>7181</v>
      </c>
      <c r="V296" s="3">
        <v>41764.659085648149</v>
      </c>
      <c r="W296" s="3">
        <v>41764</v>
      </c>
      <c r="X296" s="3" t="s">
        <v>24</v>
      </c>
      <c r="Y296" s="1">
        <v>0</v>
      </c>
    </row>
    <row r="297" spans="1:26" x14ac:dyDescent="0.25">
      <c r="A297" t="s">
        <v>293</v>
      </c>
      <c r="B297" t="s">
        <v>294</v>
      </c>
      <c r="C297">
        <v>5</v>
      </c>
      <c r="D297" t="s">
        <v>295</v>
      </c>
      <c r="E297" t="s">
        <v>27</v>
      </c>
      <c r="F297">
        <v>1</v>
      </c>
      <c r="G297">
        <v>1</v>
      </c>
      <c r="H297">
        <v>0</v>
      </c>
      <c r="I297" s="1">
        <v>0</v>
      </c>
      <c r="J297" s="1">
        <f>Table_Query_from_quantum[[#This Row],[UNIT_COST]]*Table_Query_from_quantum[[#This Row],[QTY_OH]]</f>
        <v>0</v>
      </c>
      <c r="K297" s="1" t="str">
        <f>IF(Table_Query_from_quantum[[#This Row],[UNIT_COST]]&lt;500,"EXCL","INCL")</f>
        <v>EXCL</v>
      </c>
      <c r="L297" t="s">
        <v>4283</v>
      </c>
      <c r="M297" t="s">
        <v>22</v>
      </c>
      <c r="N297" s="2">
        <v>39533</v>
      </c>
      <c r="P297" t="s">
        <v>23</v>
      </c>
      <c r="Q297" t="s">
        <v>187</v>
      </c>
      <c r="S297" t="s">
        <v>297</v>
      </c>
      <c r="V297" s="3">
        <v>41316.664155092592</v>
      </c>
      <c r="W297" s="3">
        <v>40519</v>
      </c>
      <c r="X297" s="3" t="s">
        <v>24</v>
      </c>
      <c r="Y297" s="1">
        <v>0</v>
      </c>
      <c r="Z297" s="3">
        <v>40519</v>
      </c>
    </row>
    <row r="298" spans="1:26" x14ac:dyDescent="0.25">
      <c r="A298" t="s">
        <v>11872</v>
      </c>
      <c r="B298" t="s">
        <v>11873</v>
      </c>
      <c r="C298">
        <v>5</v>
      </c>
      <c r="D298" t="s">
        <v>11874</v>
      </c>
      <c r="E298" t="s">
        <v>21</v>
      </c>
      <c r="F298">
        <v>1</v>
      </c>
      <c r="G298">
        <v>1</v>
      </c>
      <c r="H298">
        <v>0</v>
      </c>
      <c r="I298" s="1">
        <v>31840</v>
      </c>
      <c r="J298" s="1">
        <f>Table_Query_from_quantum[[#This Row],[UNIT_COST]]*Table_Query_from_quantum[[#This Row],[QTY_OH]]</f>
        <v>31840</v>
      </c>
      <c r="K298" s="1" t="str">
        <f>IF(Table_Query_from_quantum[[#This Row],[UNIT_COST]]&lt;500,"EXCL","INCL")</f>
        <v>INCL</v>
      </c>
      <c r="L298" t="s">
        <v>6092</v>
      </c>
      <c r="M298" t="s">
        <v>22</v>
      </c>
      <c r="N298" s="2">
        <v>45581</v>
      </c>
      <c r="P298" t="s">
        <v>23</v>
      </c>
      <c r="Q298" t="s">
        <v>33</v>
      </c>
      <c r="R298" t="s">
        <v>11875</v>
      </c>
      <c r="S298" t="s">
        <v>11876</v>
      </c>
      <c r="T298" s="3">
        <v>45579</v>
      </c>
      <c r="U298" t="s">
        <v>396</v>
      </c>
      <c r="V298" s="3">
        <v>45581.719606481478</v>
      </c>
      <c r="W298" s="3">
        <v>45581</v>
      </c>
      <c r="X298" s="3" t="s">
        <v>3920</v>
      </c>
      <c r="Y298" s="1">
        <v>0</v>
      </c>
    </row>
    <row r="299" spans="1:26" x14ac:dyDescent="0.25">
      <c r="A299" t="s">
        <v>3113</v>
      </c>
      <c r="B299" t="s">
        <v>3114</v>
      </c>
      <c r="C299">
        <v>1</v>
      </c>
      <c r="E299" t="s">
        <v>21</v>
      </c>
      <c r="F299">
        <v>2</v>
      </c>
      <c r="G299">
        <v>2</v>
      </c>
      <c r="H299">
        <v>0</v>
      </c>
      <c r="I299" s="1">
        <v>11</v>
      </c>
      <c r="J299" s="1">
        <f>Table_Query_from_quantum[[#This Row],[UNIT_COST]]*Table_Query_from_quantum[[#This Row],[QTY_OH]]</f>
        <v>22</v>
      </c>
      <c r="K299" s="1" t="str">
        <f>IF(Table_Query_from_quantum[[#This Row],[UNIT_COST]]&lt;500,"EXCL","INCL")</f>
        <v>EXCL</v>
      </c>
      <c r="L299" t="s">
        <v>111</v>
      </c>
      <c r="M299" t="s">
        <v>22</v>
      </c>
      <c r="N299" s="2">
        <v>40644</v>
      </c>
      <c r="P299" t="s">
        <v>23</v>
      </c>
      <c r="Q299" t="s">
        <v>33</v>
      </c>
      <c r="R299" t="s">
        <v>3115</v>
      </c>
      <c r="S299" t="s">
        <v>3121</v>
      </c>
      <c r="T299" s="3">
        <v>36230</v>
      </c>
      <c r="U299" t="s">
        <v>174</v>
      </c>
      <c r="V299" s="3">
        <v>40670.536122685182</v>
      </c>
      <c r="W299" s="3">
        <v>40670</v>
      </c>
      <c r="X299" s="3" t="s">
        <v>24</v>
      </c>
      <c r="Y299" s="1">
        <v>0</v>
      </c>
    </row>
    <row r="300" spans="1:26" x14ac:dyDescent="0.25">
      <c r="A300" t="s">
        <v>3113</v>
      </c>
      <c r="B300" t="s">
        <v>3114</v>
      </c>
      <c r="C300">
        <v>2</v>
      </c>
      <c r="E300" t="s">
        <v>21</v>
      </c>
      <c r="F300">
        <v>3</v>
      </c>
      <c r="G300">
        <v>3</v>
      </c>
      <c r="H300">
        <v>0</v>
      </c>
      <c r="I300" s="1">
        <v>11</v>
      </c>
      <c r="J300" s="1">
        <f>Table_Query_from_quantum[[#This Row],[UNIT_COST]]*Table_Query_from_quantum[[#This Row],[QTY_OH]]</f>
        <v>33</v>
      </c>
      <c r="K300" s="1" t="str">
        <f>IF(Table_Query_from_quantum[[#This Row],[UNIT_COST]]&lt;500,"EXCL","INCL")</f>
        <v>EXCL</v>
      </c>
      <c r="L300" t="s">
        <v>1914</v>
      </c>
      <c r="M300" t="s">
        <v>22</v>
      </c>
      <c r="N300" s="2">
        <v>40644</v>
      </c>
      <c r="P300" t="s">
        <v>23</v>
      </c>
      <c r="Q300" t="s">
        <v>33</v>
      </c>
      <c r="R300" t="s">
        <v>3115</v>
      </c>
      <c r="S300" t="s">
        <v>3116</v>
      </c>
      <c r="T300" s="3">
        <v>36326</v>
      </c>
      <c r="U300" t="s">
        <v>208</v>
      </c>
      <c r="V300" s="3">
        <v>41657.411585648151</v>
      </c>
      <c r="W300" s="3">
        <v>40644</v>
      </c>
      <c r="X300" s="3" t="s">
        <v>24</v>
      </c>
      <c r="Y300" s="1">
        <v>0</v>
      </c>
    </row>
    <row r="301" spans="1:26" x14ac:dyDescent="0.25">
      <c r="A301" t="s">
        <v>3113</v>
      </c>
      <c r="B301" t="s">
        <v>3114</v>
      </c>
      <c r="C301">
        <v>3</v>
      </c>
      <c r="E301" t="s">
        <v>21</v>
      </c>
      <c r="F301">
        <v>3</v>
      </c>
      <c r="G301">
        <v>3</v>
      </c>
      <c r="H301">
        <v>0</v>
      </c>
      <c r="I301" s="1">
        <v>11</v>
      </c>
      <c r="J301" s="1">
        <f>Table_Query_from_quantum[[#This Row],[UNIT_COST]]*Table_Query_from_quantum[[#This Row],[QTY_OH]]</f>
        <v>33</v>
      </c>
      <c r="K301" s="1" t="str">
        <f>IF(Table_Query_from_quantum[[#This Row],[UNIT_COST]]&lt;500,"EXCL","INCL")</f>
        <v>EXCL</v>
      </c>
      <c r="L301" t="s">
        <v>111</v>
      </c>
      <c r="M301" t="s">
        <v>22</v>
      </c>
      <c r="N301" s="2">
        <v>40644</v>
      </c>
      <c r="P301" t="s">
        <v>23</v>
      </c>
      <c r="Q301" t="s">
        <v>33</v>
      </c>
      <c r="R301" t="s">
        <v>3115</v>
      </c>
      <c r="S301" t="s">
        <v>3117</v>
      </c>
      <c r="T301" s="3">
        <v>36305</v>
      </c>
      <c r="U301" t="s">
        <v>174</v>
      </c>
      <c r="V301" s="3">
        <v>40658.613738425927</v>
      </c>
      <c r="W301" s="3">
        <v>40644</v>
      </c>
      <c r="X301" s="3" t="s">
        <v>24</v>
      </c>
      <c r="Y301" s="1">
        <v>0</v>
      </c>
    </row>
    <row r="302" spans="1:26" x14ac:dyDescent="0.25">
      <c r="A302" t="s">
        <v>5730</v>
      </c>
      <c r="B302" t="s">
        <v>170</v>
      </c>
      <c r="C302">
        <v>1</v>
      </c>
      <c r="D302" t="s">
        <v>5731</v>
      </c>
      <c r="E302" t="s">
        <v>27</v>
      </c>
      <c r="F302">
        <v>1</v>
      </c>
      <c r="G302">
        <v>1</v>
      </c>
      <c r="H302">
        <v>0</v>
      </c>
      <c r="I302" s="1">
        <v>0</v>
      </c>
      <c r="J302" s="1">
        <f>Table_Query_from_quantum[[#This Row],[UNIT_COST]]*Table_Query_from_quantum[[#This Row],[QTY_OH]]</f>
        <v>0</v>
      </c>
      <c r="K302" s="1" t="str">
        <f>IF(Table_Query_from_quantum[[#This Row],[UNIT_COST]]&lt;500,"EXCL","INCL")</f>
        <v>EXCL</v>
      </c>
      <c r="L302" t="s">
        <v>5888</v>
      </c>
      <c r="M302" t="s">
        <v>22</v>
      </c>
      <c r="N302" s="2">
        <v>41318</v>
      </c>
      <c r="P302" t="s">
        <v>23</v>
      </c>
      <c r="Q302" t="s">
        <v>4614</v>
      </c>
      <c r="R302" t="s">
        <v>4615</v>
      </c>
      <c r="S302" t="s">
        <v>5732</v>
      </c>
      <c r="V302" s="3">
        <v>42032.680509259262</v>
      </c>
      <c r="W302" s="3">
        <v>41318</v>
      </c>
      <c r="X302" s="3" t="s">
        <v>24</v>
      </c>
      <c r="Y302" s="1">
        <v>0</v>
      </c>
    </row>
    <row r="303" spans="1:26" x14ac:dyDescent="0.25">
      <c r="A303" t="s">
        <v>5724</v>
      </c>
      <c r="B303" t="s">
        <v>1283</v>
      </c>
      <c r="C303">
        <v>1</v>
      </c>
      <c r="D303" t="s">
        <v>5725</v>
      </c>
      <c r="E303" t="s">
        <v>27</v>
      </c>
      <c r="F303">
        <v>1</v>
      </c>
      <c r="G303">
        <v>1</v>
      </c>
      <c r="H303">
        <v>0</v>
      </c>
      <c r="I303" s="1">
        <v>0</v>
      </c>
      <c r="J303" s="1">
        <f>Table_Query_from_quantum[[#This Row],[UNIT_COST]]*Table_Query_from_quantum[[#This Row],[QTY_OH]]</f>
        <v>0</v>
      </c>
      <c r="K303" s="1" t="str">
        <f>IF(Table_Query_from_quantum[[#This Row],[UNIT_COST]]&lt;500,"EXCL","INCL")</f>
        <v>EXCL</v>
      </c>
      <c r="L303" t="s">
        <v>5888</v>
      </c>
      <c r="M303" t="s">
        <v>22</v>
      </c>
      <c r="N303" s="2">
        <v>41318</v>
      </c>
      <c r="P303" t="s">
        <v>23</v>
      </c>
      <c r="Q303" t="s">
        <v>4614</v>
      </c>
      <c r="R303" t="s">
        <v>4615</v>
      </c>
      <c r="S303" t="s">
        <v>5726</v>
      </c>
      <c r="V303" s="3">
        <v>42032.681620370371</v>
      </c>
      <c r="W303" s="3">
        <v>41318</v>
      </c>
      <c r="X303" s="3" t="s">
        <v>24</v>
      </c>
      <c r="Y303" s="1">
        <v>0</v>
      </c>
    </row>
    <row r="304" spans="1:26" x14ac:dyDescent="0.25">
      <c r="A304" t="s">
        <v>8788</v>
      </c>
      <c r="B304" t="s">
        <v>8789</v>
      </c>
      <c r="C304">
        <v>1</v>
      </c>
      <c r="D304" t="s">
        <v>8790</v>
      </c>
      <c r="E304" t="s">
        <v>27</v>
      </c>
      <c r="F304">
        <v>1</v>
      </c>
      <c r="G304">
        <v>1</v>
      </c>
      <c r="H304">
        <v>0</v>
      </c>
      <c r="I304" s="1">
        <v>0</v>
      </c>
      <c r="J304" s="1">
        <f>Table_Query_from_quantum[[#This Row],[UNIT_COST]]*Table_Query_from_quantum[[#This Row],[QTY_OH]]</f>
        <v>0</v>
      </c>
      <c r="K304" s="1" t="str">
        <f>IF(Table_Query_from_quantum[[#This Row],[UNIT_COST]]&lt;500,"EXCL","INCL")</f>
        <v>EXCL</v>
      </c>
      <c r="L304" t="s">
        <v>10199</v>
      </c>
      <c r="M304" t="s">
        <v>22</v>
      </c>
      <c r="N304" s="2">
        <v>43287</v>
      </c>
      <c r="P304" t="s">
        <v>23</v>
      </c>
      <c r="Q304" t="s">
        <v>7663</v>
      </c>
      <c r="R304" t="s">
        <v>8759</v>
      </c>
      <c r="S304" t="s">
        <v>8791</v>
      </c>
      <c r="V304" s="3">
        <v>44902.673576388886</v>
      </c>
      <c r="W304" s="3">
        <v>43287</v>
      </c>
      <c r="X304" s="3" t="s">
        <v>24</v>
      </c>
      <c r="Y304" s="1">
        <v>0</v>
      </c>
    </row>
    <row r="305" spans="1:26" x14ac:dyDescent="0.25">
      <c r="A305" t="s">
        <v>8788</v>
      </c>
      <c r="B305" t="s">
        <v>8789</v>
      </c>
      <c r="C305">
        <v>2</v>
      </c>
      <c r="D305" t="s">
        <v>8820</v>
      </c>
      <c r="E305" t="s">
        <v>27</v>
      </c>
      <c r="F305">
        <v>1</v>
      </c>
      <c r="G305">
        <v>1</v>
      </c>
      <c r="H305">
        <v>0</v>
      </c>
      <c r="I305" s="1">
        <v>0</v>
      </c>
      <c r="J305" s="1">
        <f>Table_Query_from_quantum[[#This Row],[UNIT_COST]]*Table_Query_from_quantum[[#This Row],[QTY_OH]]</f>
        <v>0</v>
      </c>
      <c r="K305" s="1" t="str">
        <f>IF(Table_Query_from_quantum[[#This Row],[UNIT_COST]]&lt;500,"EXCL","INCL")</f>
        <v>EXCL</v>
      </c>
      <c r="L305" t="s">
        <v>10199</v>
      </c>
      <c r="M305" t="s">
        <v>22</v>
      </c>
      <c r="N305" s="2">
        <v>43291</v>
      </c>
      <c r="P305" t="s">
        <v>23</v>
      </c>
      <c r="Q305" t="s">
        <v>7663</v>
      </c>
      <c r="R305" t="s">
        <v>8759</v>
      </c>
      <c r="S305" t="s">
        <v>8802</v>
      </c>
      <c r="V305" s="3">
        <v>44902.673703703702</v>
      </c>
      <c r="W305" s="3">
        <v>43291</v>
      </c>
      <c r="X305" s="3" t="s">
        <v>24</v>
      </c>
      <c r="Y305" s="1">
        <v>0</v>
      </c>
    </row>
    <row r="306" spans="1:26" x14ac:dyDescent="0.25">
      <c r="A306" t="s">
        <v>696</v>
      </c>
      <c r="B306" t="s">
        <v>825</v>
      </c>
      <c r="C306">
        <v>1</v>
      </c>
      <c r="E306" t="s">
        <v>41</v>
      </c>
      <c r="F306">
        <v>2</v>
      </c>
      <c r="G306">
        <v>2</v>
      </c>
      <c r="H306">
        <v>0</v>
      </c>
      <c r="I306" s="1">
        <v>25</v>
      </c>
      <c r="J306" s="1">
        <f>Table_Query_from_quantum[[#This Row],[UNIT_COST]]*Table_Query_from_quantum[[#This Row],[QTY_OH]]</f>
        <v>50</v>
      </c>
      <c r="K306" s="1" t="str">
        <f>IF(Table_Query_from_quantum[[#This Row],[UNIT_COST]]&lt;500,"EXCL","INCL")</f>
        <v>EXCL</v>
      </c>
      <c r="L306" t="s">
        <v>56</v>
      </c>
      <c r="M306" t="s">
        <v>22</v>
      </c>
      <c r="N306" s="2">
        <v>39784</v>
      </c>
      <c r="P306" t="s">
        <v>23</v>
      </c>
      <c r="Q306" t="s">
        <v>33</v>
      </c>
      <c r="R306" t="s">
        <v>698</v>
      </c>
      <c r="S306" t="s">
        <v>699</v>
      </c>
      <c r="T306" s="3">
        <v>39347</v>
      </c>
      <c r="U306" t="s">
        <v>700</v>
      </c>
      <c r="V306" s="3">
        <v>39792.687581018516</v>
      </c>
      <c r="W306" s="3">
        <v>39786</v>
      </c>
      <c r="X306" s="3" t="s">
        <v>24</v>
      </c>
      <c r="Y306" s="1">
        <v>0</v>
      </c>
    </row>
    <row r="307" spans="1:26" x14ac:dyDescent="0.25">
      <c r="A307" t="s">
        <v>2285</v>
      </c>
      <c r="B307" t="s">
        <v>2286</v>
      </c>
      <c r="C307">
        <v>1</v>
      </c>
      <c r="E307" t="s">
        <v>21</v>
      </c>
      <c r="F307">
        <v>3</v>
      </c>
      <c r="G307">
        <v>3</v>
      </c>
      <c r="H307">
        <v>0</v>
      </c>
      <c r="I307" s="1">
        <v>6.6000000000000005</v>
      </c>
      <c r="J307" s="1">
        <f>Table_Query_from_quantum[[#This Row],[UNIT_COST]]*Table_Query_from_quantum[[#This Row],[QTY_OH]]</f>
        <v>19.8</v>
      </c>
      <c r="K307" s="1" t="str">
        <f>IF(Table_Query_from_quantum[[#This Row],[UNIT_COST]]&lt;500,"EXCL","INCL")</f>
        <v>EXCL</v>
      </c>
      <c r="L307" t="s">
        <v>606</v>
      </c>
      <c r="M307" t="s">
        <v>22</v>
      </c>
      <c r="N307" s="2">
        <v>40441</v>
      </c>
      <c r="P307" t="s">
        <v>23</v>
      </c>
      <c r="Q307" t="s">
        <v>33</v>
      </c>
      <c r="R307" t="s">
        <v>2287</v>
      </c>
      <c r="S307" t="s">
        <v>2290</v>
      </c>
      <c r="T307" s="3">
        <v>40429</v>
      </c>
      <c r="U307" t="s">
        <v>2289</v>
      </c>
      <c r="V307" s="3">
        <v>40572.520509259259</v>
      </c>
      <c r="W307" s="3">
        <v>40452</v>
      </c>
      <c r="X307" s="3" t="s">
        <v>24</v>
      </c>
      <c r="Y307" s="1">
        <v>0</v>
      </c>
    </row>
    <row r="308" spans="1:26" x14ac:dyDescent="0.25">
      <c r="A308" t="s">
        <v>2285</v>
      </c>
      <c r="B308" t="s">
        <v>2286</v>
      </c>
      <c r="C308">
        <v>2</v>
      </c>
      <c r="E308" t="s">
        <v>21</v>
      </c>
      <c r="F308">
        <v>11</v>
      </c>
      <c r="G308">
        <v>11</v>
      </c>
      <c r="H308">
        <v>0</v>
      </c>
      <c r="I308" s="1">
        <v>6.6000000000000005</v>
      </c>
      <c r="J308" s="1">
        <f>Table_Query_from_quantum[[#This Row],[UNIT_COST]]*Table_Query_from_quantum[[#This Row],[QTY_OH]]</f>
        <v>72.600000000000009</v>
      </c>
      <c r="K308" s="1" t="str">
        <f>IF(Table_Query_from_quantum[[#This Row],[UNIT_COST]]&lt;500,"EXCL","INCL")</f>
        <v>EXCL</v>
      </c>
      <c r="L308" t="s">
        <v>606</v>
      </c>
      <c r="M308" t="s">
        <v>22</v>
      </c>
      <c r="N308" s="2">
        <v>40441</v>
      </c>
      <c r="P308" t="s">
        <v>23</v>
      </c>
      <c r="Q308" t="s">
        <v>33</v>
      </c>
      <c r="R308" t="s">
        <v>2287</v>
      </c>
      <c r="S308" t="s">
        <v>2288</v>
      </c>
      <c r="T308" s="3">
        <v>40375</v>
      </c>
      <c r="U308" t="s">
        <v>2289</v>
      </c>
      <c r="V308" s="3">
        <v>40572.52003472222</v>
      </c>
      <c r="W308" s="3">
        <v>40441</v>
      </c>
      <c r="X308" s="3" t="s">
        <v>24</v>
      </c>
      <c r="Y308" s="1">
        <v>0</v>
      </c>
    </row>
    <row r="309" spans="1:26" x14ac:dyDescent="0.25">
      <c r="A309" t="s">
        <v>2285</v>
      </c>
      <c r="B309" t="s">
        <v>2286</v>
      </c>
      <c r="C309">
        <v>3</v>
      </c>
      <c r="E309" t="s">
        <v>21</v>
      </c>
      <c r="F309">
        <v>5</v>
      </c>
      <c r="G309">
        <v>5</v>
      </c>
      <c r="H309">
        <v>0</v>
      </c>
      <c r="I309" s="1">
        <v>5.5</v>
      </c>
      <c r="J309" s="1">
        <f>Table_Query_from_quantum[[#This Row],[UNIT_COST]]*Table_Query_from_quantum[[#This Row],[QTY_OH]]</f>
        <v>27.5</v>
      </c>
      <c r="K309" s="1" t="str">
        <f>IF(Table_Query_from_quantum[[#This Row],[UNIT_COST]]&lt;500,"EXCL","INCL")</f>
        <v>EXCL</v>
      </c>
      <c r="L309" t="s">
        <v>606</v>
      </c>
      <c r="M309" t="s">
        <v>22</v>
      </c>
      <c r="N309" s="2">
        <v>40449</v>
      </c>
      <c r="P309" t="s">
        <v>23</v>
      </c>
      <c r="Q309" t="s">
        <v>33</v>
      </c>
      <c r="R309" t="s">
        <v>2299</v>
      </c>
      <c r="S309" t="s">
        <v>2301</v>
      </c>
      <c r="T309" s="3">
        <v>40444</v>
      </c>
      <c r="U309" t="s">
        <v>2289</v>
      </c>
      <c r="V309" s="3">
        <v>40572.518645833334</v>
      </c>
      <c r="W309" s="3">
        <v>40449</v>
      </c>
      <c r="X309" s="3" t="s">
        <v>24</v>
      </c>
      <c r="Y309" s="1">
        <v>0</v>
      </c>
    </row>
    <row r="310" spans="1:26" x14ac:dyDescent="0.25">
      <c r="A310" t="s">
        <v>2511</v>
      </c>
      <c r="B310" t="s">
        <v>75</v>
      </c>
      <c r="C310">
        <v>1</v>
      </c>
      <c r="E310" t="s">
        <v>21</v>
      </c>
      <c r="F310">
        <v>10</v>
      </c>
      <c r="G310">
        <v>10</v>
      </c>
      <c r="H310">
        <v>0</v>
      </c>
      <c r="I310" s="1">
        <v>1.76</v>
      </c>
      <c r="J310" s="1">
        <f>Table_Query_from_quantum[[#This Row],[UNIT_COST]]*Table_Query_from_quantum[[#This Row],[QTY_OH]]</f>
        <v>17.600000000000001</v>
      </c>
      <c r="K310" s="1" t="str">
        <f>IF(Table_Query_from_quantum[[#This Row],[UNIT_COST]]&lt;500,"EXCL","INCL")</f>
        <v>EXCL</v>
      </c>
      <c r="L310" t="s">
        <v>237</v>
      </c>
      <c r="M310" t="s">
        <v>22</v>
      </c>
      <c r="N310" s="2">
        <v>40501</v>
      </c>
      <c r="P310" t="s">
        <v>23</v>
      </c>
      <c r="Q310" t="s">
        <v>33</v>
      </c>
      <c r="R310" t="s">
        <v>2512</v>
      </c>
      <c r="S310" t="s">
        <v>2513</v>
      </c>
      <c r="V310" s="3">
        <v>40572.478483796294</v>
      </c>
      <c r="W310" s="3">
        <v>40508</v>
      </c>
      <c r="X310" s="3" t="s">
        <v>24</v>
      </c>
      <c r="Y310" s="1">
        <v>0</v>
      </c>
    </row>
    <row r="311" spans="1:26" x14ac:dyDescent="0.25">
      <c r="A311" t="s">
        <v>7632</v>
      </c>
      <c r="B311" t="s">
        <v>7633</v>
      </c>
      <c r="C311">
        <v>1</v>
      </c>
      <c r="E311" t="s">
        <v>41</v>
      </c>
      <c r="F311">
        <v>5</v>
      </c>
      <c r="G311">
        <v>5</v>
      </c>
      <c r="H311">
        <v>0</v>
      </c>
      <c r="I311" s="1">
        <v>13.5</v>
      </c>
      <c r="J311" s="1">
        <f>Table_Query_from_quantum[[#This Row],[UNIT_COST]]*Table_Query_from_quantum[[#This Row],[QTY_OH]]</f>
        <v>67.5</v>
      </c>
      <c r="K311" s="1" t="str">
        <f>IF(Table_Query_from_quantum[[#This Row],[UNIT_COST]]&lt;500,"EXCL","INCL")</f>
        <v>EXCL</v>
      </c>
      <c r="L311" t="s">
        <v>615</v>
      </c>
      <c r="M311" t="s">
        <v>22</v>
      </c>
      <c r="N311" s="2">
        <v>42186</v>
      </c>
      <c r="P311" t="s">
        <v>23</v>
      </c>
      <c r="Q311" t="s">
        <v>33</v>
      </c>
      <c r="R311" t="s">
        <v>7634</v>
      </c>
      <c r="S311" t="s">
        <v>7635</v>
      </c>
      <c r="V311" s="3">
        <v>42214.691377314812</v>
      </c>
      <c r="W311" s="3">
        <v>42193</v>
      </c>
      <c r="X311" s="3" t="s">
        <v>24</v>
      </c>
      <c r="Y311" s="1">
        <v>0</v>
      </c>
    </row>
    <row r="312" spans="1:26" x14ac:dyDescent="0.25">
      <c r="A312" t="s">
        <v>6500</v>
      </c>
      <c r="B312" t="s">
        <v>1582</v>
      </c>
      <c r="C312">
        <v>2</v>
      </c>
      <c r="E312" t="s">
        <v>21</v>
      </c>
      <c r="F312">
        <v>8</v>
      </c>
      <c r="G312">
        <v>8</v>
      </c>
      <c r="H312">
        <v>0</v>
      </c>
      <c r="I312" s="1">
        <v>15</v>
      </c>
      <c r="J312" s="1">
        <f>Table_Query_from_quantum[[#This Row],[UNIT_COST]]*Table_Query_from_quantum[[#This Row],[QTY_OH]]</f>
        <v>120</v>
      </c>
      <c r="K312" s="1" t="str">
        <f>IF(Table_Query_from_quantum[[#This Row],[UNIT_COST]]&lt;500,"EXCL","INCL")</f>
        <v>EXCL</v>
      </c>
      <c r="L312" t="s">
        <v>1149</v>
      </c>
      <c r="M312" t="s">
        <v>22</v>
      </c>
      <c r="N312" s="2">
        <v>41414</v>
      </c>
      <c r="P312" t="s">
        <v>23</v>
      </c>
      <c r="Q312" t="s">
        <v>33</v>
      </c>
      <c r="R312" t="s">
        <v>6501</v>
      </c>
      <c r="S312" t="s">
        <v>6502</v>
      </c>
      <c r="T312" s="3">
        <v>41414</v>
      </c>
      <c r="U312" t="s">
        <v>28</v>
      </c>
      <c r="V312" s="3">
        <v>42173.72519675926</v>
      </c>
      <c r="W312" s="3">
        <v>41568</v>
      </c>
      <c r="X312" s="3" t="s">
        <v>24</v>
      </c>
      <c r="Y312" s="1">
        <v>15</v>
      </c>
      <c r="Z312" s="3">
        <v>41568</v>
      </c>
    </row>
    <row r="313" spans="1:26" x14ac:dyDescent="0.25">
      <c r="A313" t="s">
        <v>5126</v>
      </c>
      <c r="B313" t="s">
        <v>5127</v>
      </c>
      <c r="C313">
        <v>1</v>
      </c>
      <c r="D313" t="s">
        <v>5128</v>
      </c>
      <c r="E313" t="s">
        <v>27</v>
      </c>
      <c r="F313">
        <v>1</v>
      </c>
      <c r="G313">
        <v>1</v>
      </c>
      <c r="H313">
        <v>0</v>
      </c>
      <c r="I313" s="1">
        <v>0</v>
      </c>
      <c r="J313" s="1">
        <f>Table_Query_from_quantum[[#This Row],[UNIT_COST]]*Table_Query_from_quantum[[#This Row],[QTY_OH]]</f>
        <v>0</v>
      </c>
      <c r="K313" s="1" t="str">
        <f>IF(Table_Query_from_quantum[[#This Row],[UNIT_COST]]&lt;500,"EXCL","INCL")</f>
        <v>EXCL</v>
      </c>
      <c r="L313" t="s">
        <v>9220</v>
      </c>
      <c r="M313" t="s">
        <v>22</v>
      </c>
      <c r="N313" s="2">
        <v>41227</v>
      </c>
      <c r="P313" t="s">
        <v>23</v>
      </c>
      <c r="Q313" t="s">
        <v>4614</v>
      </c>
      <c r="R313" t="s">
        <v>4615</v>
      </c>
      <c r="S313" t="s">
        <v>5129</v>
      </c>
      <c r="V313" s="3">
        <v>43773.671053240738</v>
      </c>
      <c r="W313" s="3">
        <v>41227</v>
      </c>
      <c r="X313" s="3" t="s">
        <v>4215</v>
      </c>
      <c r="Y313" s="1">
        <v>0</v>
      </c>
    </row>
    <row r="314" spans="1:26" x14ac:dyDescent="0.25">
      <c r="A314" t="s">
        <v>2747</v>
      </c>
      <c r="B314" t="s">
        <v>2748</v>
      </c>
      <c r="C314">
        <v>1</v>
      </c>
      <c r="E314" t="s">
        <v>21</v>
      </c>
      <c r="F314">
        <v>12</v>
      </c>
      <c r="G314">
        <v>12</v>
      </c>
      <c r="H314">
        <v>0</v>
      </c>
      <c r="I314" s="1">
        <v>5.47</v>
      </c>
      <c r="J314" s="1">
        <f>Table_Query_from_quantum[[#This Row],[UNIT_COST]]*Table_Query_from_quantum[[#This Row],[QTY_OH]]</f>
        <v>65.64</v>
      </c>
      <c r="K314" s="1" t="str">
        <f>IF(Table_Query_from_quantum[[#This Row],[UNIT_COST]]&lt;500,"EXCL","INCL")</f>
        <v>EXCL</v>
      </c>
      <c r="L314" t="s">
        <v>237</v>
      </c>
      <c r="M314" t="s">
        <v>22</v>
      </c>
      <c r="N314" s="2">
        <v>40560</v>
      </c>
      <c r="P314" t="s">
        <v>23</v>
      </c>
      <c r="Q314" t="s">
        <v>33</v>
      </c>
      <c r="R314" t="s">
        <v>2749</v>
      </c>
      <c r="S314" t="s">
        <v>2750</v>
      </c>
      <c r="T314" s="3">
        <v>40463</v>
      </c>
      <c r="U314" t="s">
        <v>2751</v>
      </c>
      <c r="V314" s="3">
        <v>40715.716157407405</v>
      </c>
      <c r="W314" s="3">
        <v>40704</v>
      </c>
      <c r="X314" s="3" t="s">
        <v>24</v>
      </c>
      <c r="Y314" s="1">
        <v>0</v>
      </c>
    </row>
    <row r="315" spans="1:26" x14ac:dyDescent="0.25">
      <c r="A315" t="s">
        <v>7277</v>
      </c>
      <c r="B315" t="s">
        <v>628</v>
      </c>
      <c r="C315">
        <v>2</v>
      </c>
      <c r="E315" t="s">
        <v>41</v>
      </c>
      <c r="F315">
        <v>1</v>
      </c>
      <c r="G315">
        <v>1</v>
      </c>
      <c r="H315">
        <v>0</v>
      </c>
      <c r="I315" s="1">
        <v>293.26</v>
      </c>
      <c r="J315" s="1">
        <f>Table_Query_from_quantum[[#This Row],[UNIT_COST]]*Table_Query_from_quantum[[#This Row],[QTY_OH]]</f>
        <v>293.26</v>
      </c>
      <c r="K315" s="1" t="str">
        <f>IF(Table_Query_from_quantum[[#This Row],[UNIT_COST]]&lt;500,"EXCL","INCL")</f>
        <v>EXCL</v>
      </c>
      <c r="L315" t="s">
        <v>864</v>
      </c>
      <c r="M315" t="s">
        <v>22</v>
      </c>
      <c r="N315" s="2">
        <v>41866</v>
      </c>
      <c r="P315" t="s">
        <v>23</v>
      </c>
      <c r="Q315" t="s">
        <v>33</v>
      </c>
      <c r="R315" t="s">
        <v>7278</v>
      </c>
      <c r="S315" t="s">
        <v>7279</v>
      </c>
      <c r="T315" s="3">
        <v>41838</v>
      </c>
      <c r="U315" t="s">
        <v>6156</v>
      </c>
      <c r="V315" s="3">
        <v>41866.72760416667</v>
      </c>
      <c r="W315" s="3">
        <v>41866</v>
      </c>
      <c r="X315" s="3" t="s">
        <v>24</v>
      </c>
      <c r="Y315" s="1">
        <v>0</v>
      </c>
    </row>
    <row r="316" spans="1:26" x14ac:dyDescent="0.25">
      <c r="A316" t="s">
        <v>4193</v>
      </c>
      <c r="B316" t="s">
        <v>432</v>
      </c>
      <c r="C316">
        <v>1</v>
      </c>
      <c r="E316" t="s">
        <v>21</v>
      </c>
      <c r="F316">
        <v>1</v>
      </c>
      <c r="G316">
        <v>1</v>
      </c>
      <c r="H316">
        <v>0</v>
      </c>
      <c r="I316" s="1">
        <v>50</v>
      </c>
      <c r="J316" s="1">
        <f>Table_Query_from_quantum[[#This Row],[UNIT_COST]]*Table_Query_from_quantum[[#This Row],[QTY_OH]]</f>
        <v>50</v>
      </c>
      <c r="K316" s="1" t="str">
        <f>IF(Table_Query_from_quantum[[#This Row],[UNIT_COST]]&lt;500,"EXCL","INCL")</f>
        <v>EXCL</v>
      </c>
      <c r="L316" t="s">
        <v>239</v>
      </c>
      <c r="M316" t="s">
        <v>22</v>
      </c>
      <c r="N316" s="2">
        <v>40995</v>
      </c>
      <c r="P316" t="s">
        <v>23</v>
      </c>
      <c r="Q316" t="s">
        <v>33</v>
      </c>
      <c r="R316" t="s">
        <v>4194</v>
      </c>
      <c r="S316" t="s">
        <v>4195</v>
      </c>
      <c r="T316" s="3">
        <v>38450</v>
      </c>
      <c r="U316" t="s">
        <v>758</v>
      </c>
      <c r="V316" s="3">
        <v>41152.43273148148</v>
      </c>
      <c r="W316" s="3">
        <v>40996</v>
      </c>
      <c r="X316" s="3" t="s">
        <v>24</v>
      </c>
      <c r="Y316" s="1">
        <v>0</v>
      </c>
    </row>
    <row r="317" spans="1:26" x14ac:dyDescent="0.25">
      <c r="A317" t="s">
        <v>8796</v>
      </c>
      <c r="B317" t="s">
        <v>2337</v>
      </c>
      <c r="C317">
        <v>1</v>
      </c>
      <c r="E317" t="s">
        <v>27</v>
      </c>
      <c r="F317">
        <v>1</v>
      </c>
      <c r="G317">
        <v>1</v>
      </c>
      <c r="H317">
        <v>0</v>
      </c>
      <c r="I317" s="1">
        <v>0</v>
      </c>
      <c r="J317" s="1">
        <f>Table_Query_from_quantum[[#This Row],[UNIT_COST]]*Table_Query_from_quantum[[#This Row],[QTY_OH]]</f>
        <v>0</v>
      </c>
      <c r="K317" s="1" t="str">
        <f>IF(Table_Query_from_quantum[[#This Row],[UNIT_COST]]&lt;500,"EXCL","INCL")</f>
        <v>EXCL</v>
      </c>
      <c r="L317" t="s">
        <v>10199</v>
      </c>
      <c r="M317" t="s">
        <v>22</v>
      </c>
      <c r="N317" s="2">
        <v>43287</v>
      </c>
      <c r="P317" t="s">
        <v>23</v>
      </c>
      <c r="Q317" t="s">
        <v>7663</v>
      </c>
      <c r="R317" t="s">
        <v>8759</v>
      </c>
      <c r="S317" t="s">
        <v>8797</v>
      </c>
      <c r="V317" s="3">
        <v>44902.673784722225</v>
      </c>
      <c r="W317" s="3">
        <v>43287</v>
      </c>
      <c r="X317" s="3" t="s">
        <v>24</v>
      </c>
      <c r="Y317" s="1">
        <v>0</v>
      </c>
    </row>
    <row r="318" spans="1:26" x14ac:dyDescent="0.25">
      <c r="A318" t="s">
        <v>8796</v>
      </c>
      <c r="B318" t="s">
        <v>2337</v>
      </c>
      <c r="C318">
        <v>2</v>
      </c>
      <c r="E318" t="s">
        <v>27</v>
      </c>
      <c r="F318">
        <v>1</v>
      </c>
      <c r="G318">
        <v>1</v>
      </c>
      <c r="H318">
        <v>0</v>
      </c>
      <c r="I318" s="1">
        <v>0</v>
      </c>
      <c r="J318" s="1">
        <f>Table_Query_from_quantum[[#This Row],[UNIT_COST]]*Table_Query_from_quantum[[#This Row],[QTY_OH]]</f>
        <v>0</v>
      </c>
      <c r="K318" s="1" t="str">
        <f>IF(Table_Query_from_quantum[[#This Row],[UNIT_COST]]&lt;500,"EXCL","INCL")</f>
        <v>EXCL</v>
      </c>
      <c r="L318" t="s">
        <v>10199</v>
      </c>
      <c r="M318" t="s">
        <v>22</v>
      </c>
      <c r="N318" s="2">
        <v>43287</v>
      </c>
      <c r="P318" t="s">
        <v>23</v>
      </c>
      <c r="Q318" t="s">
        <v>7663</v>
      </c>
      <c r="R318" t="s">
        <v>8759</v>
      </c>
      <c r="S318" t="s">
        <v>8798</v>
      </c>
      <c r="V318" s="3">
        <v>44902.674189814818</v>
      </c>
      <c r="W318" s="3">
        <v>43287</v>
      </c>
      <c r="X318" s="3" t="s">
        <v>24</v>
      </c>
      <c r="Y318" s="1">
        <v>0</v>
      </c>
    </row>
    <row r="319" spans="1:26" x14ac:dyDescent="0.25">
      <c r="A319" t="s">
        <v>2728</v>
      </c>
      <c r="B319" t="s">
        <v>96</v>
      </c>
      <c r="C319">
        <v>1</v>
      </c>
      <c r="D319" t="s">
        <v>2729</v>
      </c>
      <c r="E319" t="s">
        <v>27</v>
      </c>
      <c r="F319">
        <v>1</v>
      </c>
      <c r="G319">
        <v>1</v>
      </c>
      <c r="H319">
        <v>0</v>
      </c>
      <c r="I319" s="1">
        <v>0</v>
      </c>
      <c r="J319" s="1">
        <f>Table_Query_from_quantum[[#This Row],[UNIT_COST]]*Table_Query_from_quantum[[#This Row],[QTY_OH]]</f>
        <v>0</v>
      </c>
      <c r="K319" s="1" t="str">
        <f>IF(Table_Query_from_quantum[[#This Row],[UNIT_COST]]&lt;500,"EXCL","INCL")</f>
        <v>EXCL</v>
      </c>
      <c r="L319" t="s">
        <v>318</v>
      </c>
      <c r="M319" t="s">
        <v>22</v>
      </c>
      <c r="N319" s="2">
        <v>40553</v>
      </c>
      <c r="P319" t="s">
        <v>23</v>
      </c>
      <c r="Q319" t="s">
        <v>2386</v>
      </c>
      <c r="R319" t="s">
        <v>2387</v>
      </c>
      <c r="S319" t="s">
        <v>2725</v>
      </c>
      <c r="V319" s="3">
        <v>40924.497453703705</v>
      </c>
      <c r="W319" s="3">
        <v>40553</v>
      </c>
      <c r="X319" s="3" t="s">
        <v>24</v>
      </c>
      <c r="Y319" s="1">
        <v>0</v>
      </c>
    </row>
    <row r="320" spans="1:26" x14ac:dyDescent="0.25">
      <c r="A320" t="s">
        <v>2334</v>
      </c>
      <c r="B320" t="s">
        <v>2335</v>
      </c>
      <c r="C320">
        <v>2</v>
      </c>
      <c r="E320" t="s">
        <v>21</v>
      </c>
      <c r="F320">
        <v>6</v>
      </c>
      <c r="G320">
        <v>6</v>
      </c>
      <c r="H320">
        <v>0</v>
      </c>
      <c r="I320" s="1">
        <v>0</v>
      </c>
      <c r="J320" s="1">
        <f>Table_Query_from_quantum[[#This Row],[UNIT_COST]]*Table_Query_from_quantum[[#This Row],[QTY_OH]]</f>
        <v>0</v>
      </c>
      <c r="K320" s="1" t="str">
        <f>IF(Table_Query_from_quantum[[#This Row],[UNIT_COST]]&lt;500,"EXCL","INCL")</f>
        <v>EXCL</v>
      </c>
      <c r="L320" t="s">
        <v>1914</v>
      </c>
      <c r="M320" t="s">
        <v>22</v>
      </c>
      <c r="N320" s="2">
        <v>40455</v>
      </c>
      <c r="P320" t="s">
        <v>23</v>
      </c>
      <c r="Q320" t="s">
        <v>33</v>
      </c>
      <c r="R320" t="s">
        <v>1147</v>
      </c>
      <c r="S320" t="s">
        <v>1148</v>
      </c>
      <c r="V320" s="3">
        <v>41680.692256944443</v>
      </c>
      <c r="W320" s="3">
        <v>41680</v>
      </c>
      <c r="X320" s="3" t="s">
        <v>24</v>
      </c>
      <c r="Y320" s="1">
        <v>0</v>
      </c>
    </row>
    <row r="321" spans="1:26" x14ac:dyDescent="0.25">
      <c r="A321" t="s">
        <v>8830</v>
      </c>
      <c r="B321" t="s">
        <v>8831</v>
      </c>
      <c r="C321">
        <v>1</v>
      </c>
      <c r="D321" t="s">
        <v>8832</v>
      </c>
      <c r="E321" t="s">
        <v>27</v>
      </c>
      <c r="F321">
        <v>1</v>
      </c>
      <c r="G321">
        <v>1</v>
      </c>
      <c r="H321">
        <v>0</v>
      </c>
      <c r="I321" s="1">
        <v>0</v>
      </c>
      <c r="J321" s="1">
        <f>Table_Query_from_quantum[[#This Row],[UNIT_COST]]*Table_Query_from_quantum[[#This Row],[QTY_OH]]</f>
        <v>0</v>
      </c>
      <c r="K321" s="1" t="str">
        <f>IF(Table_Query_from_quantum[[#This Row],[UNIT_COST]]&lt;500,"EXCL","INCL")</f>
        <v>EXCL</v>
      </c>
      <c r="L321" t="s">
        <v>10199</v>
      </c>
      <c r="M321" t="s">
        <v>22</v>
      </c>
      <c r="N321" s="2">
        <v>43291</v>
      </c>
      <c r="P321" t="s">
        <v>23</v>
      </c>
      <c r="Q321" t="s">
        <v>7663</v>
      </c>
      <c r="R321" t="s">
        <v>8759</v>
      </c>
      <c r="S321" t="s">
        <v>8799</v>
      </c>
      <c r="V321" s="3">
        <v>44902.674351851849</v>
      </c>
      <c r="W321" s="3">
        <v>43291</v>
      </c>
      <c r="X321" s="3" t="s">
        <v>24</v>
      </c>
      <c r="Y321" s="1">
        <v>0</v>
      </c>
    </row>
    <row r="322" spans="1:26" x14ac:dyDescent="0.25">
      <c r="A322" t="s">
        <v>1984</v>
      </c>
      <c r="B322" t="s">
        <v>1985</v>
      </c>
      <c r="C322">
        <v>2</v>
      </c>
      <c r="D322" t="s">
        <v>1986</v>
      </c>
      <c r="E322" t="s">
        <v>27</v>
      </c>
      <c r="F322">
        <v>1</v>
      </c>
      <c r="G322">
        <v>1</v>
      </c>
      <c r="H322">
        <v>0</v>
      </c>
      <c r="I322" s="1">
        <v>140</v>
      </c>
      <c r="J322" s="1">
        <f>Table_Query_from_quantum[[#This Row],[UNIT_COST]]*Table_Query_from_quantum[[#This Row],[QTY_OH]]</f>
        <v>140</v>
      </c>
      <c r="K322" s="1" t="str">
        <f>IF(Table_Query_from_quantum[[#This Row],[UNIT_COST]]&lt;500,"EXCL","INCL")</f>
        <v>EXCL</v>
      </c>
      <c r="L322" t="s">
        <v>6193</v>
      </c>
      <c r="M322" t="s">
        <v>22</v>
      </c>
      <c r="N322" s="2">
        <v>40336</v>
      </c>
      <c r="O322" t="s">
        <v>353</v>
      </c>
      <c r="P322" t="s">
        <v>23</v>
      </c>
      <c r="Q322" t="s">
        <v>187</v>
      </c>
      <c r="S322" t="s">
        <v>1987</v>
      </c>
      <c r="V322" s="3">
        <v>41738.373159722221</v>
      </c>
      <c r="W322" s="3">
        <v>42046</v>
      </c>
      <c r="X322" s="3" t="s">
        <v>24</v>
      </c>
      <c r="Y322" s="1">
        <v>140</v>
      </c>
      <c r="Z322" s="3">
        <v>40469</v>
      </c>
    </row>
    <row r="323" spans="1:26" x14ac:dyDescent="0.25">
      <c r="A323" t="s">
        <v>8208</v>
      </c>
      <c r="B323" t="s">
        <v>8209</v>
      </c>
      <c r="C323">
        <v>36</v>
      </c>
      <c r="D323" t="s">
        <v>9200</v>
      </c>
      <c r="E323" t="s">
        <v>27</v>
      </c>
      <c r="F323">
        <v>1</v>
      </c>
      <c r="G323">
        <v>1</v>
      </c>
      <c r="H323">
        <v>0</v>
      </c>
      <c r="I323" s="1">
        <v>0</v>
      </c>
      <c r="J323" s="1">
        <f>Table_Query_from_quantum[[#This Row],[UNIT_COST]]*Table_Query_from_quantum[[#This Row],[QTY_OH]]</f>
        <v>0</v>
      </c>
      <c r="K323" s="1" t="str">
        <f>IF(Table_Query_from_quantum[[#This Row],[UNIT_COST]]&lt;500,"EXCL","INCL")</f>
        <v>EXCL</v>
      </c>
      <c r="L323" t="s">
        <v>4098</v>
      </c>
      <c r="M323" t="s">
        <v>22</v>
      </c>
      <c r="N323" s="2">
        <v>43713</v>
      </c>
      <c r="P323" t="s">
        <v>23</v>
      </c>
      <c r="Q323" t="s">
        <v>33</v>
      </c>
      <c r="R323" t="s">
        <v>9201</v>
      </c>
      <c r="S323" t="s">
        <v>9202</v>
      </c>
      <c r="V323" s="3">
        <v>43928.631990740738</v>
      </c>
      <c r="W323" s="3">
        <v>43713</v>
      </c>
      <c r="X323" s="3" t="s">
        <v>4064</v>
      </c>
      <c r="Y323" s="1">
        <v>0</v>
      </c>
    </row>
    <row r="324" spans="1:26" x14ac:dyDescent="0.25">
      <c r="A324" t="s">
        <v>9327</v>
      </c>
      <c r="B324" t="s">
        <v>9328</v>
      </c>
      <c r="C324">
        <v>1</v>
      </c>
      <c r="D324" t="s">
        <v>9332</v>
      </c>
      <c r="E324" t="s">
        <v>49</v>
      </c>
      <c r="F324">
        <v>1</v>
      </c>
      <c r="G324">
        <v>1</v>
      </c>
      <c r="H324">
        <v>0</v>
      </c>
      <c r="I324" s="1">
        <v>19000</v>
      </c>
      <c r="J324" s="1">
        <f>Table_Query_from_quantum[[#This Row],[UNIT_COST]]*Table_Query_from_quantum[[#This Row],[QTY_OH]]</f>
        <v>19000</v>
      </c>
      <c r="K324" s="1" t="str">
        <f>IF(Table_Query_from_quantum[[#This Row],[UNIT_COST]]&lt;500,"EXCL","INCL")</f>
        <v>INCL</v>
      </c>
      <c r="L324" t="s">
        <v>7811</v>
      </c>
      <c r="M324" t="s">
        <v>22</v>
      </c>
      <c r="N324" s="2">
        <v>43900</v>
      </c>
      <c r="P324" t="s">
        <v>23</v>
      </c>
      <c r="Q324" t="s">
        <v>9403</v>
      </c>
      <c r="R324" t="s">
        <v>9329</v>
      </c>
      <c r="S324" t="s">
        <v>9330</v>
      </c>
      <c r="T324" s="3">
        <v>43895</v>
      </c>
      <c r="U324" t="s">
        <v>9331</v>
      </c>
      <c r="V324" s="3">
        <v>43909.388449074075</v>
      </c>
      <c r="W324" s="3">
        <v>43900</v>
      </c>
      <c r="X324" s="3" t="s">
        <v>24</v>
      </c>
      <c r="Y324" s="1">
        <v>0</v>
      </c>
    </row>
    <row r="325" spans="1:26" x14ac:dyDescent="0.25">
      <c r="A325" t="s">
        <v>2440</v>
      </c>
      <c r="B325" t="s">
        <v>2441</v>
      </c>
      <c r="C325">
        <v>1</v>
      </c>
      <c r="E325" t="s">
        <v>21</v>
      </c>
      <c r="F325">
        <v>1</v>
      </c>
      <c r="G325">
        <v>1</v>
      </c>
      <c r="H325">
        <v>0</v>
      </c>
      <c r="I325" s="1">
        <v>2</v>
      </c>
      <c r="J325" s="1">
        <f>Table_Query_from_quantum[[#This Row],[UNIT_COST]]*Table_Query_from_quantum[[#This Row],[QTY_OH]]</f>
        <v>2</v>
      </c>
      <c r="K325" s="1" t="str">
        <f>IF(Table_Query_from_quantum[[#This Row],[UNIT_COST]]&lt;500,"EXCL","INCL")</f>
        <v>EXCL</v>
      </c>
      <c r="L325" t="s">
        <v>345</v>
      </c>
      <c r="M325" t="s">
        <v>22</v>
      </c>
      <c r="N325" s="2">
        <v>40479</v>
      </c>
      <c r="P325" t="s">
        <v>23</v>
      </c>
      <c r="Q325" t="s">
        <v>33</v>
      </c>
      <c r="R325" t="s">
        <v>2442</v>
      </c>
      <c r="S325" t="s">
        <v>2443</v>
      </c>
      <c r="T325" s="3">
        <v>40484</v>
      </c>
      <c r="U325" t="s">
        <v>28</v>
      </c>
      <c r="V325" s="3">
        <v>44771.565358796295</v>
      </c>
      <c r="W325" s="3">
        <v>44771</v>
      </c>
      <c r="X325" s="3" t="s">
        <v>4215</v>
      </c>
      <c r="Y325" s="1">
        <v>0</v>
      </c>
    </row>
    <row r="326" spans="1:26" x14ac:dyDescent="0.25">
      <c r="A326" t="s">
        <v>9993</v>
      </c>
      <c r="B326" t="s">
        <v>9994</v>
      </c>
      <c r="C326">
        <v>1</v>
      </c>
      <c r="E326" t="s">
        <v>21</v>
      </c>
      <c r="F326">
        <v>1</v>
      </c>
      <c r="G326">
        <v>1</v>
      </c>
      <c r="H326">
        <v>0</v>
      </c>
      <c r="I326" s="1">
        <v>308.41000000000003</v>
      </c>
      <c r="J326" s="1">
        <f>Table_Query_from_quantum[[#This Row],[UNIT_COST]]*Table_Query_from_quantum[[#This Row],[QTY_OH]]</f>
        <v>308.41000000000003</v>
      </c>
      <c r="K326" s="1" t="str">
        <f>IF(Table_Query_from_quantum[[#This Row],[UNIT_COST]]&lt;500,"EXCL","INCL")</f>
        <v>EXCL</v>
      </c>
      <c r="L326" t="s">
        <v>595</v>
      </c>
      <c r="M326" t="s">
        <v>22</v>
      </c>
      <c r="N326" s="2">
        <v>44616</v>
      </c>
      <c r="P326" t="s">
        <v>23</v>
      </c>
      <c r="Q326" t="s">
        <v>33</v>
      </c>
      <c r="R326" t="s">
        <v>9964</v>
      </c>
      <c r="S326" t="s">
        <v>9995</v>
      </c>
      <c r="T326" s="3">
        <v>44615</v>
      </c>
      <c r="U326" t="s">
        <v>8904</v>
      </c>
      <c r="V326" s="3">
        <v>44622.644594907404</v>
      </c>
      <c r="W326" s="3">
        <v>44621</v>
      </c>
      <c r="X326" s="3" t="s">
        <v>24</v>
      </c>
      <c r="Y326" s="1">
        <v>0</v>
      </c>
    </row>
    <row r="327" spans="1:26" x14ac:dyDescent="0.25">
      <c r="A327" t="s">
        <v>10285</v>
      </c>
      <c r="B327" t="s">
        <v>10286</v>
      </c>
      <c r="C327">
        <v>2</v>
      </c>
      <c r="D327" t="s">
        <v>10287</v>
      </c>
      <c r="E327" t="s">
        <v>27</v>
      </c>
      <c r="F327">
        <v>1</v>
      </c>
      <c r="G327">
        <v>1</v>
      </c>
      <c r="H327">
        <v>0</v>
      </c>
      <c r="I327" s="1">
        <v>150</v>
      </c>
      <c r="J327" s="1">
        <f>Table_Query_from_quantum[[#This Row],[UNIT_COST]]*Table_Query_from_quantum[[#This Row],[QTY_OH]]</f>
        <v>150</v>
      </c>
      <c r="K327" s="1" t="str">
        <f>IF(Table_Query_from_quantum[[#This Row],[UNIT_COST]]&lt;500,"EXCL","INCL")</f>
        <v>EXCL</v>
      </c>
      <c r="L327" t="s">
        <v>10031</v>
      </c>
      <c r="M327" t="s">
        <v>22</v>
      </c>
      <c r="N327" s="2">
        <v>44924</v>
      </c>
      <c r="P327" t="s">
        <v>23</v>
      </c>
      <c r="Q327" t="s">
        <v>33</v>
      </c>
      <c r="R327" t="s">
        <v>10275</v>
      </c>
      <c r="S327" t="s">
        <v>10284</v>
      </c>
      <c r="V327" s="3">
        <v>44924.511655092596</v>
      </c>
      <c r="W327" s="3">
        <v>44924</v>
      </c>
      <c r="X327" s="3" t="s">
        <v>24</v>
      </c>
      <c r="Y327" s="1">
        <v>0</v>
      </c>
    </row>
    <row r="328" spans="1:26" x14ac:dyDescent="0.25">
      <c r="A328" t="s">
        <v>3714</v>
      </c>
      <c r="B328" t="s">
        <v>3715</v>
      </c>
      <c r="C328">
        <v>4</v>
      </c>
      <c r="D328" t="s">
        <v>7405</v>
      </c>
      <c r="E328" t="s">
        <v>31</v>
      </c>
      <c r="F328">
        <v>1</v>
      </c>
      <c r="G328">
        <v>1</v>
      </c>
      <c r="H328">
        <v>0</v>
      </c>
      <c r="I328" s="1">
        <v>0</v>
      </c>
      <c r="J328" s="1">
        <f>Table_Query_from_quantum[[#This Row],[UNIT_COST]]*Table_Query_from_quantum[[#This Row],[QTY_OH]]</f>
        <v>0</v>
      </c>
      <c r="K328" s="1" t="str">
        <f>IF(Table_Query_from_quantum[[#This Row],[UNIT_COST]]&lt;500,"EXCL","INCL")</f>
        <v>EXCL</v>
      </c>
      <c r="L328" t="s">
        <v>1081</v>
      </c>
      <c r="M328" t="s">
        <v>22</v>
      </c>
      <c r="N328" s="2">
        <v>41926</v>
      </c>
      <c r="P328" t="s">
        <v>23</v>
      </c>
      <c r="Q328" t="s">
        <v>6778</v>
      </c>
      <c r="R328" t="s">
        <v>7354</v>
      </c>
      <c r="S328" t="s">
        <v>7406</v>
      </c>
      <c r="V328" s="3">
        <v>41926.474305555559</v>
      </c>
      <c r="W328" s="3">
        <v>41926</v>
      </c>
      <c r="X328" s="3" t="s">
        <v>4215</v>
      </c>
      <c r="Y328" s="1">
        <v>0</v>
      </c>
    </row>
    <row r="329" spans="1:26" x14ac:dyDescent="0.25">
      <c r="A329" t="s">
        <v>3714</v>
      </c>
      <c r="B329" t="s">
        <v>3715</v>
      </c>
      <c r="C329">
        <v>3</v>
      </c>
      <c r="D329" t="s">
        <v>7403</v>
      </c>
      <c r="E329" t="s">
        <v>31</v>
      </c>
      <c r="F329">
        <v>1</v>
      </c>
      <c r="G329">
        <v>1</v>
      </c>
      <c r="H329">
        <v>0</v>
      </c>
      <c r="I329" s="1">
        <v>0</v>
      </c>
      <c r="J329" s="1">
        <f>Table_Query_from_quantum[[#This Row],[UNIT_COST]]*Table_Query_from_quantum[[#This Row],[QTY_OH]]</f>
        <v>0</v>
      </c>
      <c r="K329" s="1" t="str">
        <f>IF(Table_Query_from_quantum[[#This Row],[UNIT_COST]]&lt;500,"EXCL","INCL")</f>
        <v>EXCL</v>
      </c>
      <c r="L329" t="s">
        <v>6790</v>
      </c>
      <c r="M329" t="s">
        <v>22</v>
      </c>
      <c r="N329" s="2">
        <v>41926</v>
      </c>
      <c r="P329" t="s">
        <v>23</v>
      </c>
      <c r="Q329" t="s">
        <v>6778</v>
      </c>
      <c r="R329" t="s">
        <v>7354</v>
      </c>
      <c r="S329" t="s">
        <v>7404</v>
      </c>
      <c r="V329" s="3">
        <v>41926.476782407408</v>
      </c>
      <c r="W329" s="3">
        <v>41926</v>
      </c>
      <c r="X329" s="3" t="s">
        <v>4215</v>
      </c>
      <c r="Y329" s="1">
        <v>0</v>
      </c>
    </row>
    <row r="330" spans="1:26" x14ac:dyDescent="0.25">
      <c r="A330" t="s">
        <v>3714</v>
      </c>
      <c r="B330" t="s">
        <v>3715</v>
      </c>
      <c r="C330">
        <v>5</v>
      </c>
      <c r="D330" t="s">
        <v>7407</v>
      </c>
      <c r="E330" t="s">
        <v>31</v>
      </c>
      <c r="F330">
        <v>1</v>
      </c>
      <c r="G330">
        <v>1</v>
      </c>
      <c r="H330">
        <v>0</v>
      </c>
      <c r="I330" s="1">
        <v>0</v>
      </c>
      <c r="J330" s="1">
        <f>Table_Query_from_quantum[[#This Row],[UNIT_COST]]*Table_Query_from_quantum[[#This Row],[QTY_OH]]</f>
        <v>0</v>
      </c>
      <c r="K330" s="1" t="str">
        <f>IF(Table_Query_from_quantum[[#This Row],[UNIT_COST]]&lt;500,"EXCL","INCL")</f>
        <v>EXCL</v>
      </c>
      <c r="L330" t="s">
        <v>243</v>
      </c>
      <c r="M330" t="s">
        <v>22</v>
      </c>
      <c r="N330" s="2">
        <v>41926</v>
      </c>
      <c r="P330" t="s">
        <v>23</v>
      </c>
      <c r="Q330" t="s">
        <v>6778</v>
      </c>
      <c r="R330" t="s">
        <v>7354</v>
      </c>
      <c r="S330" t="s">
        <v>7408</v>
      </c>
      <c r="V330" s="3">
        <v>41926.480150462965</v>
      </c>
      <c r="W330" s="3">
        <v>41926</v>
      </c>
      <c r="X330" s="3" t="s">
        <v>4215</v>
      </c>
      <c r="Y330" s="1">
        <v>0</v>
      </c>
    </row>
    <row r="331" spans="1:26" x14ac:dyDescent="0.25">
      <c r="A331" t="s">
        <v>2675</v>
      </c>
      <c r="B331" t="s">
        <v>9586</v>
      </c>
      <c r="C331">
        <v>13</v>
      </c>
      <c r="D331" t="s">
        <v>6644</v>
      </c>
      <c r="E331" t="s">
        <v>27</v>
      </c>
      <c r="F331">
        <v>1</v>
      </c>
      <c r="G331">
        <v>1</v>
      </c>
      <c r="H331">
        <v>0</v>
      </c>
      <c r="I331" s="1">
        <v>0</v>
      </c>
      <c r="J331" s="1">
        <f>Table_Query_from_quantum[[#This Row],[UNIT_COST]]*Table_Query_from_quantum[[#This Row],[QTY_OH]]</f>
        <v>0</v>
      </c>
      <c r="K331" s="1" t="str">
        <f>IF(Table_Query_from_quantum[[#This Row],[UNIT_COST]]&lt;500,"EXCL","INCL")</f>
        <v>EXCL</v>
      </c>
      <c r="L331" t="s">
        <v>2658</v>
      </c>
      <c r="M331" t="s">
        <v>22</v>
      </c>
      <c r="N331" s="2">
        <v>41605</v>
      </c>
      <c r="P331" t="s">
        <v>23</v>
      </c>
      <c r="Q331" t="s">
        <v>6778</v>
      </c>
      <c r="R331" t="s">
        <v>6624</v>
      </c>
      <c r="S331" t="s">
        <v>6645</v>
      </c>
      <c r="V331" s="3">
        <v>43768.68037037037</v>
      </c>
      <c r="W331" s="3">
        <v>41605</v>
      </c>
      <c r="X331" s="3" t="s">
        <v>4215</v>
      </c>
      <c r="Y331" s="1">
        <v>0</v>
      </c>
    </row>
    <row r="332" spans="1:26" x14ac:dyDescent="0.25">
      <c r="A332" t="s">
        <v>2675</v>
      </c>
      <c r="B332" t="s">
        <v>9586</v>
      </c>
      <c r="C332">
        <v>15</v>
      </c>
      <c r="D332" t="s">
        <v>7388</v>
      </c>
      <c r="E332" t="s">
        <v>27</v>
      </c>
      <c r="F332">
        <v>1</v>
      </c>
      <c r="G332">
        <v>1</v>
      </c>
      <c r="H332">
        <v>0</v>
      </c>
      <c r="I332" s="1">
        <v>0</v>
      </c>
      <c r="J332" s="1">
        <f>Table_Query_from_quantum[[#This Row],[UNIT_COST]]*Table_Query_from_quantum[[#This Row],[QTY_OH]]</f>
        <v>0</v>
      </c>
      <c r="K332" s="1" t="str">
        <f>IF(Table_Query_from_quantum[[#This Row],[UNIT_COST]]&lt;500,"EXCL","INCL")</f>
        <v>EXCL</v>
      </c>
      <c r="L332" t="s">
        <v>2746</v>
      </c>
      <c r="M332" t="s">
        <v>22</v>
      </c>
      <c r="N332" s="2">
        <v>41921</v>
      </c>
      <c r="P332" t="s">
        <v>23</v>
      </c>
      <c r="Q332" t="s">
        <v>6778</v>
      </c>
      <c r="R332" t="s">
        <v>7354</v>
      </c>
      <c r="S332" t="s">
        <v>7387</v>
      </c>
      <c r="V332" s="3">
        <v>43929.506805555553</v>
      </c>
      <c r="W332" s="3">
        <v>41921</v>
      </c>
      <c r="X332" s="3" t="s">
        <v>4215</v>
      </c>
      <c r="Y332" s="1">
        <v>0</v>
      </c>
    </row>
    <row r="333" spans="1:26" x14ac:dyDescent="0.25">
      <c r="A333" t="s">
        <v>4247</v>
      </c>
      <c r="B333" t="s">
        <v>768</v>
      </c>
      <c r="C333">
        <v>1</v>
      </c>
      <c r="E333" t="s">
        <v>41</v>
      </c>
      <c r="F333">
        <v>18</v>
      </c>
      <c r="G333">
        <v>18</v>
      </c>
      <c r="H333">
        <v>0</v>
      </c>
      <c r="I333" s="1">
        <v>0.18</v>
      </c>
      <c r="J333" s="1">
        <f>Table_Query_from_quantum[[#This Row],[UNIT_COST]]*Table_Query_from_quantum[[#This Row],[QTY_OH]]</f>
        <v>3.2399999999999998</v>
      </c>
      <c r="K333" s="1" t="str">
        <f>IF(Table_Query_from_quantum[[#This Row],[UNIT_COST]]&lt;500,"EXCL","INCL")</f>
        <v>EXCL</v>
      </c>
      <c r="L333" t="s">
        <v>1914</v>
      </c>
      <c r="M333" t="s">
        <v>22</v>
      </c>
      <c r="N333" s="2">
        <v>41017</v>
      </c>
      <c r="P333" t="s">
        <v>23</v>
      </c>
      <c r="Q333" t="s">
        <v>33</v>
      </c>
      <c r="R333" t="s">
        <v>4245</v>
      </c>
      <c r="S333" t="s">
        <v>4246</v>
      </c>
      <c r="T333" s="3">
        <v>40702</v>
      </c>
      <c r="U333" t="s">
        <v>956</v>
      </c>
      <c r="V333" s="3">
        <v>41152.381828703707</v>
      </c>
      <c r="W333" s="3">
        <v>41152</v>
      </c>
      <c r="X333" s="3" t="s">
        <v>24</v>
      </c>
      <c r="Y333" s="1">
        <v>0</v>
      </c>
    </row>
    <row r="334" spans="1:26" x14ac:dyDescent="0.25">
      <c r="A334" t="s">
        <v>352</v>
      </c>
      <c r="B334" t="s">
        <v>75</v>
      </c>
      <c r="C334">
        <v>8</v>
      </c>
      <c r="E334" t="s">
        <v>41</v>
      </c>
      <c r="F334">
        <v>6</v>
      </c>
      <c r="G334">
        <v>6</v>
      </c>
      <c r="H334">
        <v>0</v>
      </c>
      <c r="I334" s="1">
        <v>1.23</v>
      </c>
      <c r="J334" s="1">
        <f>Table_Query_from_quantum[[#This Row],[UNIT_COST]]*Table_Query_from_quantum[[#This Row],[QTY_OH]]</f>
        <v>7.38</v>
      </c>
      <c r="K334" s="1" t="str">
        <f>IF(Table_Query_from_quantum[[#This Row],[UNIT_COST]]&lt;500,"EXCL","INCL")</f>
        <v>EXCL</v>
      </c>
      <c r="L334" t="s">
        <v>606</v>
      </c>
      <c r="M334" t="s">
        <v>22</v>
      </c>
      <c r="N334" s="2">
        <v>41302</v>
      </c>
      <c r="P334" t="s">
        <v>23</v>
      </c>
      <c r="Q334" t="s">
        <v>33</v>
      </c>
      <c r="R334" t="s">
        <v>5582</v>
      </c>
      <c r="S334" t="s">
        <v>5583</v>
      </c>
      <c r="V334" s="3">
        <v>41303.503495370373</v>
      </c>
      <c r="W334" s="3">
        <v>41303</v>
      </c>
      <c r="X334" s="3" t="s">
        <v>24</v>
      </c>
      <c r="Y334" s="1">
        <v>0</v>
      </c>
    </row>
    <row r="335" spans="1:26" x14ac:dyDescent="0.25">
      <c r="A335" t="s">
        <v>1050</v>
      </c>
      <c r="B335" t="s">
        <v>1051</v>
      </c>
      <c r="C335">
        <v>3</v>
      </c>
      <c r="E335" t="s">
        <v>21</v>
      </c>
      <c r="F335">
        <v>4</v>
      </c>
      <c r="G335">
        <v>4</v>
      </c>
      <c r="H335">
        <v>0</v>
      </c>
      <c r="I335" s="1">
        <v>9.76</v>
      </c>
      <c r="J335" s="1">
        <f>Table_Query_from_quantum[[#This Row],[UNIT_COST]]*Table_Query_from_quantum[[#This Row],[QTY_OH]]</f>
        <v>39.04</v>
      </c>
      <c r="K335" s="1" t="str">
        <f>IF(Table_Query_from_quantum[[#This Row],[UNIT_COST]]&lt;500,"EXCL","INCL")</f>
        <v>EXCL</v>
      </c>
      <c r="L335" t="s">
        <v>265</v>
      </c>
      <c r="M335" t="s">
        <v>22</v>
      </c>
      <c r="N335" s="2">
        <v>39938</v>
      </c>
      <c r="P335" t="s">
        <v>23</v>
      </c>
      <c r="Q335" t="s">
        <v>33</v>
      </c>
      <c r="R335" t="s">
        <v>1052</v>
      </c>
      <c r="S335" t="s">
        <v>1053</v>
      </c>
      <c r="V335" s="3">
        <v>39938.419699074075</v>
      </c>
      <c r="W335" s="3">
        <v>39938</v>
      </c>
      <c r="X335" s="3" t="s">
        <v>24</v>
      </c>
      <c r="Y335" s="1">
        <v>0</v>
      </c>
    </row>
    <row r="336" spans="1:26" x14ac:dyDescent="0.25">
      <c r="A336" t="s">
        <v>1050</v>
      </c>
      <c r="B336" t="s">
        <v>1051</v>
      </c>
      <c r="C336">
        <v>4</v>
      </c>
      <c r="E336" t="s">
        <v>21</v>
      </c>
      <c r="F336">
        <v>4</v>
      </c>
      <c r="G336">
        <v>4</v>
      </c>
      <c r="H336">
        <v>0</v>
      </c>
      <c r="I336" s="1">
        <v>9.76</v>
      </c>
      <c r="J336" s="1">
        <f>Table_Query_from_quantum[[#This Row],[UNIT_COST]]*Table_Query_from_quantum[[#This Row],[QTY_OH]]</f>
        <v>39.04</v>
      </c>
      <c r="K336" s="1" t="str">
        <f>IF(Table_Query_from_quantum[[#This Row],[UNIT_COST]]&lt;500,"EXCL","INCL")</f>
        <v>EXCL</v>
      </c>
      <c r="L336" t="s">
        <v>265</v>
      </c>
      <c r="M336" t="s">
        <v>22</v>
      </c>
      <c r="N336" s="2">
        <v>39938</v>
      </c>
      <c r="P336" t="s">
        <v>23</v>
      </c>
      <c r="Q336" t="s">
        <v>33</v>
      </c>
      <c r="R336" t="s">
        <v>1054</v>
      </c>
      <c r="S336" t="s">
        <v>1055</v>
      </c>
      <c r="V336" s="3">
        <v>39938.471238425926</v>
      </c>
      <c r="W336" s="3">
        <v>39938</v>
      </c>
      <c r="X336" s="3" t="s">
        <v>24</v>
      </c>
      <c r="Y336" s="1">
        <v>0</v>
      </c>
    </row>
    <row r="337" spans="1:26" x14ac:dyDescent="0.25">
      <c r="A337" t="s">
        <v>4645</v>
      </c>
      <c r="B337" t="s">
        <v>916</v>
      </c>
      <c r="C337">
        <v>1</v>
      </c>
      <c r="E337" t="s">
        <v>21</v>
      </c>
      <c r="F337">
        <v>3</v>
      </c>
      <c r="G337">
        <v>3</v>
      </c>
      <c r="H337">
        <v>0</v>
      </c>
      <c r="I337" s="1">
        <v>21</v>
      </c>
      <c r="J337" s="1">
        <f>Table_Query_from_quantum[[#This Row],[UNIT_COST]]*Table_Query_from_quantum[[#This Row],[QTY_OH]]</f>
        <v>63</v>
      </c>
      <c r="K337" s="1" t="str">
        <f>IF(Table_Query_from_quantum[[#This Row],[UNIT_COST]]&lt;500,"EXCL","INCL")</f>
        <v>EXCL</v>
      </c>
      <c r="L337" t="s">
        <v>2686</v>
      </c>
      <c r="M337" t="s">
        <v>22</v>
      </c>
      <c r="N337" s="2">
        <v>41134</v>
      </c>
      <c r="P337" t="s">
        <v>23</v>
      </c>
      <c r="Q337" t="s">
        <v>33</v>
      </c>
      <c r="R337" t="s">
        <v>4646</v>
      </c>
      <c r="S337" t="s">
        <v>4647</v>
      </c>
      <c r="T337" s="3">
        <v>38736</v>
      </c>
      <c r="U337" t="s">
        <v>4648</v>
      </c>
      <c r="V337" s="3">
        <v>41149.443043981482</v>
      </c>
      <c r="W337" s="3">
        <v>41135</v>
      </c>
      <c r="X337" s="3" t="s">
        <v>24</v>
      </c>
      <c r="Y337" s="1">
        <v>0</v>
      </c>
    </row>
    <row r="338" spans="1:26" x14ac:dyDescent="0.25">
      <c r="A338" t="s">
        <v>11121</v>
      </c>
      <c r="B338" t="s">
        <v>11122</v>
      </c>
      <c r="C338">
        <v>6</v>
      </c>
      <c r="D338" t="s">
        <v>5795</v>
      </c>
      <c r="E338" t="s">
        <v>68</v>
      </c>
      <c r="F338">
        <v>1</v>
      </c>
      <c r="G338">
        <v>1</v>
      </c>
      <c r="H338">
        <v>0</v>
      </c>
      <c r="I338" s="1">
        <v>450</v>
      </c>
      <c r="J338" s="1">
        <f>Table_Query_from_quantum[[#This Row],[UNIT_COST]]*Table_Query_from_quantum[[#This Row],[QTY_OH]]</f>
        <v>450</v>
      </c>
      <c r="K338" s="1" t="str">
        <f>IF(Table_Query_from_quantum[[#This Row],[UNIT_COST]]&lt;500,"EXCL","INCL")</f>
        <v>EXCL</v>
      </c>
      <c r="L338" t="s">
        <v>98</v>
      </c>
      <c r="M338" t="s">
        <v>22</v>
      </c>
      <c r="N338" s="2">
        <v>41326</v>
      </c>
      <c r="P338" t="s">
        <v>23</v>
      </c>
      <c r="Q338" t="s">
        <v>4614</v>
      </c>
      <c r="R338" t="s">
        <v>4615</v>
      </c>
      <c r="S338" t="s">
        <v>11123</v>
      </c>
      <c r="T338" s="3">
        <v>45329</v>
      </c>
      <c r="U338" t="s">
        <v>11124</v>
      </c>
      <c r="V338" s="3">
        <v>45355.699108796296</v>
      </c>
      <c r="W338" s="3">
        <v>45350</v>
      </c>
      <c r="X338" s="3" t="s">
        <v>4215</v>
      </c>
      <c r="Y338" s="1">
        <v>450</v>
      </c>
      <c r="Z338" s="3">
        <v>45350</v>
      </c>
    </row>
    <row r="339" spans="1:26" x14ac:dyDescent="0.25">
      <c r="A339" t="s">
        <v>2704</v>
      </c>
      <c r="B339" t="s">
        <v>1767</v>
      </c>
      <c r="C339">
        <v>5</v>
      </c>
      <c r="D339" t="s">
        <v>2705</v>
      </c>
      <c r="E339" t="s">
        <v>49</v>
      </c>
      <c r="F339">
        <v>1</v>
      </c>
      <c r="G339">
        <v>1</v>
      </c>
      <c r="H339">
        <v>0</v>
      </c>
      <c r="I339" s="1">
        <v>13400</v>
      </c>
      <c r="J339" s="1">
        <f>Table_Query_from_quantum[[#This Row],[UNIT_COST]]*Table_Query_from_quantum[[#This Row],[QTY_OH]]</f>
        <v>13400</v>
      </c>
      <c r="K339" s="1" t="str">
        <f>IF(Table_Query_from_quantum[[#This Row],[UNIT_COST]]&lt;500,"EXCL","INCL")</f>
        <v>INCL</v>
      </c>
      <c r="L339" t="s">
        <v>2706</v>
      </c>
      <c r="M339" t="s">
        <v>22</v>
      </c>
      <c r="N339" s="2">
        <v>40548</v>
      </c>
      <c r="P339" t="s">
        <v>23</v>
      </c>
      <c r="Q339" t="s">
        <v>33</v>
      </c>
      <c r="S339" t="s">
        <v>2707</v>
      </c>
      <c r="T339" s="3">
        <v>40562</v>
      </c>
      <c r="U339" t="s">
        <v>1065</v>
      </c>
      <c r="V339" s="3">
        <v>40904.722384259258</v>
      </c>
      <c r="W339" s="3">
        <v>40567</v>
      </c>
      <c r="X339" s="3" t="s">
        <v>3916</v>
      </c>
      <c r="Y339" s="1">
        <v>13400</v>
      </c>
      <c r="Z339" s="3">
        <v>40567</v>
      </c>
    </row>
    <row r="340" spans="1:26" x14ac:dyDescent="0.25">
      <c r="A340" t="s">
        <v>4921</v>
      </c>
      <c r="B340" t="s">
        <v>3181</v>
      </c>
      <c r="C340">
        <v>5</v>
      </c>
      <c r="D340" t="s">
        <v>4922</v>
      </c>
      <c r="E340" t="s">
        <v>27</v>
      </c>
      <c r="F340">
        <v>1</v>
      </c>
      <c r="G340">
        <v>1</v>
      </c>
      <c r="H340">
        <v>0</v>
      </c>
      <c r="I340" s="1">
        <v>0</v>
      </c>
      <c r="J340" s="1">
        <f>Table_Query_from_quantum[[#This Row],[UNIT_COST]]*Table_Query_from_quantum[[#This Row],[QTY_OH]]</f>
        <v>0</v>
      </c>
      <c r="K340" s="1" t="str">
        <f>IF(Table_Query_from_quantum[[#This Row],[UNIT_COST]]&lt;500,"EXCL","INCL")</f>
        <v>EXCL</v>
      </c>
      <c r="L340" t="s">
        <v>7964</v>
      </c>
      <c r="M340" t="s">
        <v>22</v>
      </c>
      <c r="N340" s="2">
        <v>41209</v>
      </c>
      <c r="P340" t="s">
        <v>23</v>
      </c>
      <c r="Q340" t="s">
        <v>4614</v>
      </c>
      <c r="R340" t="s">
        <v>4615</v>
      </c>
      <c r="S340" t="s">
        <v>4924</v>
      </c>
      <c r="V340" s="3">
        <v>43740.726736111108</v>
      </c>
      <c r="W340" s="3">
        <v>41209</v>
      </c>
      <c r="X340" s="3" t="s">
        <v>4215</v>
      </c>
      <c r="Y340" s="1">
        <v>0</v>
      </c>
    </row>
    <row r="341" spans="1:26" x14ac:dyDescent="0.25">
      <c r="A341" t="s">
        <v>4112</v>
      </c>
      <c r="B341" t="s">
        <v>9436</v>
      </c>
      <c r="C341">
        <v>1</v>
      </c>
      <c r="E341" t="s">
        <v>21</v>
      </c>
      <c r="F341">
        <v>1</v>
      </c>
      <c r="G341">
        <v>1</v>
      </c>
      <c r="H341">
        <v>0</v>
      </c>
      <c r="I341" s="1">
        <v>48</v>
      </c>
      <c r="J341" s="1">
        <f>Table_Query_from_quantum[[#This Row],[UNIT_COST]]*Table_Query_from_quantum[[#This Row],[QTY_OH]]</f>
        <v>48</v>
      </c>
      <c r="K341" s="1" t="str">
        <f>IF(Table_Query_from_quantum[[#This Row],[UNIT_COST]]&lt;500,"EXCL","INCL")</f>
        <v>EXCL</v>
      </c>
      <c r="L341" t="s">
        <v>1914</v>
      </c>
      <c r="M341" t="s">
        <v>22</v>
      </c>
      <c r="N341" s="2">
        <v>40969</v>
      </c>
      <c r="P341" t="s">
        <v>23</v>
      </c>
      <c r="Q341" t="s">
        <v>33</v>
      </c>
      <c r="R341" t="s">
        <v>4113</v>
      </c>
      <c r="S341" t="s">
        <v>4114</v>
      </c>
      <c r="V341" s="3">
        <v>41096.68</v>
      </c>
      <c r="W341" s="3">
        <v>40970</v>
      </c>
      <c r="X341" s="3" t="s">
        <v>24</v>
      </c>
      <c r="Y341" s="1">
        <v>0</v>
      </c>
    </row>
    <row r="342" spans="1:26" x14ac:dyDescent="0.25">
      <c r="A342" t="s">
        <v>5286</v>
      </c>
      <c r="B342" t="s">
        <v>5287</v>
      </c>
      <c r="C342">
        <v>1</v>
      </c>
      <c r="E342" t="s">
        <v>21</v>
      </c>
      <c r="F342">
        <v>14</v>
      </c>
      <c r="G342">
        <v>14</v>
      </c>
      <c r="H342">
        <v>0</v>
      </c>
      <c r="I342" s="1">
        <v>7.22</v>
      </c>
      <c r="J342" s="1">
        <f>Table_Query_from_quantum[[#This Row],[UNIT_COST]]*Table_Query_from_quantum[[#This Row],[QTY_OH]]</f>
        <v>101.08</v>
      </c>
      <c r="K342" s="1" t="str">
        <f>IF(Table_Query_from_quantum[[#This Row],[UNIT_COST]]&lt;500,"EXCL","INCL")</f>
        <v>EXCL</v>
      </c>
      <c r="L342" t="s">
        <v>1149</v>
      </c>
      <c r="M342" t="s">
        <v>22</v>
      </c>
      <c r="N342" s="2">
        <v>41242</v>
      </c>
      <c r="P342" t="s">
        <v>23</v>
      </c>
      <c r="Q342" t="s">
        <v>33</v>
      </c>
      <c r="R342" t="s">
        <v>5288</v>
      </c>
      <c r="S342" t="s">
        <v>5289</v>
      </c>
      <c r="T342" s="3">
        <v>41159</v>
      </c>
      <c r="U342" t="s">
        <v>5290</v>
      </c>
      <c r="V342" s="3">
        <v>41247.41679398148</v>
      </c>
      <c r="W342" s="3">
        <v>41247</v>
      </c>
      <c r="X342" s="3" t="s">
        <v>24</v>
      </c>
      <c r="Y342" s="1">
        <v>0</v>
      </c>
    </row>
    <row r="343" spans="1:26" x14ac:dyDescent="0.25">
      <c r="A343" t="s">
        <v>8014</v>
      </c>
      <c r="B343" t="s">
        <v>8015</v>
      </c>
      <c r="C343">
        <v>1</v>
      </c>
      <c r="E343" t="s">
        <v>27</v>
      </c>
      <c r="F343">
        <v>4</v>
      </c>
      <c r="G343">
        <v>4</v>
      </c>
      <c r="H343">
        <v>0</v>
      </c>
      <c r="I343" s="1">
        <v>0</v>
      </c>
      <c r="J343" s="1">
        <f>Table_Query_from_quantum[[#This Row],[UNIT_COST]]*Table_Query_from_quantum[[#This Row],[QTY_OH]]</f>
        <v>0</v>
      </c>
      <c r="K343" s="1" t="str">
        <f>IF(Table_Query_from_quantum[[#This Row],[UNIT_COST]]&lt;500,"EXCL","INCL")</f>
        <v>EXCL</v>
      </c>
      <c r="L343" t="s">
        <v>4093</v>
      </c>
      <c r="M343" t="s">
        <v>22</v>
      </c>
      <c r="N343" s="2">
        <v>42534</v>
      </c>
      <c r="P343" t="s">
        <v>23</v>
      </c>
      <c r="Q343" t="s">
        <v>33</v>
      </c>
      <c r="R343" t="s">
        <v>7845</v>
      </c>
      <c r="S343" t="s">
        <v>8012</v>
      </c>
      <c r="V343" s="3">
        <v>43928.708287037036</v>
      </c>
      <c r="W343" s="3">
        <v>42534</v>
      </c>
      <c r="X343" s="3" t="s">
        <v>24</v>
      </c>
      <c r="Y343" s="1">
        <v>0</v>
      </c>
    </row>
    <row r="344" spans="1:26" x14ac:dyDescent="0.25">
      <c r="A344" t="s">
        <v>8042</v>
      </c>
      <c r="B344" t="s">
        <v>8043</v>
      </c>
      <c r="C344">
        <v>1</v>
      </c>
      <c r="E344" t="s">
        <v>27</v>
      </c>
      <c r="F344">
        <v>1</v>
      </c>
      <c r="G344">
        <v>1</v>
      </c>
      <c r="H344">
        <v>0</v>
      </c>
      <c r="I344" s="1">
        <v>0</v>
      </c>
      <c r="J344" s="1">
        <f>Table_Query_from_quantum[[#This Row],[UNIT_COST]]*Table_Query_from_quantum[[#This Row],[QTY_OH]]</f>
        <v>0</v>
      </c>
      <c r="K344" s="1" t="str">
        <f>IF(Table_Query_from_quantum[[#This Row],[UNIT_COST]]&lt;500,"EXCL","INCL")</f>
        <v>EXCL</v>
      </c>
      <c r="L344" t="s">
        <v>4093</v>
      </c>
      <c r="M344" t="s">
        <v>22</v>
      </c>
      <c r="N344" s="2">
        <v>42534</v>
      </c>
      <c r="P344" t="s">
        <v>23</v>
      </c>
      <c r="Q344" t="s">
        <v>33</v>
      </c>
      <c r="R344" t="s">
        <v>7845</v>
      </c>
      <c r="S344" t="s">
        <v>8044</v>
      </c>
      <c r="V344" s="3">
        <v>43928.698067129626</v>
      </c>
      <c r="W344" s="3">
        <v>42534</v>
      </c>
      <c r="X344" s="3" t="s">
        <v>24</v>
      </c>
      <c r="Y344" s="1">
        <v>0</v>
      </c>
    </row>
    <row r="345" spans="1:26" x14ac:dyDescent="0.25">
      <c r="A345" t="s">
        <v>8046</v>
      </c>
      <c r="B345" t="s">
        <v>8047</v>
      </c>
      <c r="C345">
        <v>1</v>
      </c>
      <c r="E345" t="s">
        <v>27</v>
      </c>
      <c r="F345">
        <v>1</v>
      </c>
      <c r="G345">
        <v>1</v>
      </c>
      <c r="H345">
        <v>0</v>
      </c>
      <c r="I345" s="1">
        <v>0</v>
      </c>
      <c r="J345" s="1">
        <f>Table_Query_from_quantum[[#This Row],[UNIT_COST]]*Table_Query_from_quantum[[#This Row],[QTY_OH]]</f>
        <v>0</v>
      </c>
      <c r="K345" s="1" t="str">
        <f>IF(Table_Query_from_quantum[[#This Row],[UNIT_COST]]&lt;500,"EXCL","INCL")</f>
        <v>EXCL</v>
      </c>
      <c r="L345" t="s">
        <v>4093</v>
      </c>
      <c r="M345" t="s">
        <v>22</v>
      </c>
      <c r="N345" s="2">
        <v>42534</v>
      </c>
      <c r="P345" t="s">
        <v>23</v>
      </c>
      <c r="Q345" t="s">
        <v>33</v>
      </c>
      <c r="R345" t="s">
        <v>7845</v>
      </c>
      <c r="S345" t="s">
        <v>8044</v>
      </c>
      <c r="V345" s="3">
        <v>43928.683912037035</v>
      </c>
      <c r="W345" s="3">
        <v>42534</v>
      </c>
      <c r="X345" s="3" t="s">
        <v>24</v>
      </c>
      <c r="Y345" s="1">
        <v>0</v>
      </c>
    </row>
    <row r="346" spans="1:26" x14ac:dyDescent="0.25">
      <c r="A346" t="s">
        <v>8002</v>
      </c>
      <c r="B346" t="s">
        <v>8003</v>
      </c>
      <c r="C346">
        <v>1</v>
      </c>
      <c r="E346" t="s">
        <v>27</v>
      </c>
      <c r="F346">
        <v>1</v>
      </c>
      <c r="G346">
        <v>1</v>
      </c>
      <c r="H346">
        <v>0</v>
      </c>
      <c r="I346" s="1">
        <v>0</v>
      </c>
      <c r="J346" s="1">
        <f>Table_Query_from_quantum[[#This Row],[UNIT_COST]]*Table_Query_from_quantum[[#This Row],[QTY_OH]]</f>
        <v>0</v>
      </c>
      <c r="K346" s="1" t="str">
        <f>IF(Table_Query_from_quantum[[#This Row],[UNIT_COST]]&lt;500,"EXCL","INCL")</f>
        <v>EXCL</v>
      </c>
      <c r="L346" t="s">
        <v>4093</v>
      </c>
      <c r="M346" t="s">
        <v>22</v>
      </c>
      <c r="N346" s="2">
        <v>42534</v>
      </c>
      <c r="P346" t="s">
        <v>23</v>
      </c>
      <c r="Q346" t="s">
        <v>33</v>
      </c>
      <c r="R346" t="s">
        <v>7845</v>
      </c>
      <c r="S346" t="s">
        <v>7998</v>
      </c>
      <c r="V346" s="3">
        <v>43928.688321759262</v>
      </c>
      <c r="W346" s="3">
        <v>42534</v>
      </c>
      <c r="X346" s="3" t="s">
        <v>24</v>
      </c>
      <c r="Y346" s="1">
        <v>0</v>
      </c>
    </row>
    <row r="347" spans="1:26" x14ac:dyDescent="0.25">
      <c r="A347" t="s">
        <v>7847</v>
      </c>
      <c r="B347" t="s">
        <v>7848</v>
      </c>
      <c r="C347">
        <v>1</v>
      </c>
      <c r="E347" t="s">
        <v>27</v>
      </c>
      <c r="F347">
        <v>1</v>
      </c>
      <c r="G347">
        <v>1</v>
      </c>
      <c r="H347">
        <v>0</v>
      </c>
      <c r="I347" s="1">
        <v>0</v>
      </c>
      <c r="J347" s="1">
        <f>Table_Query_from_quantum[[#This Row],[UNIT_COST]]*Table_Query_from_quantum[[#This Row],[QTY_OH]]</f>
        <v>0</v>
      </c>
      <c r="K347" s="1" t="str">
        <f>IF(Table_Query_from_quantum[[#This Row],[UNIT_COST]]&lt;500,"EXCL","INCL")</f>
        <v>EXCL</v>
      </c>
      <c r="L347" t="s">
        <v>4093</v>
      </c>
      <c r="M347" t="s">
        <v>22</v>
      </c>
      <c r="N347" s="2">
        <v>42416</v>
      </c>
      <c r="P347" t="s">
        <v>23</v>
      </c>
      <c r="Q347" t="s">
        <v>33</v>
      </c>
      <c r="R347" t="s">
        <v>7845</v>
      </c>
      <c r="S347" t="s">
        <v>7846</v>
      </c>
      <c r="V347" s="3">
        <v>43928.693912037037</v>
      </c>
      <c r="W347" s="3">
        <v>42416</v>
      </c>
      <c r="X347" s="3" t="s">
        <v>24</v>
      </c>
      <c r="Y347" s="1">
        <v>0</v>
      </c>
    </row>
    <row r="348" spans="1:26" x14ac:dyDescent="0.25">
      <c r="A348" t="s">
        <v>8024</v>
      </c>
      <c r="B348" t="s">
        <v>1534</v>
      </c>
      <c r="C348">
        <v>1</v>
      </c>
      <c r="E348" t="s">
        <v>27</v>
      </c>
      <c r="F348">
        <v>1</v>
      </c>
      <c r="G348">
        <v>1</v>
      </c>
      <c r="H348">
        <v>0</v>
      </c>
      <c r="I348" s="1">
        <v>0</v>
      </c>
      <c r="J348" s="1">
        <f>Table_Query_from_quantum[[#This Row],[UNIT_COST]]*Table_Query_from_quantum[[#This Row],[QTY_OH]]</f>
        <v>0</v>
      </c>
      <c r="K348" s="1" t="str">
        <f>IF(Table_Query_from_quantum[[#This Row],[UNIT_COST]]&lt;500,"EXCL","INCL")</f>
        <v>EXCL</v>
      </c>
      <c r="L348" t="s">
        <v>4093</v>
      </c>
      <c r="M348" t="s">
        <v>22</v>
      </c>
      <c r="N348" s="2">
        <v>42534</v>
      </c>
      <c r="P348" t="s">
        <v>23</v>
      </c>
      <c r="Q348" t="s">
        <v>33</v>
      </c>
      <c r="R348" t="s">
        <v>7845</v>
      </c>
      <c r="S348" t="s">
        <v>8020</v>
      </c>
      <c r="V348" s="3">
        <v>44840.4609837963</v>
      </c>
      <c r="W348" s="3">
        <v>42534</v>
      </c>
      <c r="X348" s="3" t="s">
        <v>24</v>
      </c>
      <c r="Y348" s="1">
        <v>0</v>
      </c>
    </row>
    <row r="349" spans="1:26" x14ac:dyDescent="0.25">
      <c r="A349" t="s">
        <v>7982</v>
      </c>
      <c r="B349" t="s">
        <v>3773</v>
      </c>
      <c r="C349">
        <v>1</v>
      </c>
      <c r="D349" t="s">
        <v>7983</v>
      </c>
      <c r="E349" t="s">
        <v>27</v>
      </c>
      <c r="F349">
        <v>1</v>
      </c>
      <c r="G349">
        <v>1</v>
      </c>
      <c r="H349">
        <v>0</v>
      </c>
      <c r="I349" s="1">
        <v>0</v>
      </c>
      <c r="J349" s="1">
        <f>Table_Query_from_quantum[[#This Row],[UNIT_COST]]*Table_Query_from_quantum[[#This Row],[QTY_OH]]</f>
        <v>0</v>
      </c>
      <c r="K349" s="1" t="str">
        <f>IF(Table_Query_from_quantum[[#This Row],[UNIT_COST]]&lt;500,"EXCL","INCL")</f>
        <v>EXCL</v>
      </c>
      <c r="L349" t="s">
        <v>9363</v>
      </c>
      <c r="M349" t="s">
        <v>22</v>
      </c>
      <c r="N349" s="2">
        <v>42534</v>
      </c>
      <c r="P349" t="s">
        <v>23</v>
      </c>
      <c r="Q349" t="s">
        <v>33</v>
      </c>
      <c r="R349" t="s">
        <v>7845</v>
      </c>
      <c r="S349" t="s">
        <v>7984</v>
      </c>
      <c r="V349" s="3">
        <v>43928.630428240744</v>
      </c>
      <c r="W349" s="3">
        <v>42534</v>
      </c>
      <c r="X349" s="3" t="s">
        <v>4215</v>
      </c>
      <c r="Y349" s="1">
        <v>0</v>
      </c>
    </row>
    <row r="350" spans="1:26" x14ac:dyDescent="0.25">
      <c r="A350" t="s">
        <v>7993</v>
      </c>
      <c r="B350" t="s">
        <v>7994</v>
      </c>
      <c r="C350">
        <v>1</v>
      </c>
      <c r="E350" t="s">
        <v>27</v>
      </c>
      <c r="F350">
        <v>1</v>
      </c>
      <c r="G350">
        <v>1</v>
      </c>
      <c r="H350">
        <v>0</v>
      </c>
      <c r="I350" s="1">
        <v>0</v>
      </c>
      <c r="J350" s="1">
        <f>Table_Query_from_quantum[[#This Row],[UNIT_COST]]*Table_Query_from_quantum[[#This Row],[QTY_OH]]</f>
        <v>0</v>
      </c>
      <c r="K350" s="1" t="str">
        <f>IF(Table_Query_from_quantum[[#This Row],[UNIT_COST]]&lt;500,"EXCL","INCL")</f>
        <v>EXCL</v>
      </c>
      <c r="L350" t="s">
        <v>4093</v>
      </c>
      <c r="M350" t="s">
        <v>22</v>
      </c>
      <c r="N350" s="2">
        <v>42534</v>
      </c>
      <c r="P350" t="s">
        <v>23</v>
      </c>
      <c r="Q350" t="s">
        <v>33</v>
      </c>
      <c r="R350" t="s">
        <v>7845</v>
      </c>
      <c r="S350" t="s">
        <v>7981</v>
      </c>
      <c r="V350" s="3">
        <v>43928.680659722224</v>
      </c>
      <c r="W350" s="3">
        <v>42534</v>
      </c>
      <c r="X350" s="3" t="s">
        <v>24</v>
      </c>
      <c r="Y350" s="1">
        <v>0</v>
      </c>
    </row>
    <row r="351" spans="1:26" x14ac:dyDescent="0.25">
      <c r="A351" t="s">
        <v>8040</v>
      </c>
      <c r="B351" t="s">
        <v>7987</v>
      </c>
      <c r="C351">
        <v>1</v>
      </c>
      <c r="E351" t="s">
        <v>27</v>
      </c>
      <c r="F351">
        <v>1</v>
      </c>
      <c r="G351">
        <v>1</v>
      </c>
      <c r="H351">
        <v>0</v>
      </c>
      <c r="I351" s="1">
        <v>0</v>
      </c>
      <c r="J351" s="1">
        <f>Table_Query_from_quantum[[#This Row],[UNIT_COST]]*Table_Query_from_quantum[[#This Row],[QTY_OH]]</f>
        <v>0</v>
      </c>
      <c r="K351" s="1" t="str">
        <f>IF(Table_Query_from_quantum[[#This Row],[UNIT_COST]]&lt;500,"EXCL","INCL")</f>
        <v>EXCL</v>
      </c>
      <c r="L351" t="s">
        <v>4093</v>
      </c>
      <c r="M351" t="s">
        <v>22</v>
      </c>
      <c r="N351" s="2">
        <v>42534</v>
      </c>
      <c r="P351" t="s">
        <v>23</v>
      </c>
      <c r="Q351" t="s">
        <v>33</v>
      </c>
      <c r="R351" t="s">
        <v>7845</v>
      </c>
      <c r="S351" t="s">
        <v>7998</v>
      </c>
      <c r="V351" s="3">
        <v>43928.686307870368</v>
      </c>
      <c r="W351" s="3">
        <v>42534</v>
      </c>
      <c r="X351" s="3" t="s">
        <v>24</v>
      </c>
      <c r="Y351" s="1">
        <v>0</v>
      </c>
    </row>
    <row r="352" spans="1:26" x14ac:dyDescent="0.25">
      <c r="A352" t="s">
        <v>8016</v>
      </c>
      <c r="B352" t="s">
        <v>1534</v>
      </c>
      <c r="C352">
        <v>1</v>
      </c>
      <c r="E352" t="s">
        <v>27</v>
      </c>
      <c r="F352">
        <v>1</v>
      </c>
      <c r="G352">
        <v>1</v>
      </c>
      <c r="H352">
        <v>0</v>
      </c>
      <c r="I352" s="1">
        <v>0</v>
      </c>
      <c r="J352" s="1">
        <f>Table_Query_from_quantum[[#This Row],[UNIT_COST]]*Table_Query_from_quantum[[#This Row],[QTY_OH]]</f>
        <v>0</v>
      </c>
      <c r="K352" s="1" t="str">
        <f>IF(Table_Query_from_quantum[[#This Row],[UNIT_COST]]&lt;500,"EXCL","INCL")</f>
        <v>EXCL</v>
      </c>
      <c r="L352" t="s">
        <v>4093</v>
      </c>
      <c r="M352" t="s">
        <v>22</v>
      </c>
      <c r="N352" s="2">
        <v>42534</v>
      </c>
      <c r="P352" t="s">
        <v>23</v>
      </c>
      <c r="Q352" t="s">
        <v>33</v>
      </c>
      <c r="R352" t="s">
        <v>7845</v>
      </c>
      <c r="S352" t="s">
        <v>8012</v>
      </c>
      <c r="V352" s="3">
        <v>43928.704872685186</v>
      </c>
      <c r="W352" s="3">
        <v>42534</v>
      </c>
      <c r="X352" s="3" t="s">
        <v>24</v>
      </c>
      <c r="Y352" s="1">
        <v>0</v>
      </c>
    </row>
    <row r="353" spans="1:26" x14ac:dyDescent="0.25">
      <c r="A353" t="s">
        <v>10185</v>
      </c>
      <c r="B353" t="s">
        <v>411</v>
      </c>
      <c r="C353">
        <v>1</v>
      </c>
      <c r="E353" t="s">
        <v>25</v>
      </c>
      <c r="F353">
        <v>1</v>
      </c>
      <c r="G353">
        <v>1</v>
      </c>
      <c r="H353">
        <v>0</v>
      </c>
      <c r="I353" s="1">
        <v>105.01</v>
      </c>
      <c r="J353" s="1">
        <f>Table_Query_from_quantum[[#This Row],[UNIT_COST]]*Table_Query_from_quantum[[#This Row],[QTY_OH]]</f>
        <v>105.01</v>
      </c>
      <c r="K353" s="1" t="str">
        <f>IF(Table_Query_from_quantum[[#This Row],[UNIT_COST]]&lt;500,"EXCL","INCL")</f>
        <v>EXCL</v>
      </c>
      <c r="L353" t="s">
        <v>1914</v>
      </c>
      <c r="M353" t="s">
        <v>22</v>
      </c>
      <c r="N353" s="2">
        <v>44802</v>
      </c>
      <c r="P353" t="s">
        <v>23</v>
      </c>
      <c r="Q353" t="s">
        <v>33</v>
      </c>
      <c r="R353" t="s">
        <v>10133</v>
      </c>
      <c r="S353" t="s">
        <v>10134</v>
      </c>
      <c r="T353" s="3">
        <v>44804</v>
      </c>
      <c r="U353" t="s">
        <v>10186</v>
      </c>
      <c r="V353" s="3">
        <v>44879.654942129629</v>
      </c>
      <c r="W353" s="3">
        <v>44917</v>
      </c>
      <c r="X353" s="3" t="s">
        <v>24</v>
      </c>
      <c r="Y353" s="1">
        <v>105.01</v>
      </c>
    </row>
    <row r="354" spans="1:26" x14ac:dyDescent="0.25">
      <c r="A354" t="s">
        <v>11877</v>
      </c>
      <c r="B354" t="s">
        <v>11878</v>
      </c>
      <c r="C354">
        <v>1</v>
      </c>
      <c r="E354" t="s">
        <v>21</v>
      </c>
      <c r="F354">
        <v>1</v>
      </c>
      <c r="G354">
        <v>0</v>
      </c>
      <c r="H354">
        <v>1</v>
      </c>
      <c r="I354" s="1">
        <v>10250</v>
      </c>
      <c r="J354" s="1">
        <f>Table_Query_from_quantum[[#This Row],[UNIT_COST]]*Table_Query_from_quantum[[#This Row],[QTY_OH]]</f>
        <v>10250</v>
      </c>
      <c r="K354" s="1" t="str">
        <f>IF(Table_Query_from_quantum[[#This Row],[UNIT_COST]]&lt;500,"EXCL","INCL")</f>
        <v>INCL</v>
      </c>
      <c r="L354" t="s">
        <v>10879</v>
      </c>
      <c r="M354" t="s">
        <v>22</v>
      </c>
      <c r="N354" s="2">
        <v>45581</v>
      </c>
      <c r="P354" t="s">
        <v>23</v>
      </c>
      <c r="Q354" t="s">
        <v>33</v>
      </c>
      <c r="R354" t="s">
        <v>11879</v>
      </c>
      <c r="S354" t="s">
        <v>11880</v>
      </c>
      <c r="T354" s="3">
        <v>40963</v>
      </c>
      <c r="U354" t="s">
        <v>863</v>
      </c>
      <c r="V354" s="3">
        <v>45581.336840277778</v>
      </c>
      <c r="W354" s="3">
        <v>45581</v>
      </c>
      <c r="X354" s="3" t="s">
        <v>24</v>
      </c>
      <c r="Y354" s="1">
        <v>0</v>
      </c>
    </row>
    <row r="355" spans="1:26" x14ac:dyDescent="0.25">
      <c r="A355" t="s">
        <v>1441</v>
      </c>
      <c r="B355" t="s">
        <v>110</v>
      </c>
      <c r="C355">
        <v>3</v>
      </c>
      <c r="D355" t="s">
        <v>1442</v>
      </c>
      <c r="E355" t="s">
        <v>49</v>
      </c>
      <c r="F355">
        <v>1</v>
      </c>
      <c r="G355">
        <v>1</v>
      </c>
      <c r="H355">
        <v>0</v>
      </c>
      <c r="I355" s="1">
        <v>4086.59</v>
      </c>
      <c r="J355" s="1">
        <f>Table_Query_from_quantum[[#This Row],[UNIT_COST]]*Table_Query_from_quantum[[#This Row],[QTY_OH]]</f>
        <v>4086.59</v>
      </c>
      <c r="K355" s="1" t="str">
        <f>IF(Table_Query_from_quantum[[#This Row],[UNIT_COST]]&lt;500,"EXCL","INCL")</f>
        <v>INCL</v>
      </c>
      <c r="L355" t="s">
        <v>931</v>
      </c>
      <c r="M355" t="s">
        <v>22</v>
      </c>
      <c r="N355" s="2">
        <v>40115</v>
      </c>
      <c r="P355" t="s">
        <v>23</v>
      </c>
      <c r="Q355" t="s">
        <v>33</v>
      </c>
      <c r="R355" t="s">
        <v>1439</v>
      </c>
      <c r="S355" t="s">
        <v>1443</v>
      </c>
      <c r="T355" s="3">
        <v>40218</v>
      </c>
      <c r="U355" t="s">
        <v>1444</v>
      </c>
      <c r="V355" s="3">
        <v>40904.700879629629</v>
      </c>
      <c r="W355" s="3">
        <v>40221</v>
      </c>
      <c r="X355" s="3" t="s">
        <v>24</v>
      </c>
      <c r="Y355" s="1">
        <v>4086.59</v>
      </c>
      <c r="Z355" s="3">
        <v>40221</v>
      </c>
    </row>
    <row r="356" spans="1:26" x14ac:dyDescent="0.25">
      <c r="A356" t="s">
        <v>10085</v>
      </c>
      <c r="B356" t="s">
        <v>10086</v>
      </c>
      <c r="C356">
        <v>1</v>
      </c>
      <c r="E356" t="s">
        <v>21</v>
      </c>
      <c r="F356">
        <v>7</v>
      </c>
      <c r="G356">
        <v>7</v>
      </c>
      <c r="H356">
        <v>0</v>
      </c>
      <c r="I356" s="1">
        <v>10</v>
      </c>
      <c r="J356" s="1">
        <f>Table_Query_from_quantum[[#This Row],[UNIT_COST]]*Table_Query_from_quantum[[#This Row],[QTY_OH]]</f>
        <v>70</v>
      </c>
      <c r="K356" s="1" t="str">
        <f>IF(Table_Query_from_quantum[[#This Row],[UNIT_COST]]&lt;500,"EXCL","INCL")</f>
        <v>EXCL</v>
      </c>
      <c r="L356" t="s">
        <v>1569</v>
      </c>
      <c r="M356" t="s">
        <v>22</v>
      </c>
      <c r="N356" s="2">
        <v>44749</v>
      </c>
      <c r="P356" t="s">
        <v>23</v>
      </c>
      <c r="Q356" t="s">
        <v>33</v>
      </c>
      <c r="R356" t="s">
        <v>10087</v>
      </c>
      <c r="S356" t="s">
        <v>10088</v>
      </c>
      <c r="T356" s="3">
        <v>41913</v>
      </c>
      <c r="U356" t="s">
        <v>863</v>
      </c>
      <c r="V356" s="3">
        <v>45372.471851851849</v>
      </c>
      <c r="W356" s="3">
        <v>45372</v>
      </c>
      <c r="X356" s="3" t="s">
        <v>24</v>
      </c>
      <c r="Y356" s="1">
        <v>0</v>
      </c>
    </row>
    <row r="357" spans="1:26" x14ac:dyDescent="0.25">
      <c r="A357" t="s">
        <v>8968</v>
      </c>
      <c r="B357" t="s">
        <v>8969</v>
      </c>
      <c r="C357">
        <v>19</v>
      </c>
      <c r="D357" t="s">
        <v>8970</v>
      </c>
      <c r="E357" t="s">
        <v>27</v>
      </c>
      <c r="F357">
        <v>1</v>
      </c>
      <c r="G357">
        <v>1</v>
      </c>
      <c r="H357">
        <v>0</v>
      </c>
      <c r="I357" s="1">
        <v>3595</v>
      </c>
      <c r="J357" s="1">
        <f>Table_Query_from_quantum[[#This Row],[UNIT_COST]]*Table_Query_from_quantum[[#This Row],[QTY_OH]]</f>
        <v>3595</v>
      </c>
      <c r="K357" s="1" t="str">
        <f>IF(Table_Query_from_quantum[[#This Row],[UNIT_COST]]&lt;500,"EXCL","INCL")</f>
        <v>INCL</v>
      </c>
      <c r="L357" t="s">
        <v>4287</v>
      </c>
      <c r="M357" t="s">
        <v>22</v>
      </c>
      <c r="N357" s="2">
        <v>43544</v>
      </c>
      <c r="P357" t="s">
        <v>23</v>
      </c>
      <c r="Q357" t="s">
        <v>33</v>
      </c>
      <c r="R357" t="s">
        <v>4615</v>
      </c>
      <c r="S357" t="s">
        <v>9037</v>
      </c>
      <c r="V357" s="3">
        <v>43760.397164351853</v>
      </c>
      <c r="W357" s="3">
        <v>45181</v>
      </c>
      <c r="X357" s="3" t="s">
        <v>4215</v>
      </c>
      <c r="Y357" s="1">
        <v>3595</v>
      </c>
      <c r="Z357" s="3">
        <v>43676</v>
      </c>
    </row>
    <row r="358" spans="1:26" x14ac:dyDescent="0.25">
      <c r="A358" t="s">
        <v>11700</v>
      </c>
      <c r="B358" t="s">
        <v>11701</v>
      </c>
      <c r="C358">
        <v>1</v>
      </c>
      <c r="E358" t="s">
        <v>21</v>
      </c>
      <c r="F358">
        <v>1</v>
      </c>
      <c r="G358">
        <v>1</v>
      </c>
      <c r="H358">
        <v>0</v>
      </c>
      <c r="I358" s="1">
        <v>1862</v>
      </c>
      <c r="J358" s="1">
        <f>Table_Query_from_quantum[[#This Row],[UNIT_COST]]*Table_Query_from_quantum[[#This Row],[QTY_OH]]</f>
        <v>1862</v>
      </c>
      <c r="K358" s="1" t="str">
        <f>IF(Table_Query_from_quantum[[#This Row],[UNIT_COST]]&lt;500,"EXCL","INCL")</f>
        <v>INCL</v>
      </c>
      <c r="L358" t="s">
        <v>73</v>
      </c>
      <c r="M358" t="s">
        <v>22</v>
      </c>
      <c r="N358" s="2">
        <v>45555</v>
      </c>
      <c r="P358" t="s">
        <v>23</v>
      </c>
      <c r="Q358" t="s">
        <v>33</v>
      </c>
      <c r="R358" t="s">
        <v>11702</v>
      </c>
      <c r="S358" t="s">
        <v>11703</v>
      </c>
      <c r="T358" s="3">
        <v>45372</v>
      </c>
      <c r="U358" t="s">
        <v>10488</v>
      </c>
      <c r="V358" s="3">
        <v>45567.367569444446</v>
      </c>
      <c r="W358" s="3">
        <v>45555</v>
      </c>
      <c r="X358" s="3" t="s">
        <v>24</v>
      </c>
      <c r="Y358" s="1">
        <v>0</v>
      </c>
    </row>
    <row r="359" spans="1:26" x14ac:dyDescent="0.25">
      <c r="A359" t="s">
        <v>2297</v>
      </c>
      <c r="B359" t="s">
        <v>2298</v>
      </c>
      <c r="C359">
        <v>2</v>
      </c>
      <c r="E359" t="s">
        <v>21</v>
      </c>
      <c r="F359">
        <v>2</v>
      </c>
      <c r="G359">
        <v>2</v>
      </c>
      <c r="H359">
        <v>0</v>
      </c>
      <c r="I359" s="1">
        <v>141.54</v>
      </c>
      <c r="J359" s="1">
        <f>Table_Query_from_quantum[[#This Row],[UNIT_COST]]*Table_Query_from_quantum[[#This Row],[QTY_OH]]</f>
        <v>283.08</v>
      </c>
      <c r="K359" s="1" t="str">
        <f>IF(Table_Query_from_quantum[[#This Row],[UNIT_COST]]&lt;500,"EXCL","INCL")</f>
        <v>EXCL</v>
      </c>
      <c r="L359" t="s">
        <v>237</v>
      </c>
      <c r="M359" t="s">
        <v>22</v>
      </c>
      <c r="N359" s="2">
        <v>40449</v>
      </c>
      <c r="P359" t="s">
        <v>23</v>
      </c>
      <c r="Q359" t="s">
        <v>33</v>
      </c>
      <c r="R359" t="s">
        <v>2299</v>
      </c>
      <c r="S359" t="s">
        <v>2300</v>
      </c>
      <c r="T359" s="3">
        <v>40443</v>
      </c>
      <c r="U359" t="s">
        <v>417</v>
      </c>
      <c r="V359" s="3">
        <v>40572.517523148148</v>
      </c>
      <c r="W359" s="3">
        <v>40449</v>
      </c>
      <c r="X359" s="3" t="s">
        <v>24</v>
      </c>
      <c r="Y359" s="1">
        <v>0</v>
      </c>
    </row>
    <row r="360" spans="1:26" x14ac:dyDescent="0.25">
      <c r="A360" t="s">
        <v>8048</v>
      </c>
      <c r="B360" t="s">
        <v>8049</v>
      </c>
      <c r="C360">
        <v>1</v>
      </c>
      <c r="E360" t="s">
        <v>27</v>
      </c>
      <c r="F360">
        <v>1</v>
      </c>
      <c r="G360">
        <v>1</v>
      </c>
      <c r="H360">
        <v>0</v>
      </c>
      <c r="I360" s="1">
        <v>0</v>
      </c>
      <c r="J360" s="1">
        <f>Table_Query_from_quantum[[#This Row],[UNIT_COST]]*Table_Query_from_quantum[[#This Row],[QTY_OH]]</f>
        <v>0</v>
      </c>
      <c r="K360" s="1" t="str">
        <f>IF(Table_Query_from_quantum[[#This Row],[UNIT_COST]]&lt;500,"EXCL","INCL")</f>
        <v>EXCL</v>
      </c>
      <c r="L360" t="s">
        <v>4093</v>
      </c>
      <c r="M360" t="s">
        <v>22</v>
      </c>
      <c r="N360" s="2">
        <v>42534</v>
      </c>
      <c r="P360" t="s">
        <v>23</v>
      </c>
      <c r="Q360" t="s">
        <v>33</v>
      </c>
      <c r="R360" t="s">
        <v>7845</v>
      </c>
      <c r="S360" t="s">
        <v>8044</v>
      </c>
      <c r="V360" s="3">
        <v>43928.680231481485</v>
      </c>
      <c r="W360" s="3">
        <v>42534</v>
      </c>
      <c r="X360" s="3" t="s">
        <v>24</v>
      </c>
      <c r="Y360" s="1">
        <v>0</v>
      </c>
    </row>
    <row r="361" spans="1:26" x14ac:dyDescent="0.25">
      <c r="A361" t="s">
        <v>6625</v>
      </c>
      <c r="B361" t="s">
        <v>6626</v>
      </c>
      <c r="C361">
        <v>1</v>
      </c>
      <c r="D361" t="s">
        <v>6627</v>
      </c>
      <c r="E361" t="s">
        <v>27</v>
      </c>
      <c r="F361">
        <v>1</v>
      </c>
      <c r="G361">
        <v>1</v>
      </c>
      <c r="H361">
        <v>0</v>
      </c>
      <c r="I361" s="1">
        <v>0</v>
      </c>
      <c r="J361" s="1">
        <f>Table_Query_from_quantum[[#This Row],[UNIT_COST]]*Table_Query_from_quantum[[#This Row],[QTY_OH]]</f>
        <v>0</v>
      </c>
      <c r="K361" s="1" t="str">
        <f>IF(Table_Query_from_quantum[[#This Row],[UNIT_COST]]&lt;500,"EXCL","INCL")</f>
        <v>EXCL</v>
      </c>
      <c r="L361" t="s">
        <v>4278</v>
      </c>
      <c r="M361" t="s">
        <v>22</v>
      </c>
      <c r="N361" s="2">
        <v>41604</v>
      </c>
      <c r="P361" t="s">
        <v>23</v>
      </c>
      <c r="Q361" t="s">
        <v>6778</v>
      </c>
      <c r="R361" t="s">
        <v>6624</v>
      </c>
      <c r="S361" t="s">
        <v>6628</v>
      </c>
      <c r="V361" s="3">
        <v>41604.432222222225</v>
      </c>
      <c r="W361" s="3">
        <v>41604</v>
      </c>
      <c r="X361" s="3" t="s">
        <v>4215</v>
      </c>
      <c r="Y361" s="1">
        <v>0</v>
      </c>
    </row>
    <row r="362" spans="1:26" x14ac:dyDescent="0.25">
      <c r="A362" t="s">
        <v>8037</v>
      </c>
      <c r="B362" t="s">
        <v>8038</v>
      </c>
      <c r="C362">
        <v>1</v>
      </c>
      <c r="E362" t="s">
        <v>27</v>
      </c>
      <c r="F362">
        <v>1</v>
      </c>
      <c r="G362">
        <v>1</v>
      </c>
      <c r="H362">
        <v>0</v>
      </c>
      <c r="I362" s="1">
        <v>0</v>
      </c>
      <c r="J362" s="1">
        <f>Table_Query_from_quantum[[#This Row],[UNIT_COST]]*Table_Query_from_quantum[[#This Row],[QTY_OH]]</f>
        <v>0</v>
      </c>
      <c r="K362" s="1" t="str">
        <f>IF(Table_Query_from_quantum[[#This Row],[UNIT_COST]]&lt;500,"EXCL","INCL")</f>
        <v>EXCL</v>
      </c>
      <c r="L362" t="s">
        <v>4093</v>
      </c>
      <c r="M362" t="s">
        <v>22</v>
      </c>
      <c r="N362" s="2">
        <v>42534</v>
      </c>
      <c r="P362" t="s">
        <v>23</v>
      </c>
      <c r="Q362" t="s">
        <v>33</v>
      </c>
      <c r="R362" t="s">
        <v>7845</v>
      </c>
      <c r="S362" t="s">
        <v>8020</v>
      </c>
      <c r="V362" s="3">
        <v>43928.700902777775</v>
      </c>
      <c r="W362" s="3">
        <v>42534</v>
      </c>
      <c r="X362" s="3" t="s">
        <v>24</v>
      </c>
      <c r="Y362" s="1">
        <v>0</v>
      </c>
    </row>
    <row r="363" spans="1:26" x14ac:dyDescent="0.25">
      <c r="A363" t="s">
        <v>8031</v>
      </c>
      <c r="B363" t="s">
        <v>8032</v>
      </c>
      <c r="C363">
        <v>1</v>
      </c>
      <c r="E363" t="s">
        <v>27</v>
      </c>
      <c r="F363">
        <v>1</v>
      </c>
      <c r="G363">
        <v>1</v>
      </c>
      <c r="H363">
        <v>0</v>
      </c>
      <c r="I363" s="1">
        <v>0</v>
      </c>
      <c r="J363" s="1">
        <f>Table_Query_from_quantum[[#This Row],[UNIT_COST]]*Table_Query_from_quantum[[#This Row],[QTY_OH]]</f>
        <v>0</v>
      </c>
      <c r="K363" s="1" t="str">
        <f>IF(Table_Query_from_quantum[[#This Row],[UNIT_COST]]&lt;500,"EXCL","INCL")</f>
        <v>EXCL</v>
      </c>
      <c r="L363" t="s">
        <v>4093</v>
      </c>
      <c r="M363" t="s">
        <v>22</v>
      </c>
      <c r="N363" s="2">
        <v>42534</v>
      </c>
      <c r="P363" t="s">
        <v>23</v>
      </c>
      <c r="Q363" t="s">
        <v>33</v>
      </c>
      <c r="R363" t="s">
        <v>7845</v>
      </c>
      <c r="S363" t="s">
        <v>8020</v>
      </c>
      <c r="V363" s="3">
        <v>43928.697662037041</v>
      </c>
      <c r="W363" s="3">
        <v>42534</v>
      </c>
      <c r="X363" s="3" t="s">
        <v>24</v>
      </c>
      <c r="Y363" s="1">
        <v>0</v>
      </c>
    </row>
    <row r="364" spans="1:26" x14ac:dyDescent="0.25">
      <c r="A364" t="s">
        <v>8034</v>
      </c>
      <c r="B364" t="s">
        <v>1534</v>
      </c>
      <c r="C364">
        <v>1</v>
      </c>
      <c r="E364" t="s">
        <v>27</v>
      </c>
      <c r="F364">
        <v>1</v>
      </c>
      <c r="G364">
        <v>1</v>
      </c>
      <c r="H364">
        <v>0</v>
      </c>
      <c r="I364" s="1">
        <v>0</v>
      </c>
      <c r="J364" s="1">
        <f>Table_Query_from_quantum[[#This Row],[UNIT_COST]]*Table_Query_from_quantum[[#This Row],[QTY_OH]]</f>
        <v>0</v>
      </c>
      <c r="K364" s="1" t="str">
        <f>IF(Table_Query_from_quantum[[#This Row],[UNIT_COST]]&lt;500,"EXCL","INCL")</f>
        <v>EXCL</v>
      </c>
      <c r="L364" t="s">
        <v>4093</v>
      </c>
      <c r="M364" t="s">
        <v>22</v>
      </c>
      <c r="N364" s="2">
        <v>42534</v>
      </c>
      <c r="P364" t="s">
        <v>23</v>
      </c>
      <c r="Q364" t="s">
        <v>33</v>
      </c>
      <c r="R364" t="s">
        <v>7845</v>
      </c>
      <c r="S364" t="s">
        <v>8020</v>
      </c>
      <c r="V364" s="3">
        <v>43928.701296296298</v>
      </c>
      <c r="W364" s="3">
        <v>42534</v>
      </c>
      <c r="X364" s="3" t="s">
        <v>24</v>
      </c>
      <c r="Y364" s="1">
        <v>0</v>
      </c>
    </row>
    <row r="365" spans="1:26" x14ac:dyDescent="0.25">
      <c r="A365" t="s">
        <v>8013</v>
      </c>
      <c r="B365" t="s">
        <v>2337</v>
      </c>
      <c r="C365">
        <v>1</v>
      </c>
      <c r="E365" t="s">
        <v>27</v>
      </c>
      <c r="F365">
        <v>1</v>
      </c>
      <c r="G365">
        <v>1</v>
      </c>
      <c r="H365">
        <v>0</v>
      </c>
      <c r="I365" s="1">
        <v>0</v>
      </c>
      <c r="J365" s="1">
        <f>Table_Query_from_quantum[[#This Row],[UNIT_COST]]*Table_Query_from_quantum[[#This Row],[QTY_OH]]</f>
        <v>0</v>
      </c>
      <c r="K365" s="1" t="str">
        <f>IF(Table_Query_from_quantum[[#This Row],[UNIT_COST]]&lt;500,"EXCL","INCL")</f>
        <v>EXCL</v>
      </c>
      <c r="L365" t="s">
        <v>4093</v>
      </c>
      <c r="M365" t="s">
        <v>22</v>
      </c>
      <c r="N365" s="2">
        <v>42534</v>
      </c>
      <c r="P365" t="s">
        <v>23</v>
      </c>
      <c r="Q365" t="s">
        <v>33</v>
      </c>
      <c r="R365" t="s">
        <v>7845</v>
      </c>
      <c r="S365" t="s">
        <v>8012</v>
      </c>
      <c r="V365" s="3">
        <v>43928.701770833337</v>
      </c>
      <c r="W365" s="3">
        <v>42534</v>
      </c>
      <c r="X365" s="3" t="s">
        <v>24</v>
      </c>
      <c r="Y365" s="1">
        <v>0</v>
      </c>
    </row>
    <row r="366" spans="1:26" x14ac:dyDescent="0.25">
      <c r="A366" t="s">
        <v>7853</v>
      </c>
      <c r="B366" t="s">
        <v>1110</v>
      </c>
      <c r="C366">
        <v>1</v>
      </c>
      <c r="E366" t="s">
        <v>27</v>
      </c>
      <c r="F366">
        <v>1</v>
      </c>
      <c r="G366">
        <v>1</v>
      </c>
      <c r="H366">
        <v>0</v>
      </c>
      <c r="I366" s="1">
        <v>0</v>
      </c>
      <c r="J366" s="1">
        <f>Table_Query_from_quantum[[#This Row],[UNIT_COST]]*Table_Query_from_quantum[[#This Row],[QTY_OH]]</f>
        <v>0</v>
      </c>
      <c r="K366" s="1" t="str">
        <f>IF(Table_Query_from_quantum[[#This Row],[UNIT_COST]]&lt;500,"EXCL","INCL")</f>
        <v>EXCL</v>
      </c>
      <c r="L366" t="s">
        <v>4093</v>
      </c>
      <c r="M366" t="s">
        <v>22</v>
      </c>
      <c r="N366" s="2">
        <v>42416</v>
      </c>
      <c r="P366" t="s">
        <v>23</v>
      </c>
      <c r="Q366" t="s">
        <v>33</v>
      </c>
      <c r="R366" t="s">
        <v>7845</v>
      </c>
      <c r="S366" t="s">
        <v>7846</v>
      </c>
      <c r="V366" s="3">
        <v>43928.695590277777</v>
      </c>
      <c r="W366" s="3">
        <v>42416</v>
      </c>
      <c r="X366" s="3" t="s">
        <v>24</v>
      </c>
      <c r="Y366" s="1">
        <v>0</v>
      </c>
    </row>
    <row r="367" spans="1:26" x14ac:dyDescent="0.25">
      <c r="A367" t="s">
        <v>8035</v>
      </c>
      <c r="B367" t="s">
        <v>8036</v>
      </c>
      <c r="C367">
        <v>1</v>
      </c>
      <c r="E367" t="s">
        <v>27</v>
      </c>
      <c r="F367">
        <v>1</v>
      </c>
      <c r="G367">
        <v>1</v>
      </c>
      <c r="H367">
        <v>0</v>
      </c>
      <c r="I367" s="1">
        <v>0</v>
      </c>
      <c r="J367" s="1">
        <f>Table_Query_from_quantum[[#This Row],[UNIT_COST]]*Table_Query_from_quantum[[#This Row],[QTY_OH]]</f>
        <v>0</v>
      </c>
      <c r="K367" s="1" t="str">
        <f>IF(Table_Query_from_quantum[[#This Row],[UNIT_COST]]&lt;500,"EXCL","INCL")</f>
        <v>EXCL</v>
      </c>
      <c r="L367" t="s">
        <v>4093</v>
      </c>
      <c r="M367" t="s">
        <v>22</v>
      </c>
      <c r="N367" s="2">
        <v>42534</v>
      </c>
      <c r="P367" t="s">
        <v>23</v>
      </c>
      <c r="Q367" t="s">
        <v>33</v>
      </c>
      <c r="R367" t="s">
        <v>7845</v>
      </c>
      <c r="S367" t="s">
        <v>8020</v>
      </c>
      <c r="V367" s="3">
        <v>43928.696493055555</v>
      </c>
      <c r="W367" s="3">
        <v>42534</v>
      </c>
      <c r="X367" s="3" t="s">
        <v>24</v>
      </c>
      <c r="Y367" s="1">
        <v>0</v>
      </c>
    </row>
    <row r="368" spans="1:26" x14ac:dyDescent="0.25">
      <c r="A368" t="s">
        <v>7988</v>
      </c>
      <c r="B368" t="s">
        <v>7989</v>
      </c>
      <c r="C368">
        <v>1</v>
      </c>
      <c r="E368" t="s">
        <v>27</v>
      </c>
      <c r="F368">
        <v>1</v>
      </c>
      <c r="G368">
        <v>1</v>
      </c>
      <c r="H368">
        <v>0</v>
      </c>
      <c r="I368" s="1">
        <v>0</v>
      </c>
      <c r="J368" s="1">
        <f>Table_Query_from_quantum[[#This Row],[UNIT_COST]]*Table_Query_from_quantum[[#This Row],[QTY_OH]]</f>
        <v>0</v>
      </c>
      <c r="K368" s="1" t="str">
        <f>IF(Table_Query_from_quantum[[#This Row],[UNIT_COST]]&lt;500,"EXCL","INCL")</f>
        <v>EXCL</v>
      </c>
      <c r="L368" t="s">
        <v>4093</v>
      </c>
      <c r="M368" t="s">
        <v>22</v>
      </c>
      <c r="N368" s="2">
        <v>42534</v>
      </c>
      <c r="P368" t="s">
        <v>23</v>
      </c>
      <c r="Q368" t="s">
        <v>33</v>
      </c>
      <c r="R368" t="s">
        <v>7845</v>
      </c>
      <c r="S368" t="s">
        <v>7981</v>
      </c>
      <c r="V368" s="3">
        <v>43928.714884259258</v>
      </c>
      <c r="W368" s="3">
        <v>42534</v>
      </c>
      <c r="X368" s="3" t="s">
        <v>24</v>
      </c>
      <c r="Y368" s="1">
        <v>0</v>
      </c>
    </row>
    <row r="369" spans="1:26" x14ac:dyDescent="0.25">
      <c r="A369" t="s">
        <v>8004</v>
      </c>
      <c r="B369" t="s">
        <v>8005</v>
      </c>
      <c r="C369">
        <v>1</v>
      </c>
      <c r="E369" t="s">
        <v>27</v>
      </c>
      <c r="F369">
        <v>1</v>
      </c>
      <c r="G369">
        <v>1</v>
      </c>
      <c r="H369">
        <v>0</v>
      </c>
      <c r="I369" s="1">
        <v>0</v>
      </c>
      <c r="J369" s="1">
        <f>Table_Query_from_quantum[[#This Row],[UNIT_COST]]*Table_Query_from_quantum[[#This Row],[QTY_OH]]</f>
        <v>0</v>
      </c>
      <c r="K369" s="1" t="str">
        <f>IF(Table_Query_from_quantum[[#This Row],[UNIT_COST]]&lt;500,"EXCL","INCL")</f>
        <v>EXCL</v>
      </c>
      <c r="L369" t="s">
        <v>4093</v>
      </c>
      <c r="M369" t="s">
        <v>22</v>
      </c>
      <c r="N369" s="2">
        <v>42534</v>
      </c>
      <c r="P369" t="s">
        <v>23</v>
      </c>
      <c r="Q369" t="s">
        <v>33</v>
      </c>
      <c r="R369" t="s">
        <v>7845</v>
      </c>
      <c r="S369" t="s">
        <v>7998</v>
      </c>
      <c r="V369" s="3">
        <v>43928.685856481483</v>
      </c>
      <c r="W369" s="3">
        <v>42534</v>
      </c>
      <c r="X369" s="3" t="s">
        <v>24</v>
      </c>
      <c r="Y369" s="1">
        <v>0</v>
      </c>
    </row>
    <row r="370" spans="1:26" x14ac:dyDescent="0.25">
      <c r="A370" t="s">
        <v>7990</v>
      </c>
      <c r="B370" t="s">
        <v>7991</v>
      </c>
      <c r="C370">
        <v>1</v>
      </c>
      <c r="E370" t="s">
        <v>27</v>
      </c>
      <c r="F370">
        <v>1</v>
      </c>
      <c r="G370">
        <v>1</v>
      </c>
      <c r="H370">
        <v>0</v>
      </c>
      <c r="I370" s="1">
        <v>0</v>
      </c>
      <c r="J370" s="1">
        <f>Table_Query_from_quantum[[#This Row],[UNIT_COST]]*Table_Query_from_quantum[[#This Row],[QTY_OH]]</f>
        <v>0</v>
      </c>
      <c r="K370" s="1" t="str">
        <f>IF(Table_Query_from_quantum[[#This Row],[UNIT_COST]]&lt;500,"EXCL","INCL")</f>
        <v>EXCL</v>
      </c>
      <c r="L370" t="s">
        <v>4093</v>
      </c>
      <c r="M370" t="s">
        <v>22</v>
      </c>
      <c r="N370" s="2">
        <v>42534</v>
      </c>
      <c r="P370" t="s">
        <v>23</v>
      </c>
      <c r="Q370" t="s">
        <v>33</v>
      </c>
      <c r="R370" t="s">
        <v>7845</v>
      </c>
      <c r="S370" t="s">
        <v>7981</v>
      </c>
      <c r="V370" s="3">
        <v>43928.712916666664</v>
      </c>
      <c r="W370" s="3">
        <v>42534</v>
      </c>
      <c r="X370" s="3" t="s">
        <v>24</v>
      </c>
      <c r="Y370" s="1">
        <v>0</v>
      </c>
    </row>
    <row r="371" spans="1:26" x14ac:dyDescent="0.25">
      <c r="A371" t="s">
        <v>7851</v>
      </c>
      <c r="B371" t="s">
        <v>7852</v>
      </c>
      <c r="C371">
        <v>1</v>
      </c>
      <c r="E371" t="s">
        <v>27</v>
      </c>
      <c r="F371">
        <v>1</v>
      </c>
      <c r="G371">
        <v>1</v>
      </c>
      <c r="H371">
        <v>0</v>
      </c>
      <c r="I371" s="1">
        <v>0</v>
      </c>
      <c r="J371" s="1">
        <f>Table_Query_from_quantum[[#This Row],[UNIT_COST]]*Table_Query_from_quantum[[#This Row],[QTY_OH]]</f>
        <v>0</v>
      </c>
      <c r="K371" s="1" t="str">
        <f>IF(Table_Query_from_quantum[[#This Row],[UNIT_COST]]&lt;500,"EXCL","INCL")</f>
        <v>EXCL</v>
      </c>
      <c r="L371" t="s">
        <v>4093</v>
      </c>
      <c r="M371" t="s">
        <v>22</v>
      </c>
      <c r="N371" s="2">
        <v>42416</v>
      </c>
      <c r="P371" t="s">
        <v>23</v>
      </c>
      <c r="Q371" t="s">
        <v>33</v>
      </c>
      <c r="R371" t="s">
        <v>7845</v>
      </c>
      <c r="S371" t="s">
        <v>7846</v>
      </c>
      <c r="V371" s="3">
        <v>43928.695972222224</v>
      </c>
      <c r="W371" s="3">
        <v>42416</v>
      </c>
      <c r="X371" s="3" t="s">
        <v>24</v>
      </c>
      <c r="Y371" s="1">
        <v>0</v>
      </c>
    </row>
    <row r="372" spans="1:26" x14ac:dyDescent="0.25">
      <c r="A372" t="s">
        <v>8052</v>
      </c>
      <c r="B372" t="s">
        <v>7999</v>
      </c>
      <c r="C372">
        <v>1</v>
      </c>
      <c r="E372" t="s">
        <v>27</v>
      </c>
      <c r="F372">
        <v>1</v>
      </c>
      <c r="G372">
        <v>1</v>
      </c>
      <c r="H372">
        <v>0</v>
      </c>
      <c r="I372" s="1">
        <v>0</v>
      </c>
      <c r="J372" s="1">
        <f>Table_Query_from_quantum[[#This Row],[UNIT_COST]]*Table_Query_from_quantum[[#This Row],[QTY_OH]]</f>
        <v>0</v>
      </c>
      <c r="K372" s="1" t="str">
        <f>IF(Table_Query_from_quantum[[#This Row],[UNIT_COST]]&lt;500,"EXCL","INCL")</f>
        <v>EXCL</v>
      </c>
      <c r="L372" t="s">
        <v>4093</v>
      </c>
      <c r="M372" t="s">
        <v>22</v>
      </c>
      <c r="N372" s="2">
        <v>42534</v>
      </c>
      <c r="P372" t="s">
        <v>23</v>
      </c>
      <c r="Q372" t="s">
        <v>33</v>
      </c>
      <c r="R372" t="s">
        <v>7845</v>
      </c>
      <c r="S372" t="s">
        <v>8044</v>
      </c>
      <c r="V372" s="3">
        <v>43928.67759259259</v>
      </c>
      <c r="W372" s="3">
        <v>42534</v>
      </c>
      <c r="X372" s="3" t="s">
        <v>24</v>
      </c>
      <c r="Y372" s="1">
        <v>0</v>
      </c>
    </row>
    <row r="373" spans="1:26" x14ac:dyDescent="0.25">
      <c r="A373" t="s">
        <v>8025</v>
      </c>
      <c r="B373" t="s">
        <v>8026</v>
      </c>
      <c r="C373">
        <v>1</v>
      </c>
      <c r="E373" t="s">
        <v>27</v>
      </c>
      <c r="F373">
        <v>1</v>
      </c>
      <c r="G373">
        <v>1</v>
      </c>
      <c r="H373">
        <v>0</v>
      </c>
      <c r="I373" s="1">
        <v>0</v>
      </c>
      <c r="J373" s="1">
        <f>Table_Query_from_quantum[[#This Row],[UNIT_COST]]*Table_Query_from_quantum[[#This Row],[QTY_OH]]</f>
        <v>0</v>
      </c>
      <c r="K373" s="1" t="str">
        <f>IF(Table_Query_from_quantum[[#This Row],[UNIT_COST]]&lt;500,"EXCL","INCL")</f>
        <v>EXCL</v>
      </c>
      <c r="L373" t="s">
        <v>4093</v>
      </c>
      <c r="M373" t="s">
        <v>22</v>
      </c>
      <c r="N373" s="2">
        <v>42534</v>
      </c>
      <c r="P373" t="s">
        <v>23</v>
      </c>
      <c r="Q373" t="s">
        <v>33</v>
      </c>
      <c r="R373" t="s">
        <v>7845</v>
      </c>
      <c r="S373" t="s">
        <v>8020</v>
      </c>
      <c r="V373" s="3">
        <v>43928.70857638889</v>
      </c>
      <c r="W373" s="3">
        <v>42534</v>
      </c>
      <c r="X373" s="3" t="s">
        <v>24</v>
      </c>
      <c r="Y373" s="1">
        <v>0</v>
      </c>
    </row>
    <row r="374" spans="1:26" x14ac:dyDescent="0.25">
      <c r="A374" t="s">
        <v>8027</v>
      </c>
      <c r="B374" t="s">
        <v>8028</v>
      </c>
      <c r="C374">
        <v>1</v>
      </c>
      <c r="E374" t="s">
        <v>27</v>
      </c>
      <c r="F374">
        <v>1</v>
      </c>
      <c r="G374">
        <v>1</v>
      </c>
      <c r="H374">
        <v>0</v>
      </c>
      <c r="I374" s="1">
        <v>0</v>
      </c>
      <c r="J374" s="1">
        <f>Table_Query_from_quantum[[#This Row],[UNIT_COST]]*Table_Query_from_quantum[[#This Row],[QTY_OH]]</f>
        <v>0</v>
      </c>
      <c r="K374" s="1" t="str">
        <f>IF(Table_Query_from_quantum[[#This Row],[UNIT_COST]]&lt;500,"EXCL","INCL")</f>
        <v>EXCL</v>
      </c>
      <c r="L374" t="s">
        <v>4093</v>
      </c>
      <c r="M374" t="s">
        <v>22</v>
      </c>
      <c r="N374" s="2">
        <v>42534</v>
      </c>
      <c r="P374" t="s">
        <v>23</v>
      </c>
      <c r="Q374" t="s">
        <v>33</v>
      </c>
      <c r="R374" t="s">
        <v>7845</v>
      </c>
      <c r="S374" t="s">
        <v>8020</v>
      </c>
      <c r="V374" s="3">
        <v>43928.711192129631</v>
      </c>
      <c r="W374" s="3">
        <v>42534</v>
      </c>
      <c r="X374" s="3" t="s">
        <v>24</v>
      </c>
      <c r="Y374" s="1">
        <v>0</v>
      </c>
    </row>
    <row r="375" spans="1:26" x14ac:dyDescent="0.25">
      <c r="A375" t="s">
        <v>7844</v>
      </c>
      <c r="B375" t="s">
        <v>342</v>
      </c>
      <c r="C375">
        <v>1</v>
      </c>
      <c r="E375" t="s">
        <v>27</v>
      </c>
      <c r="F375">
        <v>1</v>
      </c>
      <c r="G375">
        <v>1</v>
      </c>
      <c r="H375">
        <v>0</v>
      </c>
      <c r="I375" s="1">
        <v>0</v>
      </c>
      <c r="J375" s="1">
        <f>Table_Query_from_quantum[[#This Row],[UNIT_COST]]*Table_Query_from_quantum[[#This Row],[QTY_OH]]</f>
        <v>0</v>
      </c>
      <c r="K375" s="1" t="str">
        <f>IF(Table_Query_from_quantum[[#This Row],[UNIT_COST]]&lt;500,"EXCL","INCL")</f>
        <v>EXCL</v>
      </c>
      <c r="L375" t="s">
        <v>4093</v>
      </c>
      <c r="M375" t="s">
        <v>22</v>
      </c>
      <c r="N375" s="2">
        <v>42416</v>
      </c>
      <c r="P375" t="s">
        <v>23</v>
      </c>
      <c r="Q375" t="s">
        <v>33</v>
      </c>
      <c r="R375" t="s">
        <v>7845</v>
      </c>
      <c r="S375" t="s">
        <v>7846</v>
      </c>
      <c r="V375" s="3">
        <v>43928.694201388891</v>
      </c>
      <c r="W375" s="3">
        <v>42416</v>
      </c>
      <c r="X375" s="3" t="s">
        <v>24</v>
      </c>
      <c r="Y375" s="1">
        <v>0</v>
      </c>
    </row>
    <row r="376" spans="1:26" x14ac:dyDescent="0.25">
      <c r="A376" t="s">
        <v>8053</v>
      </c>
      <c r="B376" t="s">
        <v>8054</v>
      </c>
      <c r="C376">
        <v>1</v>
      </c>
      <c r="E376" t="s">
        <v>27</v>
      </c>
      <c r="F376">
        <v>1</v>
      </c>
      <c r="G376">
        <v>1</v>
      </c>
      <c r="H376">
        <v>0</v>
      </c>
      <c r="I376" s="1">
        <v>0</v>
      </c>
      <c r="J376" s="1">
        <f>Table_Query_from_quantum[[#This Row],[UNIT_COST]]*Table_Query_from_quantum[[#This Row],[QTY_OH]]</f>
        <v>0</v>
      </c>
      <c r="K376" s="1" t="str">
        <f>IF(Table_Query_from_quantum[[#This Row],[UNIT_COST]]&lt;500,"EXCL","INCL")</f>
        <v>EXCL</v>
      </c>
      <c r="L376" t="s">
        <v>4093</v>
      </c>
      <c r="M376" t="s">
        <v>22</v>
      </c>
      <c r="N376" s="2">
        <v>42534</v>
      </c>
      <c r="P376" t="s">
        <v>23</v>
      </c>
      <c r="Q376" t="s">
        <v>33</v>
      </c>
      <c r="R376" t="s">
        <v>7845</v>
      </c>
      <c r="S376" t="s">
        <v>8044</v>
      </c>
      <c r="V376" s="3">
        <v>43928.673611111109</v>
      </c>
      <c r="W376" s="3">
        <v>42534</v>
      </c>
      <c r="X376" s="3" t="s">
        <v>24</v>
      </c>
      <c r="Y376" s="1">
        <v>0</v>
      </c>
    </row>
    <row r="377" spans="1:26" x14ac:dyDescent="0.25">
      <c r="A377" t="s">
        <v>8010</v>
      </c>
      <c r="B377" t="s">
        <v>8011</v>
      </c>
      <c r="C377">
        <v>1</v>
      </c>
      <c r="E377" t="s">
        <v>27</v>
      </c>
      <c r="F377">
        <v>1</v>
      </c>
      <c r="G377">
        <v>1</v>
      </c>
      <c r="H377">
        <v>0</v>
      </c>
      <c r="I377" s="1">
        <v>0</v>
      </c>
      <c r="J377" s="1">
        <f>Table_Query_from_quantum[[#This Row],[UNIT_COST]]*Table_Query_from_quantum[[#This Row],[QTY_OH]]</f>
        <v>0</v>
      </c>
      <c r="K377" s="1" t="str">
        <f>IF(Table_Query_from_quantum[[#This Row],[UNIT_COST]]&lt;500,"EXCL","INCL")</f>
        <v>EXCL</v>
      </c>
      <c r="L377" t="s">
        <v>4093</v>
      </c>
      <c r="M377" t="s">
        <v>22</v>
      </c>
      <c r="N377" s="2">
        <v>42534</v>
      </c>
      <c r="P377" t="s">
        <v>23</v>
      </c>
      <c r="Q377" t="s">
        <v>33</v>
      </c>
      <c r="R377" t="s">
        <v>7845</v>
      </c>
      <c r="S377" t="s">
        <v>8012</v>
      </c>
      <c r="V377" s="3">
        <v>43928.693564814814</v>
      </c>
      <c r="W377" s="3">
        <v>42534</v>
      </c>
      <c r="X377" s="3" t="s">
        <v>24</v>
      </c>
      <c r="Y377" s="1">
        <v>0</v>
      </c>
    </row>
    <row r="378" spans="1:26" x14ac:dyDescent="0.25">
      <c r="A378" t="s">
        <v>8029</v>
      </c>
      <c r="B378" t="s">
        <v>8030</v>
      </c>
      <c r="C378">
        <v>1</v>
      </c>
      <c r="E378" t="s">
        <v>27</v>
      </c>
      <c r="F378">
        <v>2</v>
      </c>
      <c r="G378">
        <v>2</v>
      </c>
      <c r="H378">
        <v>0</v>
      </c>
      <c r="I378" s="1">
        <v>0</v>
      </c>
      <c r="J378" s="1">
        <f>Table_Query_from_quantum[[#This Row],[UNIT_COST]]*Table_Query_from_quantum[[#This Row],[QTY_OH]]</f>
        <v>0</v>
      </c>
      <c r="K378" s="1" t="str">
        <f>IF(Table_Query_from_quantum[[#This Row],[UNIT_COST]]&lt;500,"EXCL","INCL")</f>
        <v>EXCL</v>
      </c>
      <c r="L378" t="s">
        <v>4093</v>
      </c>
      <c r="M378" t="s">
        <v>22</v>
      </c>
      <c r="N378" s="2">
        <v>42534</v>
      </c>
      <c r="P378" t="s">
        <v>23</v>
      </c>
      <c r="Q378" t="s">
        <v>33</v>
      </c>
      <c r="R378" t="s">
        <v>7845</v>
      </c>
      <c r="S378" t="s">
        <v>8020</v>
      </c>
      <c r="V378" s="3">
        <v>43928.69840277778</v>
      </c>
      <c r="W378" s="3">
        <v>42534</v>
      </c>
      <c r="X378" s="3" t="s">
        <v>24</v>
      </c>
      <c r="Y378" s="1">
        <v>0</v>
      </c>
    </row>
    <row r="379" spans="1:26" x14ac:dyDescent="0.25">
      <c r="A379" t="s">
        <v>7986</v>
      </c>
      <c r="B379" t="s">
        <v>7987</v>
      </c>
      <c r="C379">
        <v>1</v>
      </c>
      <c r="E379" t="s">
        <v>27</v>
      </c>
      <c r="F379">
        <v>1</v>
      </c>
      <c r="G379">
        <v>1</v>
      </c>
      <c r="H379">
        <v>0</v>
      </c>
      <c r="I379" s="1">
        <v>0</v>
      </c>
      <c r="J379" s="1">
        <f>Table_Query_from_quantum[[#This Row],[UNIT_COST]]*Table_Query_from_quantum[[#This Row],[QTY_OH]]</f>
        <v>0</v>
      </c>
      <c r="K379" s="1" t="str">
        <f>IF(Table_Query_from_quantum[[#This Row],[UNIT_COST]]&lt;500,"EXCL","INCL")</f>
        <v>EXCL</v>
      </c>
      <c r="L379" t="s">
        <v>4093</v>
      </c>
      <c r="M379" t="s">
        <v>22</v>
      </c>
      <c r="N379" s="2">
        <v>42534</v>
      </c>
      <c r="P379" t="s">
        <v>23</v>
      </c>
      <c r="Q379" t="s">
        <v>33</v>
      </c>
      <c r="R379" t="s">
        <v>7845</v>
      </c>
      <c r="S379" t="s">
        <v>7981</v>
      </c>
      <c r="V379" s="3">
        <v>43928.713587962964</v>
      </c>
      <c r="W379" s="3">
        <v>42534</v>
      </c>
      <c r="X379" s="3" t="s">
        <v>24</v>
      </c>
      <c r="Y379" s="1">
        <v>0</v>
      </c>
    </row>
    <row r="380" spans="1:26" x14ac:dyDescent="0.25">
      <c r="A380" t="s">
        <v>8000</v>
      </c>
      <c r="B380" t="s">
        <v>8001</v>
      </c>
      <c r="C380">
        <v>1</v>
      </c>
      <c r="E380" t="s">
        <v>27</v>
      </c>
      <c r="F380">
        <v>1</v>
      </c>
      <c r="G380">
        <v>1</v>
      </c>
      <c r="H380">
        <v>0</v>
      </c>
      <c r="I380" s="1">
        <v>0</v>
      </c>
      <c r="J380" s="1">
        <f>Table_Query_from_quantum[[#This Row],[UNIT_COST]]*Table_Query_from_quantum[[#This Row],[QTY_OH]]</f>
        <v>0</v>
      </c>
      <c r="K380" s="1" t="str">
        <f>IF(Table_Query_from_quantum[[#This Row],[UNIT_COST]]&lt;500,"EXCL","INCL")</f>
        <v>EXCL</v>
      </c>
      <c r="L380" t="s">
        <v>4093</v>
      </c>
      <c r="M380" t="s">
        <v>22</v>
      </c>
      <c r="N380" s="2">
        <v>42534</v>
      </c>
      <c r="P380" t="s">
        <v>23</v>
      </c>
      <c r="Q380" t="s">
        <v>33</v>
      </c>
      <c r="R380" t="s">
        <v>7845</v>
      </c>
      <c r="S380" t="s">
        <v>7998</v>
      </c>
      <c r="V380" s="3">
        <v>43928.688946759263</v>
      </c>
      <c r="W380" s="3">
        <v>42534</v>
      </c>
      <c r="X380" s="3" t="s">
        <v>24</v>
      </c>
      <c r="Y380" s="1">
        <v>0</v>
      </c>
    </row>
    <row r="381" spans="1:26" x14ac:dyDescent="0.25">
      <c r="A381" t="s">
        <v>7995</v>
      </c>
      <c r="B381" t="s">
        <v>7996</v>
      </c>
      <c r="C381">
        <v>1</v>
      </c>
      <c r="E381" t="s">
        <v>27</v>
      </c>
      <c r="F381">
        <v>1</v>
      </c>
      <c r="G381">
        <v>1</v>
      </c>
      <c r="H381">
        <v>0</v>
      </c>
      <c r="I381" s="1">
        <v>0</v>
      </c>
      <c r="J381" s="1">
        <f>Table_Query_from_quantum[[#This Row],[UNIT_COST]]*Table_Query_from_quantum[[#This Row],[QTY_OH]]</f>
        <v>0</v>
      </c>
      <c r="K381" s="1" t="str">
        <f>IF(Table_Query_from_quantum[[#This Row],[UNIT_COST]]&lt;500,"EXCL","INCL")</f>
        <v>EXCL</v>
      </c>
      <c r="L381" t="s">
        <v>4093</v>
      </c>
      <c r="M381" t="s">
        <v>22</v>
      </c>
      <c r="N381" s="2">
        <v>42534</v>
      </c>
      <c r="P381" t="s">
        <v>23</v>
      </c>
      <c r="Q381" t="s">
        <v>33</v>
      </c>
      <c r="R381" t="s">
        <v>7845</v>
      </c>
      <c r="S381" t="s">
        <v>7981</v>
      </c>
      <c r="V381" s="3">
        <v>43928.704479166663</v>
      </c>
      <c r="W381" s="3">
        <v>42534</v>
      </c>
      <c r="X381" s="3" t="s">
        <v>4215</v>
      </c>
      <c r="Y381" s="1">
        <v>0</v>
      </c>
    </row>
    <row r="382" spans="1:26" x14ac:dyDescent="0.25">
      <c r="A382" t="s">
        <v>992</v>
      </c>
      <c r="B382" t="s">
        <v>993</v>
      </c>
      <c r="C382">
        <v>1</v>
      </c>
      <c r="D382" t="s">
        <v>994</v>
      </c>
      <c r="E382" t="s">
        <v>27</v>
      </c>
      <c r="F382">
        <v>1</v>
      </c>
      <c r="G382">
        <v>1</v>
      </c>
      <c r="H382">
        <v>0</v>
      </c>
      <c r="I382" s="1">
        <v>0</v>
      </c>
      <c r="J382" s="1">
        <f>Table_Query_from_quantum[[#This Row],[UNIT_COST]]*Table_Query_from_quantum[[#This Row],[QTY_OH]]</f>
        <v>0</v>
      </c>
      <c r="K382" s="1" t="str">
        <f>IF(Table_Query_from_quantum[[#This Row],[UNIT_COST]]&lt;500,"EXCL","INCL")</f>
        <v>EXCL</v>
      </c>
      <c r="L382" t="s">
        <v>5482</v>
      </c>
      <c r="M382" t="s">
        <v>22</v>
      </c>
      <c r="N382" s="2">
        <v>39919</v>
      </c>
      <c r="P382" t="s">
        <v>23</v>
      </c>
      <c r="Q382" t="s">
        <v>965</v>
      </c>
      <c r="R382" t="s">
        <v>966</v>
      </c>
      <c r="S382" t="s">
        <v>967</v>
      </c>
      <c r="V382" s="3">
        <v>44719.432604166665</v>
      </c>
      <c r="W382" s="3">
        <v>39919</v>
      </c>
      <c r="X382" s="3" t="s">
        <v>24</v>
      </c>
      <c r="Y382" s="1">
        <v>0</v>
      </c>
    </row>
    <row r="383" spans="1:26" x14ac:dyDescent="0.25">
      <c r="A383" t="s">
        <v>9746</v>
      </c>
      <c r="B383" t="s">
        <v>8611</v>
      </c>
      <c r="C383">
        <v>8</v>
      </c>
      <c r="D383" t="s">
        <v>9747</v>
      </c>
      <c r="E383" t="s">
        <v>68</v>
      </c>
      <c r="F383">
        <v>1</v>
      </c>
      <c r="G383">
        <v>1</v>
      </c>
      <c r="H383">
        <v>0</v>
      </c>
      <c r="I383" s="1">
        <v>4500</v>
      </c>
      <c r="J383" s="1">
        <f>Table_Query_from_quantum[[#This Row],[UNIT_COST]]*Table_Query_from_quantum[[#This Row],[QTY_OH]]</f>
        <v>4500</v>
      </c>
      <c r="K383" s="1" t="str">
        <f>IF(Table_Query_from_quantum[[#This Row],[UNIT_COST]]&lt;500,"EXCL","INCL")</f>
        <v>INCL</v>
      </c>
      <c r="L383" t="s">
        <v>5485</v>
      </c>
      <c r="M383" t="s">
        <v>22</v>
      </c>
      <c r="N383" s="2">
        <v>44399</v>
      </c>
      <c r="P383" t="s">
        <v>23</v>
      </c>
      <c r="Q383" t="s">
        <v>33</v>
      </c>
      <c r="R383" t="s">
        <v>9748</v>
      </c>
      <c r="S383" t="s">
        <v>9749</v>
      </c>
      <c r="T383" s="3">
        <v>42761</v>
      </c>
      <c r="U383" t="s">
        <v>8469</v>
      </c>
      <c r="V383" s="3">
        <v>44399.502025462964</v>
      </c>
      <c r="W383" s="3">
        <v>44399</v>
      </c>
      <c r="X383" s="3" t="s">
        <v>24</v>
      </c>
      <c r="Y383" s="1">
        <v>4500</v>
      </c>
    </row>
    <row r="384" spans="1:26" x14ac:dyDescent="0.25">
      <c r="A384" t="s">
        <v>8171</v>
      </c>
      <c r="B384" t="s">
        <v>8172</v>
      </c>
      <c r="C384">
        <v>13</v>
      </c>
      <c r="D384" t="s">
        <v>8173</v>
      </c>
      <c r="E384" t="s">
        <v>31</v>
      </c>
      <c r="F384">
        <v>1</v>
      </c>
      <c r="G384">
        <v>1</v>
      </c>
      <c r="H384">
        <v>0</v>
      </c>
      <c r="I384" s="1">
        <v>275</v>
      </c>
      <c r="J384" s="1">
        <f>Table_Query_from_quantum[[#This Row],[UNIT_COST]]*Table_Query_from_quantum[[#This Row],[QTY_OH]]</f>
        <v>275</v>
      </c>
      <c r="K384" s="1" t="str">
        <f>IF(Table_Query_from_quantum[[#This Row],[UNIT_COST]]&lt;500,"EXCL","INCL")</f>
        <v>EXCL</v>
      </c>
      <c r="L384" t="s">
        <v>3956</v>
      </c>
      <c r="M384" t="s">
        <v>22</v>
      </c>
      <c r="N384" s="2">
        <v>42710</v>
      </c>
      <c r="O384" t="s">
        <v>8170</v>
      </c>
      <c r="P384" t="s">
        <v>23</v>
      </c>
      <c r="Q384" t="s">
        <v>3132</v>
      </c>
      <c r="S384" t="s">
        <v>8320</v>
      </c>
      <c r="V384" s="3">
        <v>43768.687222222223</v>
      </c>
      <c r="W384" s="3">
        <v>43510</v>
      </c>
      <c r="X384" s="3" t="s">
        <v>4064</v>
      </c>
      <c r="Y384" s="1">
        <v>275</v>
      </c>
      <c r="Z384" s="3">
        <v>42914</v>
      </c>
    </row>
    <row r="385" spans="1:26" x14ac:dyDescent="0.25">
      <c r="A385" t="s">
        <v>8171</v>
      </c>
      <c r="B385" t="s">
        <v>8172</v>
      </c>
      <c r="C385">
        <v>14</v>
      </c>
      <c r="D385" t="s">
        <v>8174</v>
      </c>
      <c r="E385" t="s">
        <v>31</v>
      </c>
      <c r="F385">
        <v>1</v>
      </c>
      <c r="G385">
        <v>1</v>
      </c>
      <c r="H385">
        <v>0</v>
      </c>
      <c r="I385" s="1">
        <v>275</v>
      </c>
      <c r="J385" s="1">
        <f>Table_Query_from_quantum[[#This Row],[UNIT_COST]]*Table_Query_from_quantum[[#This Row],[QTY_OH]]</f>
        <v>275</v>
      </c>
      <c r="K385" s="1" t="str">
        <f>IF(Table_Query_from_quantum[[#This Row],[UNIT_COST]]&lt;500,"EXCL","INCL")</f>
        <v>EXCL</v>
      </c>
      <c r="L385" t="s">
        <v>3956</v>
      </c>
      <c r="M385" t="s">
        <v>22</v>
      </c>
      <c r="N385" s="2">
        <v>42710</v>
      </c>
      <c r="O385" t="s">
        <v>8170</v>
      </c>
      <c r="P385" t="s">
        <v>23</v>
      </c>
      <c r="Q385" t="s">
        <v>3132</v>
      </c>
      <c r="S385" t="s">
        <v>8320</v>
      </c>
      <c r="V385" s="3">
        <v>43768.686990740738</v>
      </c>
      <c r="W385" s="3">
        <v>43510</v>
      </c>
      <c r="X385" s="3" t="s">
        <v>4064</v>
      </c>
      <c r="Y385" s="1">
        <v>275</v>
      </c>
      <c r="Z385" s="3">
        <v>42914</v>
      </c>
    </row>
    <row r="386" spans="1:26" x14ac:dyDescent="0.25">
      <c r="A386" t="s">
        <v>8610</v>
      </c>
      <c r="B386" t="s">
        <v>8611</v>
      </c>
      <c r="C386">
        <v>6</v>
      </c>
      <c r="D386" t="s">
        <v>8612</v>
      </c>
      <c r="E386" t="s">
        <v>31</v>
      </c>
      <c r="F386">
        <v>1</v>
      </c>
      <c r="G386">
        <v>1</v>
      </c>
      <c r="H386">
        <v>0</v>
      </c>
      <c r="I386" s="1">
        <v>6200</v>
      </c>
      <c r="J386" s="1">
        <f>Table_Query_from_quantum[[#This Row],[UNIT_COST]]*Table_Query_from_quantum[[#This Row],[QTY_OH]]</f>
        <v>6200</v>
      </c>
      <c r="K386" s="1" t="str">
        <f>IF(Table_Query_from_quantum[[#This Row],[UNIT_COST]]&lt;500,"EXCL","INCL")</f>
        <v>INCL</v>
      </c>
      <c r="L386" t="s">
        <v>8520</v>
      </c>
      <c r="M386" t="s">
        <v>22</v>
      </c>
      <c r="N386" s="2">
        <v>43131</v>
      </c>
      <c r="P386" t="s">
        <v>23</v>
      </c>
      <c r="Q386" t="s">
        <v>33</v>
      </c>
      <c r="R386" t="s">
        <v>8613</v>
      </c>
      <c r="S386" t="s">
        <v>8669</v>
      </c>
      <c r="V386" s="3">
        <v>43202.456689814811</v>
      </c>
      <c r="W386" s="3">
        <v>43202</v>
      </c>
      <c r="X386" s="3" t="s">
        <v>4064</v>
      </c>
      <c r="Y386" s="1">
        <v>6200</v>
      </c>
      <c r="Z386" s="3">
        <v>43202</v>
      </c>
    </row>
    <row r="387" spans="1:26" x14ac:dyDescent="0.25">
      <c r="A387" t="s">
        <v>8610</v>
      </c>
      <c r="B387" t="s">
        <v>8611</v>
      </c>
      <c r="C387">
        <v>7</v>
      </c>
      <c r="D387" t="s">
        <v>8632</v>
      </c>
      <c r="E387" t="s">
        <v>31</v>
      </c>
      <c r="F387">
        <v>1</v>
      </c>
      <c r="G387">
        <v>1</v>
      </c>
      <c r="H387">
        <v>0</v>
      </c>
      <c r="I387" s="1">
        <v>6200</v>
      </c>
      <c r="J387" s="1">
        <f>Table_Query_from_quantum[[#This Row],[UNIT_COST]]*Table_Query_from_quantum[[#This Row],[QTY_OH]]</f>
        <v>6200</v>
      </c>
      <c r="K387" s="1" t="str">
        <f>IF(Table_Query_from_quantum[[#This Row],[UNIT_COST]]&lt;500,"EXCL","INCL")</f>
        <v>INCL</v>
      </c>
      <c r="L387" t="s">
        <v>8520</v>
      </c>
      <c r="M387" t="s">
        <v>24</v>
      </c>
      <c r="N387" s="2">
        <v>43145</v>
      </c>
      <c r="P387" t="s">
        <v>23</v>
      </c>
      <c r="Q387" t="s">
        <v>33</v>
      </c>
      <c r="R387" t="s">
        <v>8633</v>
      </c>
      <c r="S387" t="s">
        <v>8670</v>
      </c>
      <c r="V387" s="3">
        <v>43202.457997685182</v>
      </c>
      <c r="W387" s="3">
        <v>43202</v>
      </c>
      <c r="X387" s="3" t="s">
        <v>4064</v>
      </c>
      <c r="Y387" s="1">
        <v>6200</v>
      </c>
      <c r="Z387" s="3">
        <v>43202</v>
      </c>
    </row>
    <row r="388" spans="1:26" x14ac:dyDescent="0.25">
      <c r="A388" t="s">
        <v>8045</v>
      </c>
      <c r="B388" t="s">
        <v>825</v>
      </c>
      <c r="C388">
        <v>1</v>
      </c>
      <c r="E388" t="s">
        <v>27</v>
      </c>
      <c r="F388">
        <v>1</v>
      </c>
      <c r="G388">
        <v>1</v>
      </c>
      <c r="H388">
        <v>0</v>
      </c>
      <c r="I388" s="1">
        <v>0</v>
      </c>
      <c r="J388" s="1">
        <f>Table_Query_from_quantum[[#This Row],[UNIT_COST]]*Table_Query_from_quantum[[#This Row],[QTY_OH]]</f>
        <v>0</v>
      </c>
      <c r="K388" s="1" t="str">
        <f>IF(Table_Query_from_quantum[[#This Row],[UNIT_COST]]&lt;500,"EXCL","INCL")</f>
        <v>EXCL</v>
      </c>
      <c r="L388" t="s">
        <v>4093</v>
      </c>
      <c r="M388" t="s">
        <v>22</v>
      </c>
      <c r="N388" s="2">
        <v>42534</v>
      </c>
      <c r="P388" t="s">
        <v>23</v>
      </c>
      <c r="Q388" t="s">
        <v>33</v>
      </c>
      <c r="R388" t="s">
        <v>7845</v>
      </c>
      <c r="S388" t="s">
        <v>8044</v>
      </c>
      <c r="V388" s="3">
        <v>43928.679745370369</v>
      </c>
      <c r="W388" s="3">
        <v>42534</v>
      </c>
      <c r="X388" s="3" t="s">
        <v>24</v>
      </c>
      <c r="Y388" s="1">
        <v>0</v>
      </c>
    </row>
    <row r="389" spans="1:26" x14ac:dyDescent="0.25">
      <c r="A389" t="s">
        <v>8021</v>
      </c>
      <c r="B389" t="s">
        <v>8022</v>
      </c>
      <c r="C389">
        <v>1</v>
      </c>
      <c r="E389" t="s">
        <v>27</v>
      </c>
      <c r="F389">
        <v>2</v>
      </c>
      <c r="G389">
        <v>2</v>
      </c>
      <c r="H389">
        <v>0</v>
      </c>
      <c r="I389" s="1">
        <v>0</v>
      </c>
      <c r="J389" s="1">
        <f>Table_Query_from_quantum[[#This Row],[UNIT_COST]]*Table_Query_from_quantum[[#This Row],[QTY_OH]]</f>
        <v>0</v>
      </c>
      <c r="K389" s="1" t="str">
        <f>IF(Table_Query_from_quantum[[#This Row],[UNIT_COST]]&lt;500,"EXCL","INCL")</f>
        <v>EXCL</v>
      </c>
      <c r="L389" t="s">
        <v>4093</v>
      </c>
      <c r="M389" t="s">
        <v>22</v>
      </c>
      <c r="N389" s="2">
        <v>42534</v>
      </c>
      <c r="P389" t="s">
        <v>23</v>
      </c>
      <c r="Q389" t="s">
        <v>33</v>
      </c>
      <c r="R389" t="s">
        <v>7845</v>
      </c>
      <c r="S389" t="s">
        <v>8020</v>
      </c>
      <c r="V389" s="3">
        <v>43928.715381944443</v>
      </c>
      <c r="W389" s="3">
        <v>42534</v>
      </c>
      <c r="X389" s="3" t="s">
        <v>24</v>
      </c>
      <c r="Y389" s="1">
        <v>0</v>
      </c>
    </row>
    <row r="390" spans="1:26" x14ac:dyDescent="0.25">
      <c r="A390" t="s">
        <v>8039</v>
      </c>
      <c r="B390" t="s">
        <v>7852</v>
      </c>
      <c r="C390">
        <v>1</v>
      </c>
      <c r="E390" t="s">
        <v>27</v>
      </c>
      <c r="F390">
        <v>1</v>
      </c>
      <c r="G390">
        <v>1</v>
      </c>
      <c r="H390">
        <v>0</v>
      </c>
      <c r="I390" s="1">
        <v>0</v>
      </c>
      <c r="J390" s="1">
        <f>Table_Query_from_quantum[[#This Row],[UNIT_COST]]*Table_Query_from_quantum[[#This Row],[QTY_OH]]</f>
        <v>0</v>
      </c>
      <c r="K390" s="1" t="str">
        <f>IF(Table_Query_from_quantum[[#This Row],[UNIT_COST]]&lt;500,"EXCL","INCL")</f>
        <v>EXCL</v>
      </c>
      <c r="L390" t="s">
        <v>4093</v>
      </c>
      <c r="M390" t="s">
        <v>22</v>
      </c>
      <c r="N390" s="2">
        <v>42534</v>
      </c>
      <c r="P390" t="s">
        <v>23</v>
      </c>
      <c r="Q390" t="s">
        <v>33</v>
      </c>
      <c r="R390" t="s">
        <v>7845</v>
      </c>
      <c r="S390" t="s">
        <v>7998</v>
      </c>
      <c r="V390" s="3">
        <v>43928.68550925926</v>
      </c>
      <c r="W390" s="3">
        <v>42534</v>
      </c>
      <c r="X390" s="3" t="s">
        <v>24</v>
      </c>
      <c r="Y390" s="1">
        <v>0</v>
      </c>
    </row>
    <row r="391" spans="1:26" x14ac:dyDescent="0.25">
      <c r="A391" t="s">
        <v>8023</v>
      </c>
      <c r="B391" t="s">
        <v>1960</v>
      </c>
      <c r="C391">
        <v>1</v>
      </c>
      <c r="E391" t="s">
        <v>27</v>
      </c>
      <c r="F391">
        <v>1</v>
      </c>
      <c r="G391">
        <v>1</v>
      </c>
      <c r="H391">
        <v>0</v>
      </c>
      <c r="I391" s="1">
        <v>0</v>
      </c>
      <c r="J391" s="1">
        <f>Table_Query_from_quantum[[#This Row],[UNIT_COST]]*Table_Query_from_quantum[[#This Row],[QTY_OH]]</f>
        <v>0</v>
      </c>
      <c r="K391" s="1" t="str">
        <f>IF(Table_Query_from_quantum[[#This Row],[UNIT_COST]]&lt;500,"EXCL","INCL")</f>
        <v>EXCL</v>
      </c>
      <c r="L391" t="s">
        <v>3951</v>
      </c>
      <c r="M391" t="s">
        <v>22</v>
      </c>
      <c r="N391" s="2">
        <v>42534</v>
      </c>
      <c r="P391" t="s">
        <v>23</v>
      </c>
      <c r="Q391" t="s">
        <v>33</v>
      </c>
      <c r="R391" t="s">
        <v>7845</v>
      </c>
      <c r="S391" t="s">
        <v>8020</v>
      </c>
      <c r="V391" s="3">
        <v>42534.624560185184</v>
      </c>
      <c r="W391" s="3">
        <v>42534</v>
      </c>
      <c r="X391" s="3" t="s">
        <v>24</v>
      </c>
      <c r="Y391" s="1">
        <v>0</v>
      </c>
    </row>
    <row r="392" spans="1:26" x14ac:dyDescent="0.25">
      <c r="A392" t="s">
        <v>8944</v>
      </c>
      <c r="B392" t="s">
        <v>2185</v>
      </c>
      <c r="C392">
        <v>2</v>
      </c>
      <c r="D392" t="s">
        <v>8948</v>
      </c>
      <c r="E392" t="s">
        <v>25</v>
      </c>
      <c r="F392">
        <v>1</v>
      </c>
      <c r="G392">
        <v>1</v>
      </c>
      <c r="H392">
        <v>0</v>
      </c>
      <c r="I392" s="1">
        <v>3500</v>
      </c>
      <c r="J392" s="1">
        <f>Table_Query_from_quantum[[#This Row],[UNIT_COST]]*Table_Query_from_quantum[[#This Row],[QTY_OH]]</f>
        <v>3500</v>
      </c>
      <c r="K392" s="1" t="str">
        <f>IF(Table_Query_from_quantum[[#This Row],[UNIT_COST]]&lt;500,"EXCL","INCL")</f>
        <v>INCL</v>
      </c>
      <c r="L392" t="s">
        <v>830</v>
      </c>
      <c r="M392" t="s">
        <v>22</v>
      </c>
      <c r="N392" s="2">
        <v>43509</v>
      </c>
      <c r="P392" t="s">
        <v>23</v>
      </c>
      <c r="Q392" t="s">
        <v>33</v>
      </c>
      <c r="R392" t="s">
        <v>8946</v>
      </c>
      <c r="S392" t="s">
        <v>8947</v>
      </c>
      <c r="T392" s="3">
        <v>43510</v>
      </c>
      <c r="U392" t="s">
        <v>28</v>
      </c>
      <c r="V392" s="3">
        <v>43509.441250000003</v>
      </c>
      <c r="W392" s="3">
        <v>43509</v>
      </c>
      <c r="X392" s="3" t="s">
        <v>24</v>
      </c>
      <c r="Y392" s="1">
        <v>0</v>
      </c>
    </row>
    <row r="393" spans="1:26" x14ac:dyDescent="0.25">
      <c r="A393" t="s">
        <v>8944</v>
      </c>
      <c r="B393" t="s">
        <v>2185</v>
      </c>
      <c r="C393">
        <v>3</v>
      </c>
      <c r="D393" t="s">
        <v>8949</v>
      </c>
      <c r="E393" t="s">
        <v>25</v>
      </c>
      <c r="F393">
        <v>1</v>
      </c>
      <c r="G393">
        <v>1</v>
      </c>
      <c r="H393">
        <v>0</v>
      </c>
      <c r="I393" s="1">
        <v>3500</v>
      </c>
      <c r="J393" s="1">
        <f>Table_Query_from_quantum[[#This Row],[UNIT_COST]]*Table_Query_from_quantum[[#This Row],[QTY_OH]]</f>
        <v>3500</v>
      </c>
      <c r="K393" s="1" t="str">
        <f>IF(Table_Query_from_quantum[[#This Row],[UNIT_COST]]&lt;500,"EXCL","INCL")</f>
        <v>INCL</v>
      </c>
      <c r="L393" t="s">
        <v>830</v>
      </c>
      <c r="M393" t="s">
        <v>22</v>
      </c>
      <c r="N393" s="2">
        <v>43509</v>
      </c>
      <c r="P393" t="s">
        <v>23</v>
      </c>
      <c r="Q393" t="s">
        <v>33</v>
      </c>
      <c r="R393" t="s">
        <v>8946</v>
      </c>
      <c r="S393" t="s">
        <v>8947</v>
      </c>
      <c r="T393" s="3">
        <v>43510</v>
      </c>
      <c r="U393" t="s">
        <v>28</v>
      </c>
      <c r="V393" s="3">
        <v>43509.441250000003</v>
      </c>
      <c r="W393" s="3">
        <v>43509</v>
      </c>
      <c r="X393" s="3" t="s">
        <v>24</v>
      </c>
      <c r="Y393" s="1">
        <v>0</v>
      </c>
    </row>
    <row r="394" spans="1:26" x14ac:dyDescent="0.25">
      <c r="A394" t="s">
        <v>8944</v>
      </c>
      <c r="B394" t="s">
        <v>2185</v>
      </c>
      <c r="C394">
        <v>1</v>
      </c>
      <c r="D394" t="s">
        <v>8945</v>
      </c>
      <c r="E394" t="s">
        <v>25</v>
      </c>
      <c r="F394">
        <v>1</v>
      </c>
      <c r="G394">
        <v>1</v>
      </c>
      <c r="H394">
        <v>0</v>
      </c>
      <c r="I394" s="1">
        <v>3500</v>
      </c>
      <c r="J394" s="1">
        <f>Table_Query_from_quantum[[#This Row],[UNIT_COST]]*Table_Query_from_quantum[[#This Row],[QTY_OH]]</f>
        <v>3500</v>
      </c>
      <c r="K394" s="1" t="str">
        <f>IF(Table_Query_from_quantum[[#This Row],[UNIT_COST]]&lt;500,"EXCL","INCL")</f>
        <v>INCL</v>
      </c>
      <c r="L394" t="s">
        <v>830</v>
      </c>
      <c r="M394" t="s">
        <v>22</v>
      </c>
      <c r="N394" s="2">
        <v>43509</v>
      </c>
      <c r="P394" t="s">
        <v>23</v>
      </c>
      <c r="Q394" t="s">
        <v>33</v>
      </c>
      <c r="R394" t="s">
        <v>8946</v>
      </c>
      <c r="S394" t="s">
        <v>8947</v>
      </c>
      <c r="T394" s="3">
        <v>43510</v>
      </c>
      <c r="U394" t="s">
        <v>28</v>
      </c>
      <c r="V394" s="3">
        <v>43509.441238425927</v>
      </c>
      <c r="W394" s="3">
        <v>43509</v>
      </c>
      <c r="X394" s="3" t="s">
        <v>24</v>
      </c>
      <c r="Y394" s="1">
        <v>0</v>
      </c>
    </row>
    <row r="395" spans="1:26" x14ac:dyDescent="0.25">
      <c r="A395" t="s">
        <v>7193</v>
      </c>
      <c r="B395" t="s">
        <v>7194</v>
      </c>
      <c r="C395">
        <v>1</v>
      </c>
      <c r="D395" t="s">
        <v>7195</v>
      </c>
      <c r="E395" t="s">
        <v>27</v>
      </c>
      <c r="F395">
        <v>1</v>
      </c>
      <c r="G395">
        <v>1</v>
      </c>
      <c r="H395">
        <v>0</v>
      </c>
      <c r="I395" s="1">
        <v>0</v>
      </c>
      <c r="J395" s="1">
        <f>Table_Query_from_quantum[[#This Row],[UNIT_COST]]*Table_Query_from_quantum[[#This Row],[QTY_OH]]</f>
        <v>0</v>
      </c>
      <c r="K395" s="1" t="str">
        <f>IF(Table_Query_from_quantum[[#This Row],[UNIT_COST]]&lt;500,"EXCL","INCL")</f>
        <v>EXCL</v>
      </c>
      <c r="L395" t="s">
        <v>4289</v>
      </c>
      <c r="M395" t="s">
        <v>22</v>
      </c>
      <c r="N395" s="2">
        <v>41773</v>
      </c>
      <c r="P395" t="s">
        <v>23</v>
      </c>
      <c r="Q395" t="s">
        <v>6778</v>
      </c>
      <c r="R395" t="s">
        <v>7192</v>
      </c>
      <c r="S395" t="s">
        <v>7196</v>
      </c>
      <c r="V395" s="3">
        <v>41773.567870370367</v>
      </c>
      <c r="W395" s="3">
        <v>41773</v>
      </c>
      <c r="X395" s="3" t="s">
        <v>24</v>
      </c>
      <c r="Y395" s="1">
        <v>0</v>
      </c>
    </row>
    <row r="396" spans="1:26" x14ac:dyDescent="0.25">
      <c r="A396" t="s">
        <v>46</v>
      </c>
      <c r="B396" t="s">
        <v>47</v>
      </c>
      <c r="C396">
        <v>1</v>
      </c>
      <c r="D396" t="s">
        <v>48</v>
      </c>
      <c r="E396" t="s">
        <v>49</v>
      </c>
      <c r="F396">
        <v>1</v>
      </c>
      <c r="G396">
        <v>1</v>
      </c>
      <c r="H396">
        <v>0</v>
      </c>
      <c r="I396" s="1">
        <v>1300</v>
      </c>
      <c r="J396" s="1">
        <f>Table_Query_from_quantum[[#This Row],[UNIT_COST]]*Table_Query_from_quantum[[#This Row],[QTY_OH]]</f>
        <v>1300</v>
      </c>
      <c r="K396" s="1" t="str">
        <f>IF(Table_Query_from_quantum[[#This Row],[UNIT_COST]]&lt;500,"EXCL","INCL")</f>
        <v>INCL</v>
      </c>
      <c r="L396" t="s">
        <v>277</v>
      </c>
      <c r="M396" t="s">
        <v>22</v>
      </c>
      <c r="N396" s="2">
        <v>38865</v>
      </c>
      <c r="O396" t="s">
        <v>28</v>
      </c>
      <c r="P396" t="s">
        <v>29</v>
      </c>
      <c r="Q396" t="s">
        <v>33</v>
      </c>
      <c r="S396" t="s">
        <v>30</v>
      </c>
      <c r="T396" s="3">
        <v>37832</v>
      </c>
      <c r="U396" t="s">
        <v>51</v>
      </c>
      <c r="V396" s="3">
        <v>40911.417743055557</v>
      </c>
      <c r="W396" s="3">
        <v>40279</v>
      </c>
      <c r="X396" s="3" t="s">
        <v>24</v>
      </c>
      <c r="Y396" s="1">
        <v>1300</v>
      </c>
    </row>
    <row r="397" spans="1:26" x14ac:dyDescent="0.25">
      <c r="A397" t="s">
        <v>1909</v>
      </c>
      <c r="B397" t="s">
        <v>1408</v>
      </c>
      <c r="C397">
        <v>1</v>
      </c>
      <c r="D397" t="s">
        <v>1910</v>
      </c>
      <c r="E397" t="s">
        <v>68</v>
      </c>
      <c r="F397">
        <v>1</v>
      </c>
      <c r="G397">
        <v>1</v>
      </c>
      <c r="H397">
        <v>0</v>
      </c>
      <c r="I397" s="1">
        <v>0</v>
      </c>
      <c r="J397" s="1">
        <f>Table_Query_from_quantum[[#This Row],[UNIT_COST]]*Table_Query_from_quantum[[#This Row],[QTY_OH]]</f>
        <v>0</v>
      </c>
      <c r="K397" s="1" t="str">
        <f>IF(Table_Query_from_quantum[[#This Row],[UNIT_COST]]&lt;500,"EXCL","INCL")</f>
        <v>EXCL</v>
      </c>
      <c r="L397" t="s">
        <v>121</v>
      </c>
      <c r="M397" t="s">
        <v>22</v>
      </c>
      <c r="N397" s="2">
        <v>40308</v>
      </c>
      <c r="P397" t="s">
        <v>23</v>
      </c>
      <c r="Q397" t="s">
        <v>1061</v>
      </c>
      <c r="R397" t="s">
        <v>1911</v>
      </c>
      <c r="S397" t="s">
        <v>1912</v>
      </c>
      <c r="T397" s="3">
        <v>40043</v>
      </c>
      <c r="U397" t="s">
        <v>1913</v>
      </c>
      <c r="V397" s="3">
        <v>43297.761516203704</v>
      </c>
      <c r="W397" s="3">
        <v>40308</v>
      </c>
      <c r="X397" s="3" t="s">
        <v>24</v>
      </c>
      <c r="Y397" s="1">
        <v>0</v>
      </c>
    </row>
    <row r="398" spans="1:26" x14ac:dyDescent="0.25">
      <c r="A398" t="s">
        <v>1909</v>
      </c>
      <c r="B398" t="s">
        <v>1408</v>
      </c>
      <c r="C398">
        <v>2</v>
      </c>
      <c r="D398" t="s">
        <v>2262</v>
      </c>
      <c r="E398" t="s">
        <v>27</v>
      </c>
      <c r="F398">
        <v>1</v>
      </c>
      <c r="G398">
        <v>1</v>
      </c>
      <c r="H398">
        <v>0</v>
      </c>
      <c r="I398" s="1">
        <v>0</v>
      </c>
      <c r="J398" s="1">
        <f>Table_Query_from_quantum[[#This Row],[UNIT_COST]]*Table_Query_from_quantum[[#This Row],[QTY_OH]]</f>
        <v>0</v>
      </c>
      <c r="K398" s="1" t="str">
        <f>IF(Table_Query_from_quantum[[#This Row],[UNIT_COST]]&lt;500,"EXCL","INCL")</f>
        <v>EXCL</v>
      </c>
      <c r="L398" t="s">
        <v>121</v>
      </c>
      <c r="M398" t="s">
        <v>22</v>
      </c>
      <c r="N398" s="2">
        <v>40431</v>
      </c>
      <c r="O398" t="s">
        <v>1060</v>
      </c>
      <c r="P398" t="s">
        <v>23</v>
      </c>
      <c r="Q398" t="s">
        <v>1061</v>
      </c>
      <c r="S398" t="s">
        <v>2263</v>
      </c>
      <c r="V398" s="3">
        <v>43768.46634259259</v>
      </c>
      <c r="W398" s="3">
        <v>41801</v>
      </c>
      <c r="X398" s="3" t="s">
        <v>24</v>
      </c>
      <c r="Y398" s="1">
        <v>0</v>
      </c>
    </row>
    <row r="399" spans="1:26" x14ac:dyDescent="0.25">
      <c r="A399" t="s">
        <v>11142</v>
      </c>
      <c r="B399" t="s">
        <v>128</v>
      </c>
      <c r="C399">
        <v>7</v>
      </c>
      <c r="D399" t="s">
        <v>11143</v>
      </c>
      <c r="E399" t="s">
        <v>49</v>
      </c>
      <c r="F399">
        <v>1</v>
      </c>
      <c r="G399">
        <v>1</v>
      </c>
      <c r="H399">
        <v>0</v>
      </c>
      <c r="I399" s="1">
        <v>19938.84</v>
      </c>
      <c r="J399" s="1">
        <f>Table_Query_from_quantum[[#This Row],[UNIT_COST]]*Table_Query_from_quantum[[#This Row],[QTY_OH]]</f>
        <v>19938.84</v>
      </c>
      <c r="K399" s="1" t="str">
        <f>IF(Table_Query_from_quantum[[#This Row],[UNIT_COST]]&lt;500,"EXCL","INCL")</f>
        <v>INCL</v>
      </c>
      <c r="L399" t="s">
        <v>11443</v>
      </c>
      <c r="M399" t="s">
        <v>22</v>
      </c>
      <c r="N399" s="2">
        <v>45355</v>
      </c>
      <c r="P399" t="s">
        <v>23</v>
      </c>
      <c r="Q399" t="s">
        <v>33</v>
      </c>
      <c r="R399" t="s">
        <v>11144</v>
      </c>
      <c r="S399" t="s">
        <v>11444</v>
      </c>
      <c r="T399" s="3">
        <v>45470</v>
      </c>
      <c r="U399" t="s">
        <v>11445</v>
      </c>
      <c r="V399" s="3">
        <v>45495.667326388888</v>
      </c>
      <c r="W399" s="3">
        <v>45495</v>
      </c>
      <c r="X399" s="3" t="s">
        <v>3920</v>
      </c>
      <c r="Y399" s="1">
        <v>19938.84</v>
      </c>
      <c r="Z399" s="3">
        <v>45495</v>
      </c>
    </row>
    <row r="400" spans="1:26" x14ac:dyDescent="0.25">
      <c r="A400" t="s">
        <v>1076</v>
      </c>
      <c r="B400" t="s">
        <v>9695</v>
      </c>
      <c r="C400">
        <v>4</v>
      </c>
      <c r="D400" t="s">
        <v>1077</v>
      </c>
      <c r="E400" t="s">
        <v>49</v>
      </c>
      <c r="F400">
        <v>1</v>
      </c>
      <c r="G400">
        <v>1</v>
      </c>
      <c r="H400">
        <v>0</v>
      </c>
      <c r="I400" s="1">
        <v>586</v>
      </c>
      <c r="J400" s="1">
        <f>Table_Query_from_quantum[[#This Row],[UNIT_COST]]*Table_Query_from_quantum[[#This Row],[QTY_OH]]</f>
        <v>586</v>
      </c>
      <c r="K400" s="1" t="str">
        <f>IF(Table_Query_from_quantum[[#This Row],[UNIT_COST]]&lt;500,"EXCL","INCL")</f>
        <v>INCL</v>
      </c>
      <c r="L400" t="s">
        <v>1093</v>
      </c>
      <c r="M400" t="s">
        <v>22</v>
      </c>
      <c r="N400" s="2">
        <v>39944</v>
      </c>
      <c r="P400" t="s">
        <v>23</v>
      </c>
      <c r="Q400" t="s">
        <v>33</v>
      </c>
      <c r="R400" t="s">
        <v>1062</v>
      </c>
      <c r="S400" t="s">
        <v>9013</v>
      </c>
      <c r="T400" s="3">
        <v>43641</v>
      </c>
      <c r="U400" t="s">
        <v>938</v>
      </c>
      <c r="V400" s="3">
        <v>43643.614560185182</v>
      </c>
      <c r="W400" s="3">
        <v>43643</v>
      </c>
      <c r="X400" s="3" t="s">
        <v>24</v>
      </c>
      <c r="Y400" s="1">
        <v>586</v>
      </c>
      <c r="Z400" s="3">
        <v>43643</v>
      </c>
    </row>
    <row r="401" spans="1:26" x14ac:dyDescent="0.25">
      <c r="A401" t="s">
        <v>1017</v>
      </c>
      <c r="B401" t="s">
        <v>1018</v>
      </c>
      <c r="C401">
        <v>1</v>
      </c>
      <c r="D401" t="s">
        <v>1019</v>
      </c>
      <c r="E401" t="s">
        <v>27</v>
      </c>
      <c r="F401">
        <v>1</v>
      </c>
      <c r="G401">
        <v>1</v>
      </c>
      <c r="H401">
        <v>0</v>
      </c>
      <c r="I401" s="1">
        <v>0</v>
      </c>
      <c r="J401" s="1">
        <f>Table_Query_from_quantum[[#This Row],[UNIT_COST]]*Table_Query_from_quantum[[#This Row],[QTY_OH]]</f>
        <v>0</v>
      </c>
      <c r="K401" s="1" t="str">
        <f>IF(Table_Query_from_quantum[[#This Row],[UNIT_COST]]&lt;500,"EXCL","INCL")</f>
        <v>EXCL</v>
      </c>
      <c r="L401" t="s">
        <v>1092</v>
      </c>
      <c r="M401" t="s">
        <v>22</v>
      </c>
      <c r="N401" s="2">
        <v>39919</v>
      </c>
      <c r="P401" t="s">
        <v>23</v>
      </c>
      <c r="Q401" t="s">
        <v>965</v>
      </c>
      <c r="R401" t="s">
        <v>966</v>
      </c>
      <c r="S401" t="s">
        <v>967</v>
      </c>
      <c r="V401" s="3">
        <v>43928.62537037037</v>
      </c>
      <c r="W401" s="3">
        <v>39919</v>
      </c>
      <c r="X401" s="3" t="s">
        <v>24</v>
      </c>
      <c r="Y401" s="1">
        <v>0</v>
      </c>
    </row>
    <row r="402" spans="1:26" x14ac:dyDescent="0.25">
      <c r="A402" t="s">
        <v>649</v>
      </c>
      <c r="B402" t="s">
        <v>10797</v>
      </c>
      <c r="C402">
        <v>1</v>
      </c>
      <c r="D402" t="s">
        <v>650</v>
      </c>
      <c r="E402" t="s">
        <v>27</v>
      </c>
      <c r="F402">
        <v>1</v>
      </c>
      <c r="G402">
        <v>1</v>
      </c>
      <c r="H402">
        <v>0</v>
      </c>
      <c r="I402" s="1">
        <v>0</v>
      </c>
      <c r="J402" s="1">
        <f>Table_Query_from_quantum[[#This Row],[UNIT_COST]]*Table_Query_from_quantum[[#This Row],[QTY_OH]]</f>
        <v>0</v>
      </c>
      <c r="K402" s="1" t="str">
        <f>IF(Table_Query_from_quantum[[#This Row],[UNIT_COST]]&lt;500,"EXCL","INCL")</f>
        <v>EXCL</v>
      </c>
      <c r="L402" t="s">
        <v>5612</v>
      </c>
      <c r="M402" t="s">
        <v>22</v>
      </c>
      <c r="N402" s="2">
        <v>39776</v>
      </c>
      <c r="P402" t="s">
        <v>23</v>
      </c>
      <c r="Q402" t="s">
        <v>187</v>
      </c>
      <c r="R402" t="s">
        <v>629</v>
      </c>
      <c r="S402" t="s">
        <v>630</v>
      </c>
      <c r="V402" s="3">
        <v>41334.382291666669</v>
      </c>
      <c r="W402" s="3">
        <v>39776</v>
      </c>
      <c r="X402" s="3" t="s">
        <v>24</v>
      </c>
      <c r="Y402" s="1">
        <v>0</v>
      </c>
    </row>
    <row r="403" spans="1:26" x14ac:dyDescent="0.25">
      <c r="A403" t="s">
        <v>4081</v>
      </c>
      <c r="B403" t="s">
        <v>75</v>
      </c>
      <c r="C403">
        <v>10</v>
      </c>
      <c r="E403" t="s">
        <v>41</v>
      </c>
      <c r="F403">
        <v>2</v>
      </c>
      <c r="G403">
        <v>2</v>
      </c>
      <c r="H403">
        <v>0</v>
      </c>
      <c r="I403" s="1">
        <v>0.28000000000000003</v>
      </c>
      <c r="J403" s="1">
        <f>Table_Query_from_quantum[[#This Row],[UNIT_COST]]*Table_Query_from_quantum[[#This Row],[QTY_OH]]</f>
        <v>0.56000000000000005</v>
      </c>
      <c r="K403" s="1" t="str">
        <f>IF(Table_Query_from_quantum[[#This Row],[UNIT_COST]]&lt;500,"EXCL","INCL")</f>
        <v>EXCL</v>
      </c>
      <c r="L403" t="s">
        <v>1914</v>
      </c>
      <c r="M403" t="s">
        <v>22</v>
      </c>
      <c r="N403" s="2">
        <v>40956</v>
      </c>
      <c r="P403" t="s">
        <v>23</v>
      </c>
      <c r="Q403" t="s">
        <v>33</v>
      </c>
      <c r="R403" t="s">
        <v>4082</v>
      </c>
      <c r="S403" t="s">
        <v>11019</v>
      </c>
      <c r="V403" s="3">
        <v>45355.269907407404</v>
      </c>
      <c r="W403" s="3">
        <v>45355</v>
      </c>
      <c r="X403" s="3" t="s">
        <v>24</v>
      </c>
      <c r="Y403" s="1">
        <v>0.28000000000000003</v>
      </c>
    </row>
    <row r="404" spans="1:26" x14ac:dyDescent="0.25">
      <c r="A404" t="s">
        <v>8761</v>
      </c>
      <c r="B404" t="s">
        <v>8762</v>
      </c>
      <c r="C404">
        <v>1</v>
      </c>
      <c r="D404" t="s">
        <v>8763</v>
      </c>
      <c r="E404" t="s">
        <v>27</v>
      </c>
      <c r="F404">
        <v>1</v>
      </c>
      <c r="G404">
        <v>1</v>
      </c>
      <c r="H404">
        <v>0</v>
      </c>
      <c r="I404" s="1">
        <v>0</v>
      </c>
      <c r="J404" s="1">
        <f>Table_Query_from_quantum[[#This Row],[UNIT_COST]]*Table_Query_from_quantum[[#This Row],[QTY_OH]]</f>
        <v>0</v>
      </c>
      <c r="K404" s="1" t="str">
        <f>IF(Table_Query_from_quantum[[#This Row],[UNIT_COST]]&lt;500,"EXCL","INCL")</f>
        <v>EXCL</v>
      </c>
      <c r="L404" t="s">
        <v>10199</v>
      </c>
      <c r="M404" t="s">
        <v>22</v>
      </c>
      <c r="N404" s="2">
        <v>43279</v>
      </c>
      <c r="P404" t="s">
        <v>23</v>
      </c>
      <c r="Q404" t="s">
        <v>7663</v>
      </c>
      <c r="R404" t="s">
        <v>8759</v>
      </c>
      <c r="S404" t="s">
        <v>8760</v>
      </c>
      <c r="V404" s="3">
        <v>44902.674456018518</v>
      </c>
      <c r="W404" s="3">
        <v>43279</v>
      </c>
      <c r="X404" s="3" t="s">
        <v>24</v>
      </c>
      <c r="Y404" s="1">
        <v>0</v>
      </c>
    </row>
    <row r="405" spans="1:26" x14ac:dyDescent="0.25">
      <c r="A405" t="s">
        <v>3201</v>
      </c>
      <c r="B405" t="s">
        <v>3202</v>
      </c>
      <c r="C405">
        <v>41</v>
      </c>
      <c r="D405" t="s">
        <v>10325</v>
      </c>
      <c r="E405" t="s">
        <v>27</v>
      </c>
      <c r="F405">
        <v>1</v>
      </c>
      <c r="G405">
        <v>1</v>
      </c>
      <c r="H405">
        <v>0</v>
      </c>
      <c r="I405" s="1">
        <v>190</v>
      </c>
      <c r="J405" s="1">
        <f>Table_Query_from_quantum[[#This Row],[UNIT_COST]]*Table_Query_from_quantum[[#This Row],[QTY_OH]]</f>
        <v>190</v>
      </c>
      <c r="K405" s="1" t="str">
        <f>IF(Table_Query_from_quantum[[#This Row],[UNIT_COST]]&lt;500,"EXCL","INCL")</f>
        <v>EXCL</v>
      </c>
      <c r="L405" t="s">
        <v>11258</v>
      </c>
      <c r="M405" t="s">
        <v>22</v>
      </c>
      <c r="N405" s="2">
        <v>44925</v>
      </c>
      <c r="P405" t="s">
        <v>23</v>
      </c>
      <c r="Q405" t="s">
        <v>33</v>
      </c>
      <c r="R405" t="s">
        <v>10275</v>
      </c>
      <c r="S405" t="s">
        <v>11341</v>
      </c>
      <c r="V405" s="3">
        <v>45457.591770833336</v>
      </c>
      <c r="W405" s="3">
        <v>45457</v>
      </c>
      <c r="X405" s="3" t="s">
        <v>3916</v>
      </c>
      <c r="Y405" s="1">
        <v>190</v>
      </c>
      <c r="Z405" s="3">
        <v>45457</v>
      </c>
    </row>
    <row r="406" spans="1:26" x14ac:dyDescent="0.25">
      <c r="A406" t="s">
        <v>3201</v>
      </c>
      <c r="B406" t="s">
        <v>3202</v>
      </c>
      <c r="C406">
        <v>42</v>
      </c>
      <c r="D406" t="s">
        <v>129</v>
      </c>
      <c r="E406" t="s">
        <v>27</v>
      </c>
      <c r="F406">
        <v>1</v>
      </c>
      <c r="G406">
        <v>1</v>
      </c>
      <c r="H406">
        <v>0</v>
      </c>
      <c r="I406" s="1">
        <v>190</v>
      </c>
      <c r="J406" s="1">
        <f>Table_Query_from_quantum[[#This Row],[UNIT_COST]]*Table_Query_from_quantum[[#This Row],[QTY_OH]]</f>
        <v>190</v>
      </c>
      <c r="K406" s="1" t="str">
        <f>IF(Table_Query_from_quantum[[#This Row],[UNIT_COST]]&lt;500,"EXCL","INCL")</f>
        <v>EXCL</v>
      </c>
      <c r="L406" t="s">
        <v>11258</v>
      </c>
      <c r="M406" t="s">
        <v>22</v>
      </c>
      <c r="N406" s="2">
        <v>44930</v>
      </c>
      <c r="P406" t="s">
        <v>23</v>
      </c>
      <c r="Q406" t="s">
        <v>33</v>
      </c>
      <c r="R406" t="s">
        <v>10275</v>
      </c>
      <c r="S406" t="s">
        <v>11341</v>
      </c>
      <c r="V406" s="3">
        <v>45457.591817129629</v>
      </c>
      <c r="W406" s="3">
        <v>45457</v>
      </c>
      <c r="X406" s="3" t="s">
        <v>3916</v>
      </c>
      <c r="Y406" s="1">
        <v>190</v>
      </c>
      <c r="Z406" s="3">
        <v>45457</v>
      </c>
    </row>
    <row r="407" spans="1:26" x14ac:dyDescent="0.25">
      <c r="A407" t="s">
        <v>6131</v>
      </c>
      <c r="B407" t="s">
        <v>261</v>
      </c>
      <c r="C407">
        <v>3</v>
      </c>
      <c r="E407" t="s">
        <v>41</v>
      </c>
      <c r="F407">
        <v>7</v>
      </c>
      <c r="G407">
        <v>7</v>
      </c>
      <c r="H407">
        <v>0</v>
      </c>
      <c r="I407" s="1">
        <v>4.91</v>
      </c>
      <c r="J407" s="1">
        <f>Table_Query_from_quantum[[#This Row],[UNIT_COST]]*Table_Query_from_quantum[[#This Row],[QTY_OH]]</f>
        <v>34.370000000000005</v>
      </c>
      <c r="K407" s="1" t="str">
        <f>IF(Table_Query_from_quantum[[#This Row],[UNIT_COST]]&lt;500,"EXCL","INCL")</f>
        <v>EXCL</v>
      </c>
      <c r="L407" t="s">
        <v>409</v>
      </c>
      <c r="M407" t="s">
        <v>22</v>
      </c>
      <c r="N407" s="2">
        <v>41474</v>
      </c>
      <c r="P407" t="s">
        <v>23</v>
      </c>
      <c r="Q407" t="s">
        <v>33</v>
      </c>
      <c r="R407" t="s">
        <v>6338</v>
      </c>
      <c r="S407" t="s">
        <v>6339</v>
      </c>
      <c r="V407" s="3">
        <v>45337.361724537041</v>
      </c>
      <c r="W407" s="3">
        <v>45337</v>
      </c>
      <c r="X407" s="3" t="s">
        <v>24</v>
      </c>
      <c r="Y407" s="1">
        <v>0</v>
      </c>
    </row>
    <row r="408" spans="1:26" x14ac:dyDescent="0.25">
      <c r="A408" t="s">
        <v>10552</v>
      </c>
      <c r="B408" t="s">
        <v>10553</v>
      </c>
      <c r="C408">
        <v>3</v>
      </c>
      <c r="D408" t="s">
        <v>10726</v>
      </c>
      <c r="E408" t="s">
        <v>68</v>
      </c>
      <c r="F408">
        <v>1</v>
      </c>
      <c r="G408">
        <v>1</v>
      </c>
      <c r="H408">
        <v>0</v>
      </c>
      <c r="I408" s="1">
        <v>2750</v>
      </c>
      <c r="J408" s="1">
        <f>Table_Query_from_quantum[[#This Row],[UNIT_COST]]*Table_Query_from_quantum[[#This Row],[QTY_OH]]</f>
        <v>2750</v>
      </c>
      <c r="K408" s="1" t="str">
        <f>IF(Table_Query_from_quantum[[#This Row],[UNIT_COST]]&lt;500,"EXCL","INCL")</f>
        <v>INCL</v>
      </c>
      <c r="L408" t="s">
        <v>371</v>
      </c>
      <c r="M408" t="s">
        <v>22</v>
      </c>
      <c r="N408" s="2">
        <v>45036</v>
      </c>
      <c r="P408" t="s">
        <v>23</v>
      </c>
      <c r="Q408" t="s">
        <v>33</v>
      </c>
      <c r="R408" t="s">
        <v>10554</v>
      </c>
      <c r="S408" t="s">
        <v>10727</v>
      </c>
      <c r="T408" s="3">
        <v>45106</v>
      </c>
      <c r="U408" t="s">
        <v>10728</v>
      </c>
      <c r="V408" s="3">
        <v>45121.698553240742</v>
      </c>
      <c r="W408" s="3">
        <v>45121</v>
      </c>
      <c r="X408" s="3" t="s">
        <v>24</v>
      </c>
      <c r="Y408" s="1">
        <v>2750</v>
      </c>
      <c r="Z408" s="3">
        <v>45121</v>
      </c>
    </row>
    <row r="409" spans="1:26" x14ac:dyDescent="0.25">
      <c r="A409" t="s">
        <v>9684</v>
      </c>
      <c r="B409" t="s">
        <v>933</v>
      </c>
      <c r="C409">
        <v>3</v>
      </c>
      <c r="D409" t="s">
        <v>9685</v>
      </c>
      <c r="E409" t="s">
        <v>31</v>
      </c>
      <c r="F409">
        <v>1</v>
      </c>
      <c r="G409">
        <v>1</v>
      </c>
      <c r="H409">
        <v>0</v>
      </c>
      <c r="I409" s="1">
        <v>5650</v>
      </c>
      <c r="J409" s="1">
        <f>Table_Query_from_quantum[[#This Row],[UNIT_COST]]*Table_Query_from_quantum[[#This Row],[QTY_OH]]</f>
        <v>5650</v>
      </c>
      <c r="K409" s="1" t="str">
        <f>IF(Table_Query_from_quantum[[#This Row],[UNIT_COST]]&lt;500,"EXCL","INCL")</f>
        <v>INCL</v>
      </c>
      <c r="L409" t="s">
        <v>4705</v>
      </c>
      <c r="M409" t="s">
        <v>22</v>
      </c>
      <c r="N409" s="2">
        <v>44272</v>
      </c>
      <c r="P409" t="s">
        <v>23</v>
      </c>
      <c r="Q409" t="s">
        <v>33</v>
      </c>
      <c r="R409" t="s">
        <v>9686</v>
      </c>
      <c r="S409" t="s">
        <v>9687</v>
      </c>
      <c r="V409" s="3">
        <v>44272.592129629629</v>
      </c>
      <c r="W409" s="3">
        <v>44272</v>
      </c>
      <c r="X409" s="3" t="s">
        <v>24</v>
      </c>
      <c r="Y409" s="1">
        <v>0</v>
      </c>
    </row>
    <row r="410" spans="1:26" x14ac:dyDescent="0.25">
      <c r="A410" t="s">
        <v>9347</v>
      </c>
      <c r="B410" t="s">
        <v>9348</v>
      </c>
      <c r="C410">
        <v>1</v>
      </c>
      <c r="E410" t="s">
        <v>27</v>
      </c>
      <c r="F410">
        <v>1</v>
      </c>
      <c r="G410">
        <v>1</v>
      </c>
      <c r="H410">
        <v>0</v>
      </c>
      <c r="I410" s="1">
        <v>0</v>
      </c>
      <c r="J410" s="1">
        <f>Table_Query_from_quantum[[#This Row],[UNIT_COST]]*Table_Query_from_quantum[[#This Row],[QTY_OH]]</f>
        <v>0</v>
      </c>
      <c r="K410" s="1" t="str">
        <f>IF(Table_Query_from_quantum[[#This Row],[UNIT_COST]]&lt;500,"EXCL","INCL")</f>
        <v>EXCL</v>
      </c>
      <c r="L410" t="s">
        <v>9367</v>
      </c>
      <c r="M410" t="s">
        <v>22</v>
      </c>
      <c r="N410" s="2">
        <v>43910</v>
      </c>
      <c r="P410" t="s">
        <v>23</v>
      </c>
      <c r="Q410" t="s">
        <v>3132</v>
      </c>
      <c r="R410" t="s">
        <v>9349</v>
      </c>
      <c r="S410" t="s">
        <v>9350</v>
      </c>
      <c r="V410" s="3">
        <v>43921.49050925926</v>
      </c>
      <c r="W410" s="3">
        <v>43910</v>
      </c>
      <c r="X410" s="3" t="s">
        <v>24</v>
      </c>
      <c r="Y410" s="1">
        <v>0</v>
      </c>
    </row>
    <row r="411" spans="1:26" x14ac:dyDescent="0.25">
      <c r="A411" t="s">
        <v>8481</v>
      </c>
      <c r="B411" t="s">
        <v>8482</v>
      </c>
      <c r="C411">
        <v>5</v>
      </c>
      <c r="D411" t="s">
        <v>8483</v>
      </c>
      <c r="E411" t="s">
        <v>68</v>
      </c>
      <c r="F411">
        <v>1</v>
      </c>
      <c r="G411">
        <v>1</v>
      </c>
      <c r="H411">
        <v>0</v>
      </c>
      <c r="I411" s="1">
        <v>300</v>
      </c>
      <c r="J411" s="1">
        <f>Table_Query_from_quantum[[#This Row],[UNIT_COST]]*Table_Query_from_quantum[[#This Row],[QTY_OH]]</f>
        <v>300</v>
      </c>
      <c r="K411" s="1" t="str">
        <f>IF(Table_Query_from_quantum[[#This Row],[UNIT_COST]]&lt;500,"EXCL","INCL")</f>
        <v>EXCL</v>
      </c>
      <c r="L411" t="s">
        <v>830</v>
      </c>
      <c r="M411" t="s">
        <v>22</v>
      </c>
      <c r="N411" s="2">
        <v>43003</v>
      </c>
      <c r="P411" t="s">
        <v>23</v>
      </c>
      <c r="Q411" t="s">
        <v>33</v>
      </c>
      <c r="R411" t="s">
        <v>8480</v>
      </c>
      <c r="S411" t="s">
        <v>11156</v>
      </c>
      <c r="V411" s="3">
        <v>45369.72284722222</v>
      </c>
      <c r="W411" s="3">
        <v>45369</v>
      </c>
      <c r="X411" s="3" t="s">
        <v>24</v>
      </c>
      <c r="Y411" s="1">
        <v>300</v>
      </c>
      <c r="Z411" s="3">
        <v>45369</v>
      </c>
    </row>
    <row r="412" spans="1:26" x14ac:dyDescent="0.25">
      <c r="A412" t="s">
        <v>11506</v>
      </c>
      <c r="B412" t="s">
        <v>5805</v>
      </c>
      <c r="C412">
        <v>9</v>
      </c>
      <c r="D412" t="s">
        <v>11507</v>
      </c>
      <c r="E412" t="s">
        <v>27</v>
      </c>
      <c r="F412">
        <v>1</v>
      </c>
      <c r="G412">
        <v>0</v>
      </c>
      <c r="H412">
        <v>1</v>
      </c>
      <c r="I412" s="1">
        <v>12500</v>
      </c>
      <c r="J412" s="1">
        <f>Table_Query_from_quantum[[#This Row],[UNIT_COST]]*Table_Query_from_quantum[[#This Row],[QTY_OH]]</f>
        <v>12500</v>
      </c>
      <c r="K412" s="1" t="str">
        <f>IF(Table_Query_from_quantum[[#This Row],[UNIT_COST]]&lt;500,"EXCL","INCL")</f>
        <v>INCL</v>
      </c>
      <c r="L412" t="s">
        <v>26</v>
      </c>
      <c r="M412" t="s">
        <v>22</v>
      </c>
      <c r="N412" s="2">
        <v>45516</v>
      </c>
      <c r="P412" t="s">
        <v>23</v>
      </c>
      <c r="Q412" t="s">
        <v>33</v>
      </c>
      <c r="R412" t="s">
        <v>11508</v>
      </c>
      <c r="S412" t="s">
        <v>11509</v>
      </c>
      <c r="V412" s="3">
        <v>45516.69699074074</v>
      </c>
      <c r="W412" s="3">
        <v>45516</v>
      </c>
      <c r="X412" s="3" t="s">
        <v>24</v>
      </c>
      <c r="Y412" s="1">
        <v>12500</v>
      </c>
    </row>
    <row r="413" spans="1:26" x14ac:dyDescent="0.25">
      <c r="A413" t="s">
        <v>1988</v>
      </c>
      <c r="B413" t="s">
        <v>1257</v>
      </c>
      <c r="C413">
        <v>1</v>
      </c>
      <c r="D413" t="s">
        <v>1989</v>
      </c>
      <c r="E413" t="s">
        <v>27</v>
      </c>
      <c r="F413">
        <v>1</v>
      </c>
      <c r="G413">
        <v>1</v>
      </c>
      <c r="H413">
        <v>0</v>
      </c>
      <c r="I413" s="1">
        <v>0</v>
      </c>
      <c r="J413" s="1">
        <f>Table_Query_from_quantum[[#This Row],[UNIT_COST]]*Table_Query_from_quantum[[#This Row],[QTY_OH]]</f>
        <v>0</v>
      </c>
      <c r="K413" s="1" t="str">
        <f>IF(Table_Query_from_quantum[[#This Row],[UNIT_COST]]&lt;500,"EXCL","INCL")</f>
        <v>EXCL</v>
      </c>
      <c r="L413" t="s">
        <v>6142</v>
      </c>
      <c r="M413" t="s">
        <v>22</v>
      </c>
      <c r="N413" s="2">
        <v>40339</v>
      </c>
      <c r="O413" t="s">
        <v>1060</v>
      </c>
      <c r="P413" t="s">
        <v>23</v>
      </c>
      <c r="Q413" t="s">
        <v>1061</v>
      </c>
      <c r="S413" t="s">
        <v>1990</v>
      </c>
      <c r="V413" s="3">
        <v>41480.394606481481</v>
      </c>
      <c r="W413" s="3">
        <v>41801</v>
      </c>
      <c r="X413" s="3" t="s">
        <v>24</v>
      </c>
      <c r="Y413" s="1">
        <v>0</v>
      </c>
    </row>
    <row r="414" spans="1:26" x14ac:dyDescent="0.25">
      <c r="A414" t="s">
        <v>8800</v>
      </c>
      <c r="B414" t="s">
        <v>8801</v>
      </c>
      <c r="C414">
        <v>1</v>
      </c>
      <c r="E414" t="s">
        <v>27</v>
      </c>
      <c r="F414">
        <v>80</v>
      </c>
      <c r="G414">
        <v>80</v>
      </c>
      <c r="H414">
        <v>0</v>
      </c>
      <c r="I414" s="1">
        <v>0</v>
      </c>
      <c r="J414" s="1">
        <f>Table_Query_from_quantum[[#This Row],[UNIT_COST]]*Table_Query_from_quantum[[#This Row],[QTY_OH]]</f>
        <v>0</v>
      </c>
      <c r="K414" s="1" t="str">
        <f>IF(Table_Query_from_quantum[[#This Row],[UNIT_COST]]&lt;500,"EXCL","INCL")</f>
        <v>EXCL</v>
      </c>
      <c r="L414" t="s">
        <v>10199</v>
      </c>
      <c r="M414" t="s">
        <v>22</v>
      </c>
      <c r="N414" s="2">
        <v>43291</v>
      </c>
      <c r="P414" t="s">
        <v>23</v>
      </c>
      <c r="Q414" t="s">
        <v>7663</v>
      </c>
      <c r="R414" t="s">
        <v>8759</v>
      </c>
      <c r="S414" t="s">
        <v>8802</v>
      </c>
      <c r="V414" s="3">
        <v>44902.67454861111</v>
      </c>
      <c r="W414" s="3">
        <v>43291</v>
      </c>
      <c r="X414" s="3" t="s">
        <v>24</v>
      </c>
      <c r="Y414" s="1">
        <v>0</v>
      </c>
    </row>
    <row r="415" spans="1:26" x14ac:dyDescent="0.25">
      <c r="A415" t="s">
        <v>8813</v>
      </c>
      <c r="B415" t="s">
        <v>8814</v>
      </c>
      <c r="C415">
        <v>1</v>
      </c>
      <c r="E415" t="s">
        <v>27</v>
      </c>
      <c r="F415">
        <v>80</v>
      </c>
      <c r="G415">
        <v>80</v>
      </c>
      <c r="H415">
        <v>0</v>
      </c>
      <c r="I415" s="1">
        <v>0</v>
      </c>
      <c r="J415" s="1">
        <f>Table_Query_from_quantum[[#This Row],[UNIT_COST]]*Table_Query_from_quantum[[#This Row],[QTY_OH]]</f>
        <v>0</v>
      </c>
      <c r="K415" s="1" t="str">
        <f>IF(Table_Query_from_quantum[[#This Row],[UNIT_COST]]&lt;500,"EXCL","INCL")</f>
        <v>EXCL</v>
      </c>
      <c r="L415" t="s">
        <v>10199</v>
      </c>
      <c r="M415" t="s">
        <v>22</v>
      </c>
      <c r="N415" s="2">
        <v>43291</v>
      </c>
      <c r="P415" t="s">
        <v>23</v>
      </c>
      <c r="Q415" t="s">
        <v>7663</v>
      </c>
      <c r="R415" t="s">
        <v>8759</v>
      </c>
      <c r="S415" t="s">
        <v>8799</v>
      </c>
      <c r="V415" s="3">
        <v>44902.674629629626</v>
      </c>
      <c r="W415" s="3">
        <v>43291</v>
      </c>
      <c r="X415" s="3" t="s">
        <v>24</v>
      </c>
      <c r="Y415" s="1">
        <v>0</v>
      </c>
    </row>
    <row r="416" spans="1:26" x14ac:dyDescent="0.25">
      <c r="A416" t="s">
        <v>8477</v>
      </c>
      <c r="B416" t="s">
        <v>8478</v>
      </c>
      <c r="C416">
        <v>4</v>
      </c>
      <c r="D416" t="s">
        <v>8479</v>
      </c>
      <c r="E416" t="s">
        <v>68</v>
      </c>
      <c r="F416">
        <v>1</v>
      </c>
      <c r="G416">
        <v>1</v>
      </c>
      <c r="H416">
        <v>0</v>
      </c>
      <c r="I416" s="1">
        <v>250</v>
      </c>
      <c r="J416" s="1">
        <f>Table_Query_from_quantum[[#This Row],[UNIT_COST]]*Table_Query_from_quantum[[#This Row],[QTY_OH]]</f>
        <v>250</v>
      </c>
      <c r="K416" s="1" t="str">
        <f>IF(Table_Query_from_quantum[[#This Row],[UNIT_COST]]&lt;500,"EXCL","INCL")</f>
        <v>EXCL</v>
      </c>
      <c r="L416" t="s">
        <v>830</v>
      </c>
      <c r="M416" t="s">
        <v>22</v>
      </c>
      <c r="N416" s="2">
        <v>43003</v>
      </c>
      <c r="P416" t="s">
        <v>23</v>
      </c>
      <c r="Q416" t="s">
        <v>33</v>
      </c>
      <c r="R416" t="s">
        <v>8480</v>
      </c>
      <c r="S416" t="s">
        <v>11156</v>
      </c>
      <c r="V416" s="3">
        <v>45369.72284722222</v>
      </c>
      <c r="W416" s="3">
        <v>45369</v>
      </c>
      <c r="X416" s="3" t="s">
        <v>24</v>
      </c>
      <c r="Y416" s="1">
        <v>250</v>
      </c>
      <c r="Z416" s="3">
        <v>45369</v>
      </c>
    </row>
    <row r="417" spans="1:26" x14ac:dyDescent="0.25">
      <c r="A417" t="s">
        <v>9060</v>
      </c>
      <c r="B417" t="s">
        <v>1300</v>
      </c>
      <c r="C417">
        <v>8</v>
      </c>
      <c r="E417" t="s">
        <v>21</v>
      </c>
      <c r="F417">
        <v>9</v>
      </c>
      <c r="G417">
        <v>9</v>
      </c>
      <c r="H417">
        <v>0</v>
      </c>
      <c r="I417" s="1">
        <v>0</v>
      </c>
      <c r="J417" s="1">
        <f>Table_Query_from_quantum[[#This Row],[UNIT_COST]]*Table_Query_from_quantum[[#This Row],[QTY_OH]]</f>
        <v>0</v>
      </c>
      <c r="K417" s="1" t="str">
        <f>IF(Table_Query_from_quantum[[#This Row],[UNIT_COST]]&lt;500,"EXCL","INCL")</f>
        <v>EXCL</v>
      </c>
      <c r="L417" t="s">
        <v>9053</v>
      </c>
      <c r="M417" t="s">
        <v>22</v>
      </c>
      <c r="N417" s="2">
        <v>43679</v>
      </c>
      <c r="P417" t="s">
        <v>23</v>
      </c>
      <c r="Q417" t="s">
        <v>7663</v>
      </c>
      <c r="R417" t="s">
        <v>9054</v>
      </c>
      <c r="S417" t="s">
        <v>9061</v>
      </c>
      <c r="T417" s="3">
        <v>43450</v>
      </c>
      <c r="U417" t="s">
        <v>8877</v>
      </c>
      <c r="V417" s="3">
        <v>43679.621469907404</v>
      </c>
      <c r="W417" s="3">
        <v>45414</v>
      </c>
      <c r="X417" s="3" t="s">
        <v>24</v>
      </c>
      <c r="Y417" s="1">
        <v>0</v>
      </c>
    </row>
    <row r="418" spans="1:26" x14ac:dyDescent="0.25">
      <c r="A418" t="s">
        <v>451</v>
      </c>
      <c r="B418" t="s">
        <v>452</v>
      </c>
      <c r="C418">
        <v>1</v>
      </c>
      <c r="D418" t="s">
        <v>453</v>
      </c>
      <c r="E418" t="s">
        <v>68</v>
      </c>
      <c r="F418">
        <v>1</v>
      </c>
      <c r="G418">
        <v>1</v>
      </c>
      <c r="H418">
        <v>0</v>
      </c>
      <c r="I418" s="1">
        <v>2000</v>
      </c>
      <c r="J418" s="1">
        <f>Table_Query_from_quantum[[#This Row],[UNIT_COST]]*Table_Query_from_quantum[[#This Row],[QTY_OH]]</f>
        <v>2000</v>
      </c>
      <c r="K418" s="1" t="str">
        <f>IF(Table_Query_from_quantum[[#This Row],[UNIT_COST]]&lt;500,"EXCL","INCL")</f>
        <v>INCL</v>
      </c>
      <c r="L418" t="s">
        <v>454</v>
      </c>
      <c r="M418" t="s">
        <v>22</v>
      </c>
      <c r="N418" s="2">
        <v>39689</v>
      </c>
      <c r="P418" t="s">
        <v>23</v>
      </c>
      <c r="Q418" t="s">
        <v>33</v>
      </c>
      <c r="R418" t="s">
        <v>455</v>
      </c>
      <c r="S418" t="s">
        <v>456</v>
      </c>
      <c r="T418" s="3">
        <v>38428</v>
      </c>
      <c r="U418" t="s">
        <v>457</v>
      </c>
      <c r="V418" s="3">
        <v>40572.439236111109</v>
      </c>
      <c r="W418" s="3">
        <v>44816</v>
      </c>
      <c r="X418" s="3" t="s">
        <v>24</v>
      </c>
      <c r="Y418" s="1">
        <v>0</v>
      </c>
    </row>
    <row r="419" spans="1:26" x14ac:dyDescent="0.25">
      <c r="A419" t="s">
        <v>1139</v>
      </c>
      <c r="B419" t="s">
        <v>861</v>
      </c>
      <c r="C419">
        <v>1</v>
      </c>
      <c r="E419" t="s">
        <v>21</v>
      </c>
      <c r="F419">
        <v>5</v>
      </c>
      <c r="G419">
        <v>5</v>
      </c>
      <c r="H419">
        <v>0</v>
      </c>
      <c r="I419" s="1">
        <v>10</v>
      </c>
      <c r="J419" s="1">
        <f>Table_Query_from_quantum[[#This Row],[UNIT_COST]]*Table_Query_from_quantum[[#This Row],[QTY_OH]]</f>
        <v>50</v>
      </c>
      <c r="K419" s="1" t="str">
        <f>IF(Table_Query_from_quantum[[#This Row],[UNIT_COST]]&lt;500,"EXCL","INCL")</f>
        <v>EXCL</v>
      </c>
      <c r="L419" t="s">
        <v>606</v>
      </c>
      <c r="M419" t="s">
        <v>22</v>
      </c>
      <c r="N419" s="2">
        <v>39983</v>
      </c>
      <c r="P419" t="s">
        <v>23</v>
      </c>
      <c r="Q419" t="s">
        <v>33</v>
      </c>
      <c r="R419" t="s">
        <v>1140</v>
      </c>
      <c r="S419" t="s">
        <v>1141</v>
      </c>
      <c r="T419" s="3">
        <v>39751</v>
      </c>
      <c r="U419" t="s">
        <v>1142</v>
      </c>
      <c r="V419" s="3">
        <v>40000.443460648145</v>
      </c>
      <c r="W419" s="3">
        <v>39990</v>
      </c>
      <c r="X419" s="3" t="s">
        <v>24</v>
      </c>
      <c r="Y419" s="1">
        <v>0</v>
      </c>
    </row>
    <row r="420" spans="1:26" x14ac:dyDescent="0.25">
      <c r="A420" t="s">
        <v>7151</v>
      </c>
      <c r="B420" t="s">
        <v>7150</v>
      </c>
      <c r="C420">
        <v>2</v>
      </c>
      <c r="E420" t="s">
        <v>21</v>
      </c>
      <c r="F420">
        <v>2</v>
      </c>
      <c r="G420">
        <v>2</v>
      </c>
      <c r="H420">
        <v>0</v>
      </c>
      <c r="I420" s="1">
        <v>7.5</v>
      </c>
      <c r="J420" s="1">
        <f>Table_Query_from_quantum[[#This Row],[UNIT_COST]]*Table_Query_from_quantum[[#This Row],[QTY_OH]]</f>
        <v>15</v>
      </c>
      <c r="K420" s="1" t="str">
        <f>IF(Table_Query_from_quantum[[#This Row],[UNIT_COST]]&lt;500,"EXCL","INCL")</f>
        <v>EXCL</v>
      </c>
      <c r="L420" t="s">
        <v>2720</v>
      </c>
      <c r="M420" t="s">
        <v>22</v>
      </c>
      <c r="N420" s="2">
        <v>41758</v>
      </c>
      <c r="P420" t="s">
        <v>23</v>
      </c>
      <c r="Q420" t="s">
        <v>33</v>
      </c>
      <c r="R420" t="s">
        <v>7148</v>
      </c>
      <c r="S420" t="s">
        <v>7152</v>
      </c>
      <c r="U420" t="s">
        <v>1451</v>
      </c>
      <c r="V420" s="3">
        <v>42632.736550925925</v>
      </c>
      <c r="W420" s="3">
        <v>42632</v>
      </c>
      <c r="X420" s="3" t="s">
        <v>24</v>
      </c>
      <c r="Y420" s="1">
        <v>0</v>
      </c>
    </row>
    <row r="421" spans="1:26" x14ac:dyDescent="0.25">
      <c r="A421" t="s">
        <v>5714</v>
      </c>
      <c r="B421" t="s">
        <v>1577</v>
      </c>
      <c r="C421">
        <v>1</v>
      </c>
      <c r="D421" t="s">
        <v>129</v>
      </c>
      <c r="E421" t="s">
        <v>27</v>
      </c>
      <c r="F421">
        <v>1</v>
      </c>
      <c r="G421">
        <v>1</v>
      </c>
      <c r="H421">
        <v>0</v>
      </c>
      <c r="I421" s="1">
        <v>0</v>
      </c>
      <c r="J421" s="1">
        <f>Table_Query_from_quantum[[#This Row],[UNIT_COST]]*Table_Query_from_quantum[[#This Row],[QTY_OH]]</f>
        <v>0</v>
      </c>
      <c r="K421" s="1" t="str">
        <f>IF(Table_Query_from_quantum[[#This Row],[UNIT_COST]]&lt;500,"EXCL","INCL")</f>
        <v>EXCL</v>
      </c>
      <c r="L421" t="s">
        <v>1352</v>
      </c>
      <c r="M421" t="s">
        <v>22</v>
      </c>
      <c r="N421" s="2">
        <v>41317</v>
      </c>
      <c r="P421" t="s">
        <v>23</v>
      </c>
      <c r="Q421" t="s">
        <v>4614</v>
      </c>
      <c r="R421" t="s">
        <v>4615</v>
      </c>
      <c r="S421" t="s">
        <v>5710</v>
      </c>
      <c r="V421" s="3">
        <v>41317.567361111112</v>
      </c>
      <c r="W421" s="3">
        <v>41317</v>
      </c>
      <c r="X421" s="3" t="s">
        <v>4215</v>
      </c>
      <c r="Y421" s="1">
        <v>0</v>
      </c>
    </row>
    <row r="422" spans="1:26" x14ac:dyDescent="0.25">
      <c r="A422" t="s">
        <v>8524</v>
      </c>
      <c r="B422" t="s">
        <v>8525</v>
      </c>
      <c r="C422">
        <v>3</v>
      </c>
      <c r="E422" t="s">
        <v>21</v>
      </c>
      <c r="F422">
        <v>4</v>
      </c>
      <c r="G422">
        <v>4</v>
      </c>
      <c r="H422">
        <v>0</v>
      </c>
      <c r="I422" s="1">
        <v>317</v>
      </c>
      <c r="J422" s="1">
        <f>Table_Query_from_quantum[[#This Row],[UNIT_COST]]*Table_Query_from_quantum[[#This Row],[QTY_OH]]</f>
        <v>1268</v>
      </c>
      <c r="K422" s="1" t="str">
        <f>IF(Table_Query_from_quantum[[#This Row],[UNIT_COST]]&lt;500,"EXCL","INCL")</f>
        <v>EXCL</v>
      </c>
      <c r="L422" t="s">
        <v>827</v>
      </c>
      <c r="M422" t="s">
        <v>22</v>
      </c>
      <c r="N422" s="2">
        <v>43045</v>
      </c>
      <c r="P422" t="s">
        <v>23</v>
      </c>
      <c r="Q422" t="s">
        <v>33</v>
      </c>
      <c r="R422" t="s">
        <v>8526</v>
      </c>
      <c r="S422" t="s">
        <v>8527</v>
      </c>
      <c r="T422" s="3">
        <v>43035</v>
      </c>
      <c r="U422" t="s">
        <v>8586</v>
      </c>
      <c r="V422" s="3">
        <v>43118.518969907411</v>
      </c>
      <c r="W422" s="3">
        <v>43045</v>
      </c>
      <c r="X422" s="3" t="s">
        <v>24</v>
      </c>
      <c r="Y422" s="1">
        <v>317</v>
      </c>
    </row>
    <row r="423" spans="1:26" x14ac:dyDescent="0.25">
      <c r="A423" t="s">
        <v>11658</v>
      </c>
      <c r="B423" t="s">
        <v>11659</v>
      </c>
      <c r="C423">
        <v>4</v>
      </c>
      <c r="D423" t="s">
        <v>11660</v>
      </c>
      <c r="E423" t="s">
        <v>27</v>
      </c>
      <c r="F423">
        <v>1</v>
      </c>
      <c r="G423">
        <v>0</v>
      </c>
      <c r="H423">
        <v>1</v>
      </c>
      <c r="I423" s="1">
        <v>9000</v>
      </c>
      <c r="J423" s="1">
        <f>Table_Query_from_quantum[[#This Row],[UNIT_COST]]*Table_Query_from_quantum[[#This Row],[QTY_OH]]</f>
        <v>9000</v>
      </c>
      <c r="K423" s="1" t="str">
        <f>IF(Table_Query_from_quantum[[#This Row],[UNIT_COST]]&lt;500,"EXCL","INCL")</f>
        <v>INCL</v>
      </c>
      <c r="L423" t="s">
        <v>26</v>
      </c>
      <c r="M423" t="s">
        <v>22</v>
      </c>
      <c r="N423" s="2">
        <v>45545</v>
      </c>
      <c r="P423" t="s">
        <v>23</v>
      </c>
      <c r="Q423" t="s">
        <v>33</v>
      </c>
      <c r="R423" t="s">
        <v>11661</v>
      </c>
      <c r="S423" t="s">
        <v>11662</v>
      </c>
      <c r="V423" s="3">
        <v>45545.393923611111</v>
      </c>
      <c r="W423" s="3">
        <v>45551</v>
      </c>
      <c r="X423" s="3" t="s">
        <v>24</v>
      </c>
      <c r="Y423" s="1">
        <v>9000</v>
      </c>
    </row>
    <row r="424" spans="1:26" x14ac:dyDescent="0.25">
      <c r="A424" t="s">
        <v>1003</v>
      </c>
      <c r="B424" t="s">
        <v>1004</v>
      </c>
      <c r="C424">
        <v>1</v>
      </c>
      <c r="D424" t="s">
        <v>1005</v>
      </c>
      <c r="E424" t="s">
        <v>27</v>
      </c>
      <c r="F424">
        <v>1</v>
      </c>
      <c r="G424">
        <v>1</v>
      </c>
      <c r="H424">
        <v>0</v>
      </c>
      <c r="I424" s="1">
        <v>0</v>
      </c>
      <c r="J424" s="1">
        <f>Table_Query_from_quantum[[#This Row],[UNIT_COST]]*Table_Query_from_quantum[[#This Row],[QTY_OH]]</f>
        <v>0</v>
      </c>
      <c r="K424" s="1" t="str">
        <f>IF(Table_Query_from_quantum[[#This Row],[UNIT_COST]]&lt;500,"EXCL","INCL")</f>
        <v>EXCL</v>
      </c>
      <c r="L424" t="s">
        <v>3161</v>
      </c>
      <c r="M424" t="s">
        <v>22</v>
      </c>
      <c r="N424" s="2">
        <v>39919</v>
      </c>
      <c r="P424" t="s">
        <v>23</v>
      </c>
      <c r="Q424" t="s">
        <v>965</v>
      </c>
      <c r="R424" t="s">
        <v>966</v>
      </c>
      <c r="S424" t="s">
        <v>967</v>
      </c>
      <c r="V424" s="3">
        <v>44719.606666666667</v>
      </c>
      <c r="W424" s="3">
        <v>39919</v>
      </c>
      <c r="X424" s="3" t="s">
        <v>24</v>
      </c>
      <c r="Y424" s="1">
        <v>0</v>
      </c>
    </row>
    <row r="425" spans="1:26" x14ac:dyDescent="0.25">
      <c r="A425" t="s">
        <v>95</v>
      </c>
      <c r="B425" t="s">
        <v>96</v>
      </c>
      <c r="C425">
        <v>2</v>
      </c>
      <c r="D425" t="s">
        <v>97</v>
      </c>
      <c r="E425" t="s">
        <v>27</v>
      </c>
      <c r="F425">
        <v>1</v>
      </c>
      <c r="G425">
        <v>1</v>
      </c>
      <c r="H425">
        <v>0</v>
      </c>
      <c r="I425" s="1">
        <v>150</v>
      </c>
      <c r="J425" s="1">
        <f>Table_Query_from_quantum[[#This Row],[UNIT_COST]]*Table_Query_from_quantum[[#This Row],[QTY_OH]]</f>
        <v>150</v>
      </c>
      <c r="K425" s="1" t="str">
        <f>IF(Table_Query_from_quantum[[#This Row],[UNIT_COST]]&lt;500,"EXCL","INCL")</f>
        <v>EXCL</v>
      </c>
      <c r="L425" t="s">
        <v>6652</v>
      </c>
      <c r="M425" t="s">
        <v>22</v>
      </c>
      <c r="N425" s="2">
        <v>39198</v>
      </c>
      <c r="P425" t="s">
        <v>23</v>
      </c>
      <c r="Q425" t="s">
        <v>33</v>
      </c>
      <c r="R425" t="s">
        <v>99</v>
      </c>
      <c r="S425" t="s">
        <v>99</v>
      </c>
      <c r="V425" s="3">
        <v>43753.674675925926</v>
      </c>
      <c r="W425" s="3">
        <v>44474</v>
      </c>
      <c r="X425" s="3" t="s">
        <v>24</v>
      </c>
      <c r="Y425" s="1">
        <v>0</v>
      </c>
    </row>
    <row r="426" spans="1:26" x14ac:dyDescent="0.25">
      <c r="A426" t="s">
        <v>8792</v>
      </c>
      <c r="B426" t="s">
        <v>8793</v>
      </c>
      <c r="C426">
        <v>1</v>
      </c>
      <c r="D426" t="s">
        <v>8794</v>
      </c>
      <c r="E426" t="s">
        <v>27</v>
      </c>
      <c r="F426">
        <v>1</v>
      </c>
      <c r="G426">
        <v>1</v>
      </c>
      <c r="H426">
        <v>0</v>
      </c>
      <c r="I426" s="1">
        <v>0</v>
      </c>
      <c r="J426" s="1">
        <f>Table_Query_from_quantum[[#This Row],[UNIT_COST]]*Table_Query_from_quantum[[#This Row],[QTY_OH]]</f>
        <v>0</v>
      </c>
      <c r="K426" s="1" t="str">
        <f>IF(Table_Query_from_quantum[[#This Row],[UNIT_COST]]&lt;500,"EXCL","INCL")</f>
        <v>EXCL</v>
      </c>
      <c r="L426" t="s">
        <v>10199</v>
      </c>
      <c r="M426" t="s">
        <v>22</v>
      </c>
      <c r="N426" s="2">
        <v>43287</v>
      </c>
      <c r="P426" t="s">
        <v>23</v>
      </c>
      <c r="Q426" t="s">
        <v>7663</v>
      </c>
      <c r="R426" t="s">
        <v>8759</v>
      </c>
      <c r="S426" t="s">
        <v>8795</v>
      </c>
      <c r="V426" s="3">
        <v>44902.674710648149</v>
      </c>
      <c r="W426" s="3">
        <v>44720</v>
      </c>
      <c r="X426" s="3" t="s">
        <v>24</v>
      </c>
      <c r="Y426" s="1">
        <v>0</v>
      </c>
    </row>
    <row r="427" spans="1:26" x14ac:dyDescent="0.25">
      <c r="A427" t="s">
        <v>5245</v>
      </c>
      <c r="B427" t="s">
        <v>5246</v>
      </c>
      <c r="C427">
        <v>5</v>
      </c>
      <c r="D427" t="s">
        <v>5376</v>
      </c>
      <c r="E427" t="s">
        <v>68</v>
      </c>
      <c r="F427">
        <v>1</v>
      </c>
      <c r="G427">
        <v>1</v>
      </c>
      <c r="H427">
        <v>0</v>
      </c>
      <c r="I427" s="1">
        <v>425</v>
      </c>
      <c r="J427" s="1">
        <f>Table_Query_from_quantum[[#This Row],[UNIT_COST]]*Table_Query_from_quantum[[#This Row],[QTY_OH]]</f>
        <v>425</v>
      </c>
      <c r="K427" s="1" t="str">
        <f>IF(Table_Query_from_quantum[[#This Row],[UNIT_COST]]&lt;500,"EXCL","INCL")</f>
        <v>EXCL</v>
      </c>
      <c r="L427" t="s">
        <v>3940</v>
      </c>
      <c r="M427" t="s">
        <v>22</v>
      </c>
      <c r="N427" s="2">
        <v>41256</v>
      </c>
      <c r="P427" t="s">
        <v>23</v>
      </c>
      <c r="Q427" t="s">
        <v>4614</v>
      </c>
      <c r="R427" t="s">
        <v>4615</v>
      </c>
      <c r="S427" t="s">
        <v>6585</v>
      </c>
      <c r="T427" s="3">
        <v>41575</v>
      </c>
      <c r="U427" t="s">
        <v>6586</v>
      </c>
      <c r="V427" s="3">
        <v>41578.645381944443</v>
      </c>
      <c r="W427" s="3">
        <v>41578</v>
      </c>
      <c r="X427" s="3" t="s">
        <v>4215</v>
      </c>
      <c r="Y427" s="1">
        <v>425</v>
      </c>
      <c r="Z427" s="3">
        <v>41578</v>
      </c>
    </row>
    <row r="428" spans="1:26" x14ac:dyDescent="0.25">
      <c r="A428" t="s">
        <v>5245</v>
      </c>
      <c r="B428" t="s">
        <v>5246</v>
      </c>
      <c r="C428">
        <v>3</v>
      </c>
      <c r="D428" t="s">
        <v>5247</v>
      </c>
      <c r="E428" t="s">
        <v>27</v>
      </c>
      <c r="F428">
        <v>1</v>
      </c>
      <c r="G428">
        <v>1</v>
      </c>
      <c r="H428">
        <v>0</v>
      </c>
      <c r="I428" s="1">
        <v>0</v>
      </c>
      <c r="J428" s="1">
        <f>Table_Query_from_quantum[[#This Row],[UNIT_COST]]*Table_Query_from_quantum[[#This Row],[QTY_OH]]</f>
        <v>0</v>
      </c>
      <c r="K428" s="1" t="str">
        <f>IF(Table_Query_from_quantum[[#This Row],[UNIT_COST]]&lt;500,"EXCL","INCL")</f>
        <v>EXCL</v>
      </c>
      <c r="L428" t="s">
        <v>3943</v>
      </c>
      <c r="M428" t="s">
        <v>22</v>
      </c>
      <c r="N428" s="2">
        <v>41240</v>
      </c>
      <c r="P428" t="s">
        <v>23</v>
      </c>
      <c r="Q428" t="s">
        <v>4614</v>
      </c>
      <c r="R428" t="s">
        <v>4615</v>
      </c>
      <c r="S428" t="s">
        <v>5248</v>
      </c>
      <c r="V428" s="3">
        <v>43927.715081018519</v>
      </c>
      <c r="W428" s="3">
        <v>41240</v>
      </c>
      <c r="X428" s="3" t="s">
        <v>4215</v>
      </c>
      <c r="Y428" s="1">
        <v>0</v>
      </c>
    </row>
    <row r="429" spans="1:26" x14ac:dyDescent="0.25">
      <c r="A429" t="s">
        <v>5245</v>
      </c>
      <c r="B429" t="s">
        <v>5246</v>
      </c>
      <c r="C429">
        <v>6</v>
      </c>
      <c r="D429" t="s">
        <v>7366</v>
      </c>
      <c r="E429" t="s">
        <v>27</v>
      </c>
      <c r="F429">
        <v>1</v>
      </c>
      <c r="G429">
        <v>1</v>
      </c>
      <c r="H429">
        <v>0</v>
      </c>
      <c r="I429" s="1">
        <v>0</v>
      </c>
      <c r="J429" s="1">
        <f>Table_Query_from_quantum[[#This Row],[UNIT_COST]]*Table_Query_from_quantum[[#This Row],[QTY_OH]]</f>
        <v>0</v>
      </c>
      <c r="K429" s="1" t="str">
        <f>IF(Table_Query_from_quantum[[#This Row],[UNIT_COST]]&lt;500,"EXCL","INCL")</f>
        <v>EXCL</v>
      </c>
      <c r="L429" t="s">
        <v>9210</v>
      </c>
      <c r="M429" t="s">
        <v>22</v>
      </c>
      <c r="N429" s="2">
        <v>41913</v>
      </c>
      <c r="P429" t="s">
        <v>23</v>
      </c>
      <c r="Q429" t="s">
        <v>6778</v>
      </c>
      <c r="R429" t="s">
        <v>7354</v>
      </c>
      <c r="S429" t="s">
        <v>7367</v>
      </c>
      <c r="V429" s="3">
        <v>43840.397812499999</v>
      </c>
      <c r="W429" s="3">
        <v>41913</v>
      </c>
      <c r="X429" s="3" t="s">
        <v>4215</v>
      </c>
      <c r="Y429" s="1">
        <v>0</v>
      </c>
    </row>
    <row r="430" spans="1:26" x14ac:dyDescent="0.25">
      <c r="A430" t="s">
        <v>2795</v>
      </c>
      <c r="B430" t="s">
        <v>819</v>
      </c>
      <c r="C430">
        <v>5</v>
      </c>
      <c r="D430" t="s">
        <v>2796</v>
      </c>
      <c r="E430" t="s">
        <v>27</v>
      </c>
      <c r="F430">
        <v>1</v>
      </c>
      <c r="G430">
        <v>1</v>
      </c>
      <c r="H430">
        <v>0</v>
      </c>
      <c r="I430" s="1">
        <v>0</v>
      </c>
      <c r="J430" s="1">
        <f>Table_Query_from_quantum[[#This Row],[UNIT_COST]]*Table_Query_from_quantum[[#This Row],[QTY_OH]]</f>
        <v>0</v>
      </c>
      <c r="K430" s="1" t="str">
        <f>IF(Table_Query_from_quantum[[#This Row],[UNIT_COST]]&lt;500,"EXCL","INCL")</f>
        <v>EXCL</v>
      </c>
      <c r="L430" t="s">
        <v>3593</v>
      </c>
      <c r="M430" t="s">
        <v>22</v>
      </c>
      <c r="N430" s="2">
        <v>40569</v>
      </c>
      <c r="P430" t="s">
        <v>23</v>
      </c>
      <c r="Q430" t="s">
        <v>33</v>
      </c>
      <c r="R430" t="s">
        <v>2797</v>
      </c>
      <c r="S430" t="s">
        <v>7463</v>
      </c>
      <c r="V430" s="3">
        <v>43770.51054398148</v>
      </c>
      <c r="W430" s="3">
        <v>41992</v>
      </c>
      <c r="X430" s="3" t="s">
        <v>24</v>
      </c>
      <c r="Y430" s="1">
        <v>0</v>
      </c>
      <c r="Z430" s="3">
        <v>41992</v>
      </c>
    </row>
    <row r="431" spans="1:26" x14ac:dyDescent="0.25">
      <c r="A431" t="s">
        <v>2498</v>
      </c>
      <c r="B431" t="s">
        <v>2499</v>
      </c>
      <c r="C431">
        <v>6</v>
      </c>
      <c r="E431" t="s">
        <v>21</v>
      </c>
      <c r="F431">
        <v>10</v>
      </c>
      <c r="G431">
        <v>10</v>
      </c>
      <c r="H431">
        <v>0</v>
      </c>
      <c r="I431" s="1">
        <v>51.6</v>
      </c>
      <c r="J431" s="1">
        <f>Table_Query_from_quantum[[#This Row],[UNIT_COST]]*Table_Query_from_quantum[[#This Row],[QTY_OH]]</f>
        <v>516</v>
      </c>
      <c r="K431" s="1" t="str">
        <f>IF(Table_Query_from_quantum[[#This Row],[UNIT_COST]]&lt;500,"EXCL","INCL")</f>
        <v>EXCL</v>
      </c>
      <c r="L431" t="s">
        <v>2686</v>
      </c>
      <c r="M431" t="s">
        <v>22</v>
      </c>
      <c r="N431" s="2">
        <v>40539</v>
      </c>
      <c r="P431" t="s">
        <v>23</v>
      </c>
      <c r="Q431" t="s">
        <v>33</v>
      </c>
      <c r="R431" t="s">
        <v>2687</v>
      </c>
      <c r="S431" t="s">
        <v>2688</v>
      </c>
      <c r="V431" s="3">
        <v>40913.446192129632</v>
      </c>
      <c r="W431" s="3">
        <v>40913</v>
      </c>
      <c r="X431" s="3" t="s">
        <v>24</v>
      </c>
      <c r="Y431" s="1">
        <v>0</v>
      </c>
    </row>
    <row r="432" spans="1:26" x14ac:dyDescent="0.25">
      <c r="A432" t="s">
        <v>2498</v>
      </c>
      <c r="B432" t="s">
        <v>2499</v>
      </c>
      <c r="C432">
        <v>3</v>
      </c>
      <c r="E432" t="s">
        <v>25</v>
      </c>
      <c r="F432">
        <v>2</v>
      </c>
      <c r="G432">
        <v>2</v>
      </c>
      <c r="H432">
        <v>0</v>
      </c>
      <c r="I432" s="1">
        <v>50</v>
      </c>
      <c r="J432" s="1">
        <f>Table_Query_from_quantum[[#This Row],[UNIT_COST]]*Table_Query_from_quantum[[#This Row],[QTY_OH]]</f>
        <v>100</v>
      </c>
      <c r="K432" s="1" t="str">
        <f>IF(Table_Query_from_quantum[[#This Row],[UNIT_COST]]&lt;500,"EXCL","INCL")</f>
        <v>EXCL</v>
      </c>
      <c r="L432" t="s">
        <v>83</v>
      </c>
      <c r="M432" t="s">
        <v>22</v>
      </c>
      <c r="N432" s="2">
        <v>40497</v>
      </c>
      <c r="P432" t="s">
        <v>23</v>
      </c>
      <c r="Q432" t="s">
        <v>33</v>
      </c>
      <c r="R432" t="s">
        <v>2500</v>
      </c>
      <c r="S432" t="s">
        <v>2501</v>
      </c>
      <c r="T432" s="3">
        <v>40501</v>
      </c>
      <c r="U432" t="s">
        <v>28</v>
      </c>
      <c r="V432" s="3">
        <v>41646.754166666666</v>
      </c>
      <c r="W432" s="3">
        <v>40497</v>
      </c>
      <c r="X432" s="3" t="s">
        <v>24</v>
      </c>
      <c r="Y432" s="1">
        <v>0</v>
      </c>
    </row>
    <row r="433" spans="1:26" x14ac:dyDescent="0.25">
      <c r="A433" t="s">
        <v>2606</v>
      </c>
      <c r="B433" t="s">
        <v>2607</v>
      </c>
      <c r="C433">
        <v>2</v>
      </c>
      <c r="E433" t="s">
        <v>21</v>
      </c>
      <c r="F433">
        <v>3</v>
      </c>
      <c r="G433">
        <v>3</v>
      </c>
      <c r="H433">
        <v>0</v>
      </c>
      <c r="I433" s="1">
        <v>51.6</v>
      </c>
      <c r="J433" s="1">
        <f>Table_Query_from_quantum[[#This Row],[UNIT_COST]]*Table_Query_from_quantum[[#This Row],[QTY_OH]]</f>
        <v>154.80000000000001</v>
      </c>
      <c r="K433" s="1" t="str">
        <f>IF(Table_Query_from_quantum[[#This Row],[UNIT_COST]]&lt;500,"EXCL","INCL")</f>
        <v>EXCL</v>
      </c>
      <c r="L433" t="s">
        <v>237</v>
      </c>
      <c r="M433" t="s">
        <v>22</v>
      </c>
      <c r="N433" s="2">
        <v>40519</v>
      </c>
      <c r="P433" t="s">
        <v>23</v>
      </c>
      <c r="Q433" t="s">
        <v>33</v>
      </c>
      <c r="R433" t="s">
        <v>2608</v>
      </c>
      <c r="S433" t="s">
        <v>2609</v>
      </c>
      <c r="T433" s="3">
        <v>40515</v>
      </c>
      <c r="U433" t="s">
        <v>2610</v>
      </c>
      <c r="V433" s="3">
        <v>40572.484606481485</v>
      </c>
      <c r="W433" s="3">
        <v>40523</v>
      </c>
      <c r="X433" s="3" t="s">
        <v>24</v>
      </c>
      <c r="Y433" s="1">
        <v>0</v>
      </c>
    </row>
    <row r="434" spans="1:26" x14ac:dyDescent="0.25">
      <c r="A434" t="s">
        <v>2606</v>
      </c>
      <c r="B434" t="s">
        <v>2607</v>
      </c>
      <c r="C434">
        <v>3</v>
      </c>
      <c r="E434" t="s">
        <v>21</v>
      </c>
      <c r="F434">
        <v>10</v>
      </c>
      <c r="G434">
        <v>10</v>
      </c>
      <c r="H434">
        <v>0</v>
      </c>
      <c r="I434" s="1">
        <v>51.6</v>
      </c>
      <c r="J434" s="1">
        <f>Table_Query_from_quantum[[#This Row],[UNIT_COST]]*Table_Query_from_quantum[[#This Row],[QTY_OH]]</f>
        <v>516</v>
      </c>
      <c r="K434" s="1" t="str">
        <f>IF(Table_Query_from_quantum[[#This Row],[UNIT_COST]]&lt;500,"EXCL","INCL")</f>
        <v>EXCL</v>
      </c>
      <c r="L434" t="s">
        <v>83</v>
      </c>
      <c r="M434" t="s">
        <v>22</v>
      </c>
      <c r="N434" s="2">
        <v>40539</v>
      </c>
      <c r="P434" t="s">
        <v>23</v>
      </c>
      <c r="Q434" t="s">
        <v>33</v>
      </c>
      <c r="R434" t="s">
        <v>2687</v>
      </c>
      <c r="S434" t="s">
        <v>2688</v>
      </c>
      <c r="T434" s="3">
        <v>40529</v>
      </c>
      <c r="U434" t="s">
        <v>2610</v>
      </c>
      <c r="V434" s="3">
        <v>40914.480300925927</v>
      </c>
      <c r="W434" s="3">
        <v>40539</v>
      </c>
      <c r="X434" s="3" t="s">
        <v>24</v>
      </c>
      <c r="Y434" s="1">
        <v>0</v>
      </c>
    </row>
    <row r="435" spans="1:26" x14ac:dyDescent="0.25">
      <c r="A435" t="s">
        <v>1941</v>
      </c>
      <c r="B435" t="s">
        <v>1296</v>
      </c>
      <c r="C435">
        <v>21</v>
      </c>
      <c r="D435" t="s">
        <v>6999</v>
      </c>
      <c r="E435" t="s">
        <v>49</v>
      </c>
      <c r="F435">
        <v>1</v>
      </c>
      <c r="G435">
        <v>1</v>
      </c>
      <c r="H435">
        <v>0</v>
      </c>
      <c r="I435" s="1">
        <v>0</v>
      </c>
      <c r="J435" s="1">
        <f>Table_Query_from_quantum[[#This Row],[UNIT_COST]]*Table_Query_from_quantum[[#This Row],[QTY_OH]]</f>
        <v>0</v>
      </c>
      <c r="K435" s="1" t="str">
        <f>IF(Table_Query_from_quantum[[#This Row],[UNIT_COST]]&lt;500,"EXCL","INCL")</f>
        <v>EXCL</v>
      </c>
      <c r="L435" t="s">
        <v>144</v>
      </c>
      <c r="M435" t="s">
        <v>22</v>
      </c>
      <c r="N435" s="2">
        <v>41698</v>
      </c>
      <c r="P435" t="s">
        <v>23</v>
      </c>
      <c r="Q435" t="s">
        <v>33</v>
      </c>
      <c r="R435" t="s">
        <v>6923</v>
      </c>
      <c r="S435" t="s">
        <v>7000</v>
      </c>
      <c r="T435" s="3">
        <v>40785</v>
      </c>
      <c r="U435" t="s">
        <v>7001</v>
      </c>
      <c r="V435" s="3">
        <v>41698.394641203704</v>
      </c>
      <c r="W435" s="3">
        <v>41698</v>
      </c>
      <c r="X435" s="3" t="s">
        <v>3916</v>
      </c>
      <c r="Y435" s="1">
        <v>0</v>
      </c>
    </row>
    <row r="436" spans="1:26" x14ac:dyDescent="0.25">
      <c r="A436" t="s">
        <v>7913</v>
      </c>
      <c r="B436" t="s">
        <v>261</v>
      </c>
      <c r="C436">
        <v>1</v>
      </c>
      <c r="E436" t="s">
        <v>41</v>
      </c>
      <c r="F436">
        <v>38</v>
      </c>
      <c r="G436">
        <v>38</v>
      </c>
      <c r="H436">
        <v>0</v>
      </c>
      <c r="I436" s="1">
        <v>0.28999999999999998</v>
      </c>
      <c r="J436" s="1">
        <f>Table_Query_from_quantum[[#This Row],[UNIT_COST]]*Table_Query_from_quantum[[#This Row],[QTY_OH]]</f>
        <v>11.02</v>
      </c>
      <c r="K436" s="1" t="str">
        <f>IF(Table_Query_from_quantum[[#This Row],[UNIT_COST]]&lt;500,"EXCL","INCL")</f>
        <v>EXCL</v>
      </c>
      <c r="L436" t="s">
        <v>265</v>
      </c>
      <c r="M436" t="s">
        <v>22</v>
      </c>
      <c r="N436" s="2">
        <v>42466</v>
      </c>
      <c r="P436" t="s">
        <v>23</v>
      </c>
      <c r="Q436" t="s">
        <v>33</v>
      </c>
      <c r="R436" t="s">
        <v>7914</v>
      </c>
      <c r="S436" t="s">
        <v>7915</v>
      </c>
      <c r="V436" s="3">
        <v>42537.61478009259</v>
      </c>
      <c r="W436" s="3">
        <v>42474</v>
      </c>
      <c r="X436" s="3" t="s">
        <v>24</v>
      </c>
      <c r="Y436" s="1">
        <v>0</v>
      </c>
    </row>
    <row r="437" spans="1:26" x14ac:dyDescent="0.25">
      <c r="A437" t="s">
        <v>1424</v>
      </c>
      <c r="B437" t="s">
        <v>1425</v>
      </c>
      <c r="C437">
        <v>1</v>
      </c>
      <c r="E437" t="s">
        <v>31</v>
      </c>
      <c r="F437">
        <v>46</v>
      </c>
      <c r="G437">
        <v>0</v>
      </c>
      <c r="H437">
        <v>46</v>
      </c>
      <c r="I437" s="1">
        <v>1</v>
      </c>
      <c r="J437" s="1">
        <f>Table_Query_from_quantum[[#This Row],[UNIT_COST]]*Table_Query_from_quantum[[#This Row],[QTY_OH]]</f>
        <v>46</v>
      </c>
      <c r="K437" s="1" t="str">
        <f>IF(Table_Query_from_quantum[[#This Row],[UNIT_COST]]&lt;500,"EXCL","INCL")</f>
        <v>EXCL</v>
      </c>
      <c r="L437" t="s">
        <v>9438</v>
      </c>
      <c r="M437" t="s">
        <v>22</v>
      </c>
      <c r="N437" s="2">
        <v>40108</v>
      </c>
      <c r="P437" t="s">
        <v>23</v>
      </c>
      <c r="Q437" t="s">
        <v>33</v>
      </c>
      <c r="R437" t="s">
        <v>1426</v>
      </c>
      <c r="S437" t="s">
        <v>1427</v>
      </c>
      <c r="T437" s="3">
        <v>40112</v>
      </c>
      <c r="U437" t="s">
        <v>33</v>
      </c>
      <c r="V437" s="3">
        <v>45229.726145833331</v>
      </c>
      <c r="W437" s="3">
        <v>45229</v>
      </c>
      <c r="X437" s="3" t="s">
        <v>3917</v>
      </c>
      <c r="Y437" s="1">
        <v>0</v>
      </c>
    </row>
    <row r="438" spans="1:26" x14ac:dyDescent="0.25">
      <c r="A438" t="s">
        <v>1424</v>
      </c>
      <c r="B438" t="s">
        <v>1425</v>
      </c>
      <c r="C438">
        <v>2</v>
      </c>
      <c r="E438" t="s">
        <v>21</v>
      </c>
      <c r="F438">
        <v>46</v>
      </c>
      <c r="G438">
        <v>46</v>
      </c>
      <c r="H438">
        <v>0</v>
      </c>
      <c r="I438" s="1">
        <v>0.83000000000000007</v>
      </c>
      <c r="J438" s="1">
        <f>Table_Query_from_quantum[[#This Row],[UNIT_COST]]*Table_Query_from_quantum[[#This Row],[QTY_OH]]</f>
        <v>38.180000000000007</v>
      </c>
      <c r="K438" s="1" t="str">
        <f>IF(Table_Query_from_quantum[[#This Row],[UNIT_COST]]&lt;500,"EXCL","INCL")</f>
        <v>EXCL</v>
      </c>
      <c r="L438" t="s">
        <v>83</v>
      </c>
      <c r="M438" t="s">
        <v>22</v>
      </c>
      <c r="N438" s="2">
        <v>45127</v>
      </c>
      <c r="P438" t="s">
        <v>23</v>
      </c>
      <c r="Q438" t="s">
        <v>33</v>
      </c>
      <c r="R438" t="s">
        <v>10745</v>
      </c>
      <c r="S438" t="s">
        <v>10746</v>
      </c>
      <c r="V438" s="3">
        <v>45162.606574074074</v>
      </c>
      <c r="W438" s="3">
        <v>45131</v>
      </c>
      <c r="X438" s="3" t="s">
        <v>3917</v>
      </c>
      <c r="Y438" s="1">
        <v>0</v>
      </c>
    </row>
    <row r="439" spans="1:26" x14ac:dyDescent="0.25">
      <c r="A439" t="s">
        <v>1610</v>
      </c>
      <c r="B439" t="s">
        <v>1089</v>
      </c>
      <c r="C439">
        <v>124</v>
      </c>
      <c r="D439" t="s">
        <v>4762</v>
      </c>
      <c r="E439" t="s">
        <v>68</v>
      </c>
      <c r="F439">
        <v>1</v>
      </c>
      <c r="G439">
        <v>1</v>
      </c>
      <c r="H439">
        <v>0</v>
      </c>
      <c r="I439" s="1">
        <v>409.92</v>
      </c>
      <c r="J439" s="1">
        <f>Table_Query_from_quantum[[#This Row],[UNIT_COST]]*Table_Query_from_quantum[[#This Row],[QTY_OH]]</f>
        <v>409.92</v>
      </c>
      <c r="K439" s="1" t="str">
        <f>IF(Table_Query_from_quantum[[#This Row],[UNIT_COST]]&lt;500,"EXCL","INCL")</f>
        <v>EXCL</v>
      </c>
      <c r="L439" t="s">
        <v>4507</v>
      </c>
      <c r="M439" t="s">
        <v>22</v>
      </c>
      <c r="N439" s="2">
        <v>41166</v>
      </c>
      <c r="P439" t="s">
        <v>23</v>
      </c>
      <c r="Q439" t="s">
        <v>33</v>
      </c>
      <c r="R439" t="s">
        <v>4760</v>
      </c>
      <c r="S439" t="s">
        <v>8773</v>
      </c>
      <c r="T439" s="3">
        <v>43335</v>
      </c>
      <c r="U439" t="s">
        <v>1298</v>
      </c>
      <c r="V439" s="3">
        <v>44687.507268518515</v>
      </c>
      <c r="W439" s="3">
        <v>44687</v>
      </c>
      <c r="X439" s="3" t="s">
        <v>3916</v>
      </c>
      <c r="Y439" s="1">
        <v>409.92</v>
      </c>
    </row>
    <row r="440" spans="1:26" x14ac:dyDescent="0.25">
      <c r="A440" t="s">
        <v>1610</v>
      </c>
      <c r="B440" t="s">
        <v>1089</v>
      </c>
      <c r="C440">
        <v>114</v>
      </c>
      <c r="D440" t="s">
        <v>4878</v>
      </c>
      <c r="E440" t="s">
        <v>68</v>
      </c>
      <c r="F440">
        <v>1</v>
      </c>
      <c r="G440">
        <v>1</v>
      </c>
      <c r="H440">
        <v>0</v>
      </c>
      <c r="I440" s="1">
        <v>400</v>
      </c>
      <c r="J440" s="1">
        <f>Table_Query_from_quantum[[#This Row],[UNIT_COST]]*Table_Query_from_quantum[[#This Row],[QTY_OH]]</f>
        <v>400</v>
      </c>
      <c r="K440" s="1" t="str">
        <f>IF(Table_Query_from_quantum[[#This Row],[UNIT_COST]]&lt;500,"EXCL","INCL")</f>
        <v>EXCL</v>
      </c>
      <c r="L440" t="s">
        <v>4507</v>
      </c>
      <c r="M440" t="s">
        <v>22</v>
      </c>
      <c r="N440" s="2">
        <v>41200</v>
      </c>
      <c r="P440" t="s">
        <v>23</v>
      </c>
      <c r="Q440" t="s">
        <v>33</v>
      </c>
      <c r="R440" t="s">
        <v>4871</v>
      </c>
      <c r="S440" t="s">
        <v>8774</v>
      </c>
      <c r="T440" s="3">
        <v>43332</v>
      </c>
      <c r="U440" t="s">
        <v>1298</v>
      </c>
      <c r="V440" s="3">
        <v>43934.700300925928</v>
      </c>
      <c r="W440" s="3">
        <v>43334</v>
      </c>
      <c r="X440" s="3" t="s">
        <v>3916</v>
      </c>
      <c r="Y440" s="1">
        <v>400</v>
      </c>
      <c r="Z440" s="3">
        <v>43334</v>
      </c>
    </row>
    <row r="441" spans="1:26" x14ac:dyDescent="0.25">
      <c r="A441" t="s">
        <v>1610</v>
      </c>
      <c r="B441" t="s">
        <v>1089</v>
      </c>
      <c r="C441">
        <v>123</v>
      </c>
      <c r="D441" t="s">
        <v>6815</v>
      </c>
      <c r="E441" t="s">
        <v>68</v>
      </c>
      <c r="F441">
        <v>1</v>
      </c>
      <c r="G441">
        <v>1</v>
      </c>
      <c r="H441">
        <v>0</v>
      </c>
      <c r="I441" s="1">
        <v>347</v>
      </c>
      <c r="J441" s="1">
        <f>Table_Query_from_quantum[[#This Row],[UNIT_COST]]*Table_Query_from_quantum[[#This Row],[QTY_OH]]</f>
        <v>347</v>
      </c>
      <c r="K441" s="1" t="str">
        <f>IF(Table_Query_from_quantum[[#This Row],[UNIT_COST]]&lt;500,"EXCL","INCL")</f>
        <v>EXCL</v>
      </c>
      <c r="L441" t="s">
        <v>4096</v>
      </c>
      <c r="M441" t="s">
        <v>22</v>
      </c>
      <c r="N441" s="2">
        <v>41641</v>
      </c>
      <c r="P441" t="s">
        <v>23</v>
      </c>
      <c r="Q441" t="s">
        <v>33</v>
      </c>
      <c r="R441" t="s">
        <v>6813</v>
      </c>
      <c r="S441" t="s">
        <v>9817</v>
      </c>
      <c r="T441" s="3">
        <v>44510</v>
      </c>
      <c r="U441" t="s">
        <v>5627</v>
      </c>
      <c r="V441" s="3">
        <v>44515.485347222224</v>
      </c>
      <c r="W441" s="3">
        <v>44515</v>
      </c>
      <c r="X441" s="3" t="s">
        <v>3916</v>
      </c>
      <c r="Y441" s="1">
        <v>347</v>
      </c>
      <c r="Z441" s="3">
        <v>44515</v>
      </c>
    </row>
    <row r="442" spans="1:26" x14ac:dyDescent="0.25">
      <c r="A442" t="s">
        <v>1610</v>
      </c>
      <c r="B442" t="s">
        <v>1089</v>
      </c>
      <c r="C442">
        <v>21</v>
      </c>
      <c r="D442" t="s">
        <v>3767</v>
      </c>
      <c r="E442" t="s">
        <v>27</v>
      </c>
      <c r="F442">
        <v>1</v>
      </c>
      <c r="G442">
        <v>1</v>
      </c>
      <c r="H442">
        <v>0</v>
      </c>
      <c r="I442" s="1">
        <v>0</v>
      </c>
      <c r="J442" s="1">
        <f>Table_Query_from_quantum[[#This Row],[UNIT_COST]]*Table_Query_from_quantum[[#This Row],[QTY_OH]]</f>
        <v>0</v>
      </c>
      <c r="K442" s="1" t="str">
        <f>IF(Table_Query_from_quantum[[#This Row],[UNIT_COST]]&lt;500,"EXCL","INCL")</f>
        <v>EXCL</v>
      </c>
      <c r="L442" t="s">
        <v>4511</v>
      </c>
      <c r="M442" t="s">
        <v>22</v>
      </c>
      <c r="N442" s="2">
        <v>40855</v>
      </c>
      <c r="O442" t="s">
        <v>1060</v>
      </c>
      <c r="P442" t="s">
        <v>23</v>
      </c>
      <c r="Q442" t="s">
        <v>6912</v>
      </c>
      <c r="S442" t="s">
        <v>3768</v>
      </c>
      <c r="V442" s="3">
        <v>43759.624652777777</v>
      </c>
      <c r="W442" s="3">
        <v>43664</v>
      </c>
      <c r="X442" s="3" t="s">
        <v>3916</v>
      </c>
      <c r="Y442" s="1">
        <v>0</v>
      </c>
    </row>
    <row r="443" spans="1:26" x14ac:dyDescent="0.25">
      <c r="A443" t="s">
        <v>1610</v>
      </c>
      <c r="B443" t="s">
        <v>1089</v>
      </c>
      <c r="C443">
        <v>42</v>
      </c>
      <c r="D443" t="s">
        <v>4771</v>
      </c>
      <c r="E443" t="s">
        <v>27</v>
      </c>
      <c r="F443">
        <v>1</v>
      </c>
      <c r="G443">
        <v>1</v>
      </c>
      <c r="H443">
        <v>0</v>
      </c>
      <c r="I443" s="1">
        <v>0</v>
      </c>
      <c r="J443" s="1">
        <f>Table_Query_from_quantum[[#This Row],[UNIT_COST]]*Table_Query_from_quantum[[#This Row],[QTY_OH]]</f>
        <v>0</v>
      </c>
      <c r="K443" s="1" t="str">
        <f>IF(Table_Query_from_quantum[[#This Row],[UNIT_COST]]&lt;500,"EXCL","INCL")</f>
        <v>EXCL</v>
      </c>
      <c r="L443" t="s">
        <v>3761</v>
      </c>
      <c r="M443" t="s">
        <v>22</v>
      </c>
      <c r="N443" s="2">
        <v>41166</v>
      </c>
      <c r="P443" t="s">
        <v>23</v>
      </c>
      <c r="Q443" t="s">
        <v>33</v>
      </c>
      <c r="R443" t="s">
        <v>4750</v>
      </c>
      <c r="S443" t="s">
        <v>4751</v>
      </c>
      <c r="V443" s="3">
        <v>41310.678310185183</v>
      </c>
      <c r="W443" s="3">
        <v>41166</v>
      </c>
      <c r="X443" s="3" t="s">
        <v>3916</v>
      </c>
      <c r="Y443" s="1">
        <v>0</v>
      </c>
    </row>
    <row r="444" spans="1:26" x14ac:dyDescent="0.25">
      <c r="A444" t="s">
        <v>1610</v>
      </c>
      <c r="B444" t="s">
        <v>1089</v>
      </c>
      <c r="C444">
        <v>43</v>
      </c>
      <c r="D444" t="s">
        <v>4759</v>
      </c>
      <c r="E444" t="s">
        <v>27</v>
      </c>
      <c r="F444">
        <v>1</v>
      </c>
      <c r="G444">
        <v>1</v>
      </c>
      <c r="H444">
        <v>0</v>
      </c>
      <c r="I444" s="1">
        <v>0</v>
      </c>
      <c r="J444" s="1">
        <f>Table_Query_from_quantum[[#This Row],[UNIT_COST]]*Table_Query_from_quantum[[#This Row],[QTY_OH]]</f>
        <v>0</v>
      </c>
      <c r="K444" s="1" t="str">
        <f>IF(Table_Query_from_quantum[[#This Row],[UNIT_COST]]&lt;500,"EXCL","INCL")</f>
        <v>EXCL</v>
      </c>
      <c r="L444" t="s">
        <v>3761</v>
      </c>
      <c r="M444" t="s">
        <v>22</v>
      </c>
      <c r="N444" s="2">
        <v>41166</v>
      </c>
      <c r="P444" t="s">
        <v>23</v>
      </c>
      <c r="Q444" t="s">
        <v>33</v>
      </c>
      <c r="R444" t="s">
        <v>4760</v>
      </c>
      <c r="S444" t="s">
        <v>4761</v>
      </c>
      <c r="V444" s="3">
        <v>41310.688842592594</v>
      </c>
      <c r="W444" s="3">
        <v>41166</v>
      </c>
      <c r="X444" s="3" t="s">
        <v>3916</v>
      </c>
      <c r="Y444" s="1">
        <v>0</v>
      </c>
    </row>
    <row r="445" spans="1:26" x14ac:dyDescent="0.25">
      <c r="A445" t="s">
        <v>1610</v>
      </c>
      <c r="B445" t="s">
        <v>1089</v>
      </c>
      <c r="C445">
        <v>48</v>
      </c>
      <c r="D445" t="s">
        <v>4763</v>
      </c>
      <c r="E445" t="s">
        <v>27</v>
      </c>
      <c r="F445">
        <v>1</v>
      </c>
      <c r="G445">
        <v>1</v>
      </c>
      <c r="H445">
        <v>0</v>
      </c>
      <c r="I445" s="1">
        <v>0</v>
      </c>
      <c r="J445" s="1">
        <f>Table_Query_from_quantum[[#This Row],[UNIT_COST]]*Table_Query_from_quantum[[#This Row],[QTY_OH]]</f>
        <v>0</v>
      </c>
      <c r="K445" s="1" t="str">
        <f>IF(Table_Query_from_quantum[[#This Row],[UNIT_COST]]&lt;500,"EXCL","INCL")</f>
        <v>EXCL</v>
      </c>
      <c r="L445" t="s">
        <v>3761</v>
      </c>
      <c r="M445" t="s">
        <v>22</v>
      </c>
      <c r="N445" s="2">
        <v>41166</v>
      </c>
      <c r="P445" t="s">
        <v>23</v>
      </c>
      <c r="Q445" t="s">
        <v>33</v>
      </c>
      <c r="R445" t="s">
        <v>4760</v>
      </c>
      <c r="S445" t="s">
        <v>4761</v>
      </c>
      <c r="V445" s="3">
        <v>41310.689965277779</v>
      </c>
      <c r="W445" s="3">
        <v>41166</v>
      </c>
      <c r="X445" s="3" t="s">
        <v>3916</v>
      </c>
      <c r="Y445" s="1">
        <v>0</v>
      </c>
    </row>
    <row r="446" spans="1:26" x14ac:dyDescent="0.25">
      <c r="A446" t="s">
        <v>1610</v>
      </c>
      <c r="B446" t="s">
        <v>1089</v>
      </c>
      <c r="C446">
        <v>49</v>
      </c>
      <c r="D446" t="s">
        <v>4764</v>
      </c>
      <c r="E446" t="s">
        <v>27</v>
      </c>
      <c r="F446">
        <v>1</v>
      </c>
      <c r="G446">
        <v>1</v>
      </c>
      <c r="H446">
        <v>0</v>
      </c>
      <c r="I446" s="1">
        <v>0</v>
      </c>
      <c r="J446" s="1">
        <f>Table_Query_from_quantum[[#This Row],[UNIT_COST]]*Table_Query_from_quantum[[#This Row],[QTY_OH]]</f>
        <v>0</v>
      </c>
      <c r="K446" s="1" t="str">
        <f>IF(Table_Query_from_quantum[[#This Row],[UNIT_COST]]&lt;500,"EXCL","INCL")</f>
        <v>EXCL</v>
      </c>
      <c r="L446" t="s">
        <v>3761</v>
      </c>
      <c r="M446" t="s">
        <v>22</v>
      </c>
      <c r="N446" s="2">
        <v>41166</v>
      </c>
      <c r="P446" t="s">
        <v>23</v>
      </c>
      <c r="Q446" t="s">
        <v>33</v>
      </c>
      <c r="R446" t="s">
        <v>4760</v>
      </c>
      <c r="S446" t="s">
        <v>4761</v>
      </c>
      <c r="V446" s="3">
        <v>41310.690428240741</v>
      </c>
      <c r="W446" s="3">
        <v>41166</v>
      </c>
      <c r="X446" s="3" t="s">
        <v>3916</v>
      </c>
      <c r="Y446" s="1">
        <v>0</v>
      </c>
    </row>
    <row r="447" spans="1:26" x14ac:dyDescent="0.25">
      <c r="A447" t="s">
        <v>1610</v>
      </c>
      <c r="B447" t="s">
        <v>1089</v>
      </c>
      <c r="C447">
        <v>58</v>
      </c>
      <c r="D447" t="s">
        <v>4876</v>
      </c>
      <c r="E447" t="s">
        <v>27</v>
      </c>
      <c r="F447">
        <v>1</v>
      </c>
      <c r="G447">
        <v>1</v>
      </c>
      <c r="H447">
        <v>0</v>
      </c>
      <c r="I447" s="1">
        <v>0</v>
      </c>
      <c r="J447" s="1">
        <f>Table_Query_from_quantum[[#This Row],[UNIT_COST]]*Table_Query_from_quantum[[#This Row],[QTY_OH]]</f>
        <v>0</v>
      </c>
      <c r="K447" s="1" t="str">
        <f>IF(Table_Query_from_quantum[[#This Row],[UNIT_COST]]&lt;500,"EXCL","INCL")</f>
        <v>EXCL</v>
      </c>
      <c r="L447" t="s">
        <v>3761</v>
      </c>
      <c r="M447" t="s">
        <v>22</v>
      </c>
      <c r="N447" s="2">
        <v>41200</v>
      </c>
      <c r="P447" t="s">
        <v>23</v>
      </c>
      <c r="Q447" t="s">
        <v>33</v>
      </c>
      <c r="R447" t="s">
        <v>4871</v>
      </c>
      <c r="S447" t="s">
        <v>4877</v>
      </c>
      <c r="V447" s="3">
        <v>41310.678483796299</v>
      </c>
      <c r="W447" s="3">
        <v>44616</v>
      </c>
      <c r="X447" s="3" t="s">
        <v>3916</v>
      </c>
      <c r="Y447" s="1">
        <v>0</v>
      </c>
    </row>
    <row r="448" spans="1:26" x14ac:dyDescent="0.25">
      <c r="A448" t="s">
        <v>1610</v>
      </c>
      <c r="B448" t="s">
        <v>1089</v>
      </c>
      <c r="C448">
        <v>59</v>
      </c>
      <c r="D448" t="s">
        <v>4879</v>
      </c>
      <c r="E448" t="s">
        <v>27</v>
      </c>
      <c r="F448">
        <v>1</v>
      </c>
      <c r="G448">
        <v>1</v>
      </c>
      <c r="H448">
        <v>0</v>
      </c>
      <c r="I448" s="1">
        <v>0</v>
      </c>
      <c r="J448" s="1">
        <f>Table_Query_from_quantum[[#This Row],[UNIT_COST]]*Table_Query_from_quantum[[#This Row],[QTY_OH]]</f>
        <v>0</v>
      </c>
      <c r="K448" s="1" t="str">
        <f>IF(Table_Query_from_quantum[[#This Row],[UNIT_COST]]&lt;500,"EXCL","INCL")</f>
        <v>EXCL</v>
      </c>
      <c r="L448" t="s">
        <v>1578</v>
      </c>
      <c r="M448" t="s">
        <v>22</v>
      </c>
      <c r="N448" s="2">
        <v>41201</v>
      </c>
      <c r="P448" t="s">
        <v>23</v>
      </c>
      <c r="Q448" t="s">
        <v>33</v>
      </c>
      <c r="R448" t="s">
        <v>4760</v>
      </c>
      <c r="S448" t="s">
        <v>4880</v>
      </c>
      <c r="V448" s="3">
        <v>41613.429432870369</v>
      </c>
      <c r="W448" s="3">
        <v>41201</v>
      </c>
      <c r="X448" s="3" t="s">
        <v>3916</v>
      </c>
      <c r="Y448" s="1">
        <v>0</v>
      </c>
    </row>
    <row r="449" spans="1:25" x14ac:dyDescent="0.25">
      <c r="A449" t="s">
        <v>1610</v>
      </c>
      <c r="B449" t="s">
        <v>1089</v>
      </c>
      <c r="C449">
        <v>67</v>
      </c>
      <c r="D449" t="s">
        <v>6646</v>
      </c>
      <c r="E449" t="s">
        <v>27</v>
      </c>
      <c r="F449">
        <v>1</v>
      </c>
      <c r="G449">
        <v>1</v>
      </c>
      <c r="H449">
        <v>0</v>
      </c>
      <c r="I449" s="1">
        <v>0</v>
      </c>
      <c r="J449" s="1">
        <f>Table_Query_from_quantum[[#This Row],[UNIT_COST]]*Table_Query_from_quantum[[#This Row],[QTY_OH]]</f>
        <v>0</v>
      </c>
      <c r="K449" s="1" t="str">
        <f>IF(Table_Query_from_quantum[[#This Row],[UNIT_COST]]&lt;500,"EXCL","INCL")</f>
        <v>EXCL</v>
      </c>
      <c r="L449" t="s">
        <v>6635</v>
      </c>
      <c r="M449" t="s">
        <v>22</v>
      </c>
      <c r="N449" s="2">
        <v>41610</v>
      </c>
      <c r="P449" t="s">
        <v>23</v>
      </c>
      <c r="Q449" t="s">
        <v>6778</v>
      </c>
      <c r="R449" t="s">
        <v>6624</v>
      </c>
      <c r="S449" t="s">
        <v>6647</v>
      </c>
      <c r="V449" s="3">
        <v>41610.376284722224</v>
      </c>
      <c r="W449" s="3">
        <v>41610</v>
      </c>
      <c r="X449" s="3" t="s">
        <v>3916</v>
      </c>
      <c r="Y449" s="1">
        <v>0</v>
      </c>
    </row>
    <row r="450" spans="1:25" x14ac:dyDescent="0.25">
      <c r="A450" t="s">
        <v>1610</v>
      </c>
      <c r="B450" t="s">
        <v>1089</v>
      </c>
      <c r="C450">
        <v>68</v>
      </c>
      <c r="D450" t="s">
        <v>6655</v>
      </c>
      <c r="E450" t="s">
        <v>27</v>
      </c>
      <c r="F450">
        <v>1</v>
      </c>
      <c r="G450">
        <v>1</v>
      </c>
      <c r="H450">
        <v>0</v>
      </c>
      <c r="I450" s="1">
        <v>0</v>
      </c>
      <c r="J450" s="1">
        <f>Table_Query_from_quantum[[#This Row],[UNIT_COST]]*Table_Query_from_quantum[[#This Row],[QTY_OH]]</f>
        <v>0</v>
      </c>
      <c r="K450" s="1" t="str">
        <f>IF(Table_Query_from_quantum[[#This Row],[UNIT_COST]]&lt;500,"EXCL","INCL")</f>
        <v>EXCL</v>
      </c>
      <c r="L450" t="s">
        <v>4270</v>
      </c>
      <c r="M450" t="s">
        <v>22</v>
      </c>
      <c r="N450" s="2">
        <v>41611</v>
      </c>
      <c r="P450" t="s">
        <v>23</v>
      </c>
      <c r="Q450" t="s">
        <v>6778</v>
      </c>
      <c r="R450" t="s">
        <v>6624</v>
      </c>
      <c r="S450" t="s">
        <v>6656</v>
      </c>
      <c r="V450" s="3">
        <v>41611.378935185188</v>
      </c>
      <c r="W450" s="3">
        <v>41611</v>
      </c>
      <c r="X450" s="3" t="s">
        <v>3916</v>
      </c>
      <c r="Y450" s="1">
        <v>0</v>
      </c>
    </row>
    <row r="451" spans="1:25" x14ac:dyDescent="0.25">
      <c r="A451" t="s">
        <v>1610</v>
      </c>
      <c r="B451" t="s">
        <v>1089</v>
      </c>
      <c r="C451">
        <v>69</v>
      </c>
      <c r="D451" t="s">
        <v>6657</v>
      </c>
      <c r="E451" t="s">
        <v>27</v>
      </c>
      <c r="F451">
        <v>1</v>
      </c>
      <c r="G451">
        <v>1</v>
      </c>
      <c r="H451">
        <v>0</v>
      </c>
      <c r="I451" s="1">
        <v>0</v>
      </c>
      <c r="J451" s="1">
        <f>Table_Query_from_quantum[[#This Row],[UNIT_COST]]*Table_Query_from_quantum[[#This Row],[QTY_OH]]</f>
        <v>0</v>
      </c>
      <c r="K451" s="1" t="str">
        <f>IF(Table_Query_from_quantum[[#This Row],[UNIT_COST]]&lt;500,"EXCL","INCL")</f>
        <v>EXCL</v>
      </c>
      <c r="L451" t="s">
        <v>4270</v>
      </c>
      <c r="M451" t="s">
        <v>22</v>
      </c>
      <c r="N451" s="2">
        <v>41611</v>
      </c>
      <c r="P451" t="s">
        <v>23</v>
      </c>
      <c r="Q451" t="s">
        <v>6778</v>
      </c>
      <c r="R451" t="s">
        <v>6624</v>
      </c>
      <c r="S451" t="s">
        <v>6658</v>
      </c>
      <c r="V451" s="3">
        <v>41611.381412037037</v>
      </c>
      <c r="W451" s="3">
        <v>41611</v>
      </c>
      <c r="X451" s="3" t="s">
        <v>3916</v>
      </c>
      <c r="Y451" s="1">
        <v>0</v>
      </c>
    </row>
    <row r="452" spans="1:25" x14ac:dyDescent="0.25">
      <c r="A452" t="s">
        <v>1610</v>
      </c>
      <c r="B452" t="s">
        <v>1089</v>
      </c>
      <c r="C452">
        <v>72</v>
      </c>
      <c r="D452" t="s">
        <v>6676</v>
      </c>
      <c r="E452" t="s">
        <v>27</v>
      </c>
      <c r="F452">
        <v>1</v>
      </c>
      <c r="G452">
        <v>1</v>
      </c>
      <c r="H452">
        <v>0</v>
      </c>
      <c r="I452" s="1">
        <v>0</v>
      </c>
      <c r="J452" s="1">
        <f>Table_Query_from_quantum[[#This Row],[UNIT_COST]]*Table_Query_from_quantum[[#This Row],[QTY_OH]]</f>
        <v>0</v>
      </c>
      <c r="K452" s="1" t="str">
        <f>IF(Table_Query_from_quantum[[#This Row],[UNIT_COST]]&lt;500,"EXCL","INCL")</f>
        <v>EXCL</v>
      </c>
      <c r="L452" t="s">
        <v>4270</v>
      </c>
      <c r="M452" t="s">
        <v>22</v>
      </c>
      <c r="N452" s="2">
        <v>41612</v>
      </c>
      <c r="P452" t="s">
        <v>23</v>
      </c>
      <c r="Q452" t="s">
        <v>6778</v>
      </c>
      <c r="R452" t="s">
        <v>6624</v>
      </c>
      <c r="S452" t="s">
        <v>6677</v>
      </c>
      <c r="V452" s="3">
        <v>41612.374363425923</v>
      </c>
      <c r="W452" s="3">
        <v>41612</v>
      </c>
      <c r="X452" s="3" t="s">
        <v>3916</v>
      </c>
      <c r="Y452" s="1">
        <v>0</v>
      </c>
    </row>
    <row r="453" spans="1:25" x14ac:dyDescent="0.25">
      <c r="A453" t="s">
        <v>1610</v>
      </c>
      <c r="B453" t="s">
        <v>1089</v>
      </c>
      <c r="C453">
        <v>70</v>
      </c>
      <c r="D453" t="s">
        <v>6672</v>
      </c>
      <c r="E453" t="s">
        <v>27</v>
      </c>
      <c r="F453">
        <v>1</v>
      </c>
      <c r="G453">
        <v>1</v>
      </c>
      <c r="H453">
        <v>0</v>
      </c>
      <c r="I453" s="1">
        <v>0</v>
      </c>
      <c r="J453" s="1">
        <f>Table_Query_from_quantum[[#This Row],[UNIT_COST]]*Table_Query_from_quantum[[#This Row],[QTY_OH]]</f>
        <v>0</v>
      </c>
      <c r="K453" s="1" t="str">
        <f>IF(Table_Query_from_quantum[[#This Row],[UNIT_COST]]&lt;500,"EXCL","INCL")</f>
        <v>EXCL</v>
      </c>
      <c r="L453" t="s">
        <v>4270</v>
      </c>
      <c r="M453" t="s">
        <v>22</v>
      </c>
      <c r="N453" s="2">
        <v>41612</v>
      </c>
      <c r="P453" t="s">
        <v>23</v>
      </c>
      <c r="Q453" t="s">
        <v>6778</v>
      </c>
      <c r="R453" t="s">
        <v>6624</v>
      </c>
      <c r="S453" t="s">
        <v>6673</v>
      </c>
      <c r="V453" s="3">
        <v>41612.368634259263</v>
      </c>
      <c r="W453" s="3">
        <v>41612</v>
      </c>
      <c r="X453" s="3" t="s">
        <v>3916</v>
      </c>
      <c r="Y453" s="1">
        <v>0</v>
      </c>
    </row>
    <row r="454" spans="1:25" x14ac:dyDescent="0.25">
      <c r="A454" t="s">
        <v>1610</v>
      </c>
      <c r="B454" t="s">
        <v>1089</v>
      </c>
      <c r="C454">
        <v>77</v>
      </c>
      <c r="D454" t="s">
        <v>6686</v>
      </c>
      <c r="E454" t="s">
        <v>27</v>
      </c>
      <c r="F454">
        <v>1</v>
      </c>
      <c r="G454">
        <v>1</v>
      </c>
      <c r="H454">
        <v>0</v>
      </c>
      <c r="I454" s="1">
        <v>0</v>
      </c>
      <c r="J454" s="1">
        <f>Table_Query_from_quantum[[#This Row],[UNIT_COST]]*Table_Query_from_quantum[[#This Row],[QTY_OH]]</f>
        <v>0</v>
      </c>
      <c r="K454" s="1" t="str">
        <f>IF(Table_Query_from_quantum[[#This Row],[UNIT_COST]]&lt;500,"EXCL","INCL")</f>
        <v>EXCL</v>
      </c>
      <c r="L454" t="s">
        <v>4270</v>
      </c>
      <c r="M454" t="s">
        <v>22</v>
      </c>
      <c r="N454" s="2">
        <v>41612</v>
      </c>
      <c r="P454" t="s">
        <v>23</v>
      </c>
      <c r="Q454" t="s">
        <v>6778</v>
      </c>
      <c r="R454" t="s">
        <v>6624</v>
      </c>
      <c r="S454" t="s">
        <v>6687</v>
      </c>
      <c r="V454" s="3">
        <v>41612.386238425926</v>
      </c>
      <c r="W454" s="3">
        <v>41612</v>
      </c>
      <c r="X454" s="3" t="s">
        <v>3916</v>
      </c>
      <c r="Y454" s="1">
        <v>0</v>
      </c>
    </row>
    <row r="455" spans="1:25" x14ac:dyDescent="0.25">
      <c r="A455" t="s">
        <v>1610</v>
      </c>
      <c r="B455" t="s">
        <v>1089</v>
      </c>
      <c r="C455">
        <v>76</v>
      </c>
      <c r="D455" t="s">
        <v>6684</v>
      </c>
      <c r="E455" t="s">
        <v>27</v>
      </c>
      <c r="F455">
        <v>1</v>
      </c>
      <c r="G455">
        <v>1</v>
      </c>
      <c r="H455">
        <v>0</v>
      </c>
      <c r="I455" s="1">
        <v>0</v>
      </c>
      <c r="J455" s="1">
        <f>Table_Query_from_quantum[[#This Row],[UNIT_COST]]*Table_Query_from_quantum[[#This Row],[QTY_OH]]</f>
        <v>0</v>
      </c>
      <c r="K455" s="1" t="str">
        <f>IF(Table_Query_from_quantum[[#This Row],[UNIT_COST]]&lt;500,"EXCL","INCL")</f>
        <v>EXCL</v>
      </c>
      <c r="L455" t="s">
        <v>6635</v>
      </c>
      <c r="M455" t="s">
        <v>22</v>
      </c>
      <c r="N455" s="2">
        <v>41612</v>
      </c>
      <c r="P455" t="s">
        <v>23</v>
      </c>
      <c r="Q455" t="s">
        <v>6778</v>
      </c>
      <c r="R455" t="s">
        <v>6624</v>
      </c>
      <c r="S455" t="s">
        <v>6685</v>
      </c>
      <c r="V455" s="3">
        <v>41612.39638888889</v>
      </c>
      <c r="W455" s="3">
        <v>41612</v>
      </c>
      <c r="X455" s="3" t="s">
        <v>3916</v>
      </c>
      <c r="Y455" s="1">
        <v>0</v>
      </c>
    </row>
    <row r="456" spans="1:25" x14ac:dyDescent="0.25">
      <c r="A456" t="s">
        <v>1610</v>
      </c>
      <c r="B456" t="s">
        <v>1089</v>
      </c>
      <c r="C456">
        <v>73</v>
      </c>
      <c r="D456" t="s">
        <v>6678</v>
      </c>
      <c r="E456" t="s">
        <v>27</v>
      </c>
      <c r="F456">
        <v>1</v>
      </c>
      <c r="G456">
        <v>1</v>
      </c>
      <c r="H456">
        <v>0</v>
      </c>
      <c r="I456" s="1">
        <v>0</v>
      </c>
      <c r="J456" s="1">
        <f>Table_Query_from_quantum[[#This Row],[UNIT_COST]]*Table_Query_from_quantum[[#This Row],[QTY_OH]]</f>
        <v>0</v>
      </c>
      <c r="K456" s="1" t="str">
        <f>IF(Table_Query_from_quantum[[#This Row],[UNIT_COST]]&lt;500,"EXCL","INCL")</f>
        <v>EXCL</v>
      </c>
      <c r="L456" t="s">
        <v>4270</v>
      </c>
      <c r="M456" t="s">
        <v>22</v>
      </c>
      <c r="N456" s="2">
        <v>41612</v>
      </c>
      <c r="P456" t="s">
        <v>23</v>
      </c>
      <c r="Q456" t="s">
        <v>6778</v>
      </c>
      <c r="R456" t="s">
        <v>6624</v>
      </c>
      <c r="S456" t="s">
        <v>6679</v>
      </c>
      <c r="V456" s="3">
        <v>41612.377557870372</v>
      </c>
      <c r="W456" s="3">
        <v>41612</v>
      </c>
      <c r="X456" s="3" t="s">
        <v>3916</v>
      </c>
      <c r="Y456" s="1">
        <v>0</v>
      </c>
    </row>
    <row r="457" spans="1:25" x14ac:dyDescent="0.25">
      <c r="A457" t="s">
        <v>1610</v>
      </c>
      <c r="B457" t="s">
        <v>1089</v>
      </c>
      <c r="C457">
        <v>74</v>
      </c>
      <c r="D457" t="s">
        <v>6680</v>
      </c>
      <c r="E457" t="s">
        <v>27</v>
      </c>
      <c r="F457">
        <v>1</v>
      </c>
      <c r="G457">
        <v>1</v>
      </c>
      <c r="H457">
        <v>0</v>
      </c>
      <c r="I457" s="1">
        <v>0</v>
      </c>
      <c r="J457" s="1">
        <f>Table_Query_from_quantum[[#This Row],[UNIT_COST]]*Table_Query_from_quantum[[#This Row],[QTY_OH]]</f>
        <v>0</v>
      </c>
      <c r="K457" s="1" t="str">
        <f>IF(Table_Query_from_quantum[[#This Row],[UNIT_COST]]&lt;500,"EXCL","INCL")</f>
        <v>EXCL</v>
      </c>
      <c r="L457" t="s">
        <v>6635</v>
      </c>
      <c r="M457" t="s">
        <v>22</v>
      </c>
      <c r="N457" s="2">
        <v>41612</v>
      </c>
      <c r="P457" t="s">
        <v>23</v>
      </c>
      <c r="Q457" t="s">
        <v>6778</v>
      </c>
      <c r="R457" t="s">
        <v>6624</v>
      </c>
      <c r="S457" t="s">
        <v>6681</v>
      </c>
      <c r="V457" s="3">
        <v>41612.397118055553</v>
      </c>
      <c r="W457" s="3">
        <v>41612</v>
      </c>
      <c r="X457" s="3" t="s">
        <v>3916</v>
      </c>
      <c r="Y457" s="1">
        <v>0</v>
      </c>
    </row>
    <row r="458" spans="1:25" x14ac:dyDescent="0.25">
      <c r="A458" t="s">
        <v>1610</v>
      </c>
      <c r="B458" t="s">
        <v>1089</v>
      </c>
      <c r="C458">
        <v>75</v>
      </c>
      <c r="D458" t="s">
        <v>6682</v>
      </c>
      <c r="E458" t="s">
        <v>27</v>
      </c>
      <c r="F458">
        <v>1</v>
      </c>
      <c r="G458">
        <v>1</v>
      </c>
      <c r="H458">
        <v>0</v>
      </c>
      <c r="I458" s="1">
        <v>0</v>
      </c>
      <c r="J458" s="1">
        <f>Table_Query_from_quantum[[#This Row],[UNIT_COST]]*Table_Query_from_quantum[[#This Row],[QTY_OH]]</f>
        <v>0</v>
      </c>
      <c r="K458" s="1" t="str">
        <f>IF(Table_Query_from_quantum[[#This Row],[UNIT_COST]]&lt;500,"EXCL","INCL")</f>
        <v>EXCL</v>
      </c>
      <c r="L458" t="s">
        <v>6635</v>
      </c>
      <c r="M458" t="s">
        <v>22</v>
      </c>
      <c r="N458" s="2">
        <v>41612</v>
      </c>
      <c r="P458" t="s">
        <v>23</v>
      </c>
      <c r="Q458" t="s">
        <v>6778</v>
      </c>
      <c r="R458" t="s">
        <v>6624</v>
      </c>
      <c r="S458" t="s">
        <v>6683</v>
      </c>
      <c r="V458" s="3">
        <v>41612.397627314815</v>
      </c>
      <c r="W458" s="3">
        <v>41612</v>
      </c>
      <c r="X458" s="3" t="s">
        <v>3916</v>
      </c>
      <c r="Y458" s="1">
        <v>0</v>
      </c>
    </row>
    <row r="459" spans="1:25" x14ac:dyDescent="0.25">
      <c r="A459" t="s">
        <v>1610</v>
      </c>
      <c r="B459" t="s">
        <v>1089</v>
      </c>
      <c r="C459">
        <v>71</v>
      </c>
      <c r="D459" t="s">
        <v>6674</v>
      </c>
      <c r="E459" t="s">
        <v>27</v>
      </c>
      <c r="F459">
        <v>1</v>
      </c>
      <c r="G459">
        <v>1</v>
      </c>
      <c r="H459">
        <v>0</v>
      </c>
      <c r="I459" s="1">
        <v>0</v>
      </c>
      <c r="J459" s="1">
        <f>Table_Query_from_quantum[[#This Row],[UNIT_COST]]*Table_Query_from_quantum[[#This Row],[QTY_OH]]</f>
        <v>0</v>
      </c>
      <c r="K459" s="1" t="str">
        <f>IF(Table_Query_from_quantum[[#This Row],[UNIT_COST]]&lt;500,"EXCL","INCL")</f>
        <v>EXCL</v>
      </c>
      <c r="L459" t="s">
        <v>4270</v>
      </c>
      <c r="M459" t="s">
        <v>22</v>
      </c>
      <c r="N459" s="2">
        <v>41612</v>
      </c>
      <c r="P459" t="s">
        <v>23</v>
      </c>
      <c r="Q459" t="s">
        <v>6778</v>
      </c>
      <c r="R459" t="s">
        <v>6624</v>
      </c>
      <c r="S459" t="s">
        <v>6675</v>
      </c>
      <c r="V459" s="3">
        <v>41612.372060185182</v>
      </c>
      <c r="W459" s="3">
        <v>41612</v>
      </c>
      <c r="X459" s="3" t="s">
        <v>3916</v>
      </c>
      <c r="Y459" s="1">
        <v>0</v>
      </c>
    </row>
    <row r="460" spans="1:25" x14ac:dyDescent="0.25">
      <c r="A460" t="s">
        <v>1610</v>
      </c>
      <c r="B460" t="s">
        <v>1089</v>
      </c>
      <c r="C460">
        <v>78</v>
      </c>
      <c r="D460" t="s">
        <v>6688</v>
      </c>
      <c r="E460" t="s">
        <v>27</v>
      </c>
      <c r="F460">
        <v>1</v>
      </c>
      <c r="G460">
        <v>1</v>
      </c>
      <c r="H460">
        <v>0</v>
      </c>
      <c r="I460" s="1">
        <v>0</v>
      </c>
      <c r="J460" s="1">
        <f>Table_Query_from_quantum[[#This Row],[UNIT_COST]]*Table_Query_from_quantum[[#This Row],[QTY_OH]]</f>
        <v>0</v>
      </c>
      <c r="K460" s="1" t="str">
        <f>IF(Table_Query_from_quantum[[#This Row],[UNIT_COST]]&lt;500,"EXCL","INCL")</f>
        <v>EXCL</v>
      </c>
      <c r="L460" t="s">
        <v>4270</v>
      </c>
      <c r="M460" t="s">
        <v>22</v>
      </c>
      <c r="N460" s="2">
        <v>41612</v>
      </c>
      <c r="P460" t="s">
        <v>23</v>
      </c>
      <c r="Q460" t="s">
        <v>6778</v>
      </c>
      <c r="R460" t="s">
        <v>6624</v>
      </c>
      <c r="S460" t="s">
        <v>6689</v>
      </c>
      <c r="V460" s="3">
        <v>41612.388599537036</v>
      </c>
      <c r="W460" s="3">
        <v>41612</v>
      </c>
      <c r="X460" s="3" t="s">
        <v>3916</v>
      </c>
      <c r="Y460" s="1">
        <v>0</v>
      </c>
    </row>
    <row r="461" spans="1:25" x14ac:dyDescent="0.25">
      <c r="A461" t="s">
        <v>1610</v>
      </c>
      <c r="B461" t="s">
        <v>1089</v>
      </c>
      <c r="C461">
        <v>87</v>
      </c>
      <c r="D461" t="s">
        <v>2961</v>
      </c>
      <c r="E461" t="s">
        <v>27</v>
      </c>
      <c r="F461">
        <v>1</v>
      </c>
      <c r="G461">
        <v>1</v>
      </c>
      <c r="H461">
        <v>0</v>
      </c>
      <c r="I461" s="1">
        <v>0</v>
      </c>
      <c r="J461" s="1">
        <f>Table_Query_from_quantum[[#This Row],[UNIT_COST]]*Table_Query_from_quantum[[#This Row],[QTY_OH]]</f>
        <v>0</v>
      </c>
      <c r="K461" s="1" t="str">
        <f>IF(Table_Query_from_quantum[[#This Row],[UNIT_COST]]&lt;500,"EXCL","INCL")</f>
        <v>EXCL</v>
      </c>
      <c r="L461" t="s">
        <v>5619</v>
      </c>
      <c r="M461" t="s">
        <v>22</v>
      </c>
      <c r="N461" s="2">
        <v>41641</v>
      </c>
      <c r="P461" t="s">
        <v>23</v>
      </c>
      <c r="Q461" t="s">
        <v>6778</v>
      </c>
      <c r="R461" t="s">
        <v>6813</v>
      </c>
      <c r="S461" t="s">
        <v>6814</v>
      </c>
      <c r="V461" s="3">
        <v>43840.492523148147</v>
      </c>
      <c r="W461" s="3">
        <v>41641</v>
      </c>
      <c r="X461" s="3" t="s">
        <v>3916</v>
      </c>
      <c r="Y461" s="1">
        <v>0</v>
      </c>
    </row>
    <row r="462" spans="1:25" x14ac:dyDescent="0.25">
      <c r="A462" t="s">
        <v>1610</v>
      </c>
      <c r="B462" t="s">
        <v>1089</v>
      </c>
      <c r="C462">
        <v>91</v>
      </c>
      <c r="D462" t="s">
        <v>6819</v>
      </c>
      <c r="E462" t="s">
        <v>27</v>
      </c>
      <c r="F462">
        <v>1</v>
      </c>
      <c r="G462">
        <v>1</v>
      </c>
      <c r="H462">
        <v>0</v>
      </c>
      <c r="I462" s="1">
        <v>0</v>
      </c>
      <c r="J462" s="1">
        <f>Table_Query_from_quantum[[#This Row],[UNIT_COST]]*Table_Query_from_quantum[[#This Row],[QTY_OH]]</f>
        <v>0</v>
      </c>
      <c r="K462" s="1" t="str">
        <f>IF(Table_Query_from_quantum[[#This Row],[UNIT_COST]]&lt;500,"EXCL","INCL")</f>
        <v>EXCL</v>
      </c>
      <c r="L462" t="s">
        <v>5619</v>
      </c>
      <c r="M462" t="s">
        <v>22</v>
      </c>
      <c r="N462" s="2">
        <v>41641</v>
      </c>
      <c r="P462" t="s">
        <v>23</v>
      </c>
      <c r="Q462" t="s">
        <v>6778</v>
      </c>
      <c r="R462" t="s">
        <v>6813</v>
      </c>
      <c r="S462" t="s">
        <v>6820</v>
      </c>
      <c r="V462" s="3">
        <v>43840.487997685188</v>
      </c>
      <c r="W462" s="3">
        <v>41641</v>
      </c>
      <c r="X462" s="3" t="s">
        <v>3916</v>
      </c>
      <c r="Y462" s="1">
        <v>0</v>
      </c>
    </row>
    <row r="463" spans="1:25" x14ac:dyDescent="0.25">
      <c r="A463" t="s">
        <v>1610</v>
      </c>
      <c r="B463" t="s">
        <v>1089</v>
      </c>
      <c r="C463">
        <v>89</v>
      </c>
      <c r="D463" t="s">
        <v>6816</v>
      </c>
      <c r="E463" t="s">
        <v>27</v>
      </c>
      <c r="F463">
        <v>1</v>
      </c>
      <c r="G463">
        <v>1</v>
      </c>
      <c r="H463">
        <v>0</v>
      </c>
      <c r="I463" s="1">
        <v>0</v>
      </c>
      <c r="J463" s="1">
        <f>Table_Query_from_quantum[[#This Row],[UNIT_COST]]*Table_Query_from_quantum[[#This Row],[QTY_OH]]</f>
        <v>0</v>
      </c>
      <c r="K463" s="1" t="str">
        <f>IF(Table_Query_from_quantum[[#This Row],[UNIT_COST]]&lt;500,"EXCL","INCL")</f>
        <v>EXCL</v>
      </c>
      <c r="L463" t="s">
        <v>5619</v>
      </c>
      <c r="M463" t="s">
        <v>22</v>
      </c>
      <c r="N463" s="2">
        <v>41641</v>
      </c>
      <c r="P463" t="s">
        <v>23</v>
      </c>
      <c r="Q463" t="s">
        <v>6778</v>
      </c>
      <c r="R463" t="s">
        <v>6813</v>
      </c>
      <c r="S463" t="s">
        <v>6817</v>
      </c>
      <c r="V463" s="3">
        <v>43840.491701388892</v>
      </c>
      <c r="W463" s="3">
        <v>41641</v>
      </c>
      <c r="X463" s="3" t="s">
        <v>3916</v>
      </c>
      <c r="Y463" s="1">
        <v>0</v>
      </c>
    </row>
    <row r="464" spans="1:25" x14ac:dyDescent="0.25">
      <c r="A464" t="s">
        <v>250</v>
      </c>
      <c r="B464" t="s">
        <v>251</v>
      </c>
      <c r="C464">
        <v>1</v>
      </c>
      <c r="D464" t="s">
        <v>252</v>
      </c>
      <c r="E464" t="s">
        <v>27</v>
      </c>
      <c r="F464">
        <v>1</v>
      </c>
      <c r="G464">
        <v>1</v>
      </c>
      <c r="H464">
        <v>0</v>
      </c>
      <c r="I464" s="1">
        <v>0</v>
      </c>
      <c r="J464" s="1">
        <f>Table_Query_from_quantum[[#This Row],[UNIT_COST]]*Table_Query_from_quantum[[#This Row],[QTY_OH]]</f>
        <v>0</v>
      </c>
      <c r="K464" s="1" t="str">
        <f>IF(Table_Query_from_quantum[[#This Row],[UNIT_COST]]&lt;500,"EXCL","INCL")</f>
        <v>EXCL</v>
      </c>
      <c r="L464" t="s">
        <v>5612</v>
      </c>
      <c r="M464" t="s">
        <v>22</v>
      </c>
      <c r="N464" s="2">
        <v>39520</v>
      </c>
      <c r="P464" t="s">
        <v>23</v>
      </c>
      <c r="Q464" t="s">
        <v>187</v>
      </c>
      <c r="S464" t="s">
        <v>253</v>
      </c>
      <c r="V464" s="3">
        <v>41334.379895833335</v>
      </c>
      <c r="W464" s="3">
        <v>39520</v>
      </c>
      <c r="X464" s="3" t="s">
        <v>24</v>
      </c>
      <c r="Y464" s="1">
        <v>0</v>
      </c>
    </row>
    <row r="465" spans="1:26" x14ac:dyDescent="0.25">
      <c r="A465" t="s">
        <v>6648</v>
      </c>
      <c r="B465" t="s">
        <v>1089</v>
      </c>
      <c r="C465">
        <v>9</v>
      </c>
      <c r="D465" t="s">
        <v>6649</v>
      </c>
      <c r="E465" t="s">
        <v>27</v>
      </c>
      <c r="F465">
        <v>1</v>
      </c>
      <c r="G465">
        <v>1</v>
      </c>
      <c r="H465">
        <v>0</v>
      </c>
      <c r="I465" s="1">
        <v>0</v>
      </c>
      <c r="J465" s="1">
        <f>Table_Query_from_quantum[[#This Row],[UNIT_COST]]*Table_Query_from_quantum[[#This Row],[QTY_OH]]</f>
        <v>0</v>
      </c>
      <c r="K465" s="1" t="str">
        <f>IF(Table_Query_from_quantum[[#This Row],[UNIT_COST]]&lt;500,"EXCL","INCL")</f>
        <v>EXCL</v>
      </c>
      <c r="L465" t="s">
        <v>6635</v>
      </c>
      <c r="M465" t="s">
        <v>22</v>
      </c>
      <c r="N465" s="2">
        <v>41610</v>
      </c>
      <c r="P465" t="s">
        <v>23</v>
      </c>
      <c r="Q465" t="s">
        <v>6778</v>
      </c>
      <c r="R465" t="s">
        <v>6624</v>
      </c>
      <c r="S465" t="s">
        <v>6650</v>
      </c>
      <c r="V465" s="3">
        <v>41610.384918981479</v>
      </c>
      <c r="W465" s="3">
        <v>41610</v>
      </c>
      <c r="X465" s="3" t="s">
        <v>24</v>
      </c>
      <c r="Y465" s="1">
        <v>0</v>
      </c>
    </row>
    <row r="466" spans="1:26" x14ac:dyDescent="0.25">
      <c r="A466" t="s">
        <v>9075</v>
      </c>
      <c r="B466" t="s">
        <v>9076</v>
      </c>
      <c r="C466">
        <v>1</v>
      </c>
      <c r="E466" t="s">
        <v>21</v>
      </c>
      <c r="F466">
        <v>2</v>
      </c>
      <c r="G466">
        <v>0</v>
      </c>
      <c r="H466">
        <v>2</v>
      </c>
      <c r="I466" s="1">
        <v>0</v>
      </c>
      <c r="J466" s="1">
        <f>Table_Query_from_quantum[[#This Row],[UNIT_COST]]*Table_Query_from_quantum[[#This Row],[QTY_OH]]</f>
        <v>0</v>
      </c>
      <c r="K466" s="1" t="str">
        <f>IF(Table_Query_from_quantum[[#This Row],[UNIT_COST]]&lt;500,"EXCL","INCL")</f>
        <v>EXCL</v>
      </c>
      <c r="L466" t="s">
        <v>9438</v>
      </c>
      <c r="M466" t="s">
        <v>22</v>
      </c>
      <c r="N466" s="2">
        <v>43684</v>
      </c>
      <c r="P466" t="s">
        <v>23</v>
      </c>
      <c r="Q466" t="s">
        <v>7663</v>
      </c>
      <c r="R466" t="s">
        <v>9054</v>
      </c>
      <c r="S466" t="s">
        <v>9074</v>
      </c>
      <c r="T466" s="3">
        <v>43013</v>
      </c>
      <c r="U466" t="s">
        <v>9077</v>
      </c>
      <c r="V466" s="3">
        <v>45229.725914351853</v>
      </c>
      <c r="W466" s="3">
        <v>45229</v>
      </c>
      <c r="X466" s="3" t="s">
        <v>24</v>
      </c>
      <c r="Y466" s="1">
        <v>0</v>
      </c>
    </row>
    <row r="467" spans="1:26" x14ac:dyDescent="0.25">
      <c r="A467" t="s">
        <v>3774</v>
      </c>
      <c r="B467" t="s">
        <v>1089</v>
      </c>
      <c r="C467">
        <v>16</v>
      </c>
      <c r="D467" t="s">
        <v>6818</v>
      </c>
      <c r="E467" t="s">
        <v>27</v>
      </c>
      <c r="F467">
        <v>1</v>
      </c>
      <c r="G467">
        <v>1</v>
      </c>
      <c r="H467">
        <v>0</v>
      </c>
      <c r="I467" s="1">
        <v>0</v>
      </c>
      <c r="J467" s="1">
        <f>Table_Query_from_quantum[[#This Row],[UNIT_COST]]*Table_Query_from_quantum[[#This Row],[QTY_OH]]</f>
        <v>0</v>
      </c>
      <c r="K467" s="1" t="str">
        <f>IF(Table_Query_from_quantum[[#This Row],[UNIT_COST]]&lt;500,"EXCL","INCL")</f>
        <v>EXCL</v>
      </c>
      <c r="L467" t="s">
        <v>5619</v>
      </c>
      <c r="M467" t="s">
        <v>22</v>
      </c>
      <c r="N467" s="2">
        <v>41641</v>
      </c>
      <c r="P467" t="s">
        <v>23</v>
      </c>
      <c r="Q467" t="s">
        <v>6778</v>
      </c>
      <c r="R467" t="s">
        <v>6813</v>
      </c>
      <c r="S467" t="s">
        <v>10026</v>
      </c>
      <c r="V467" s="3">
        <v>44677.421030092592</v>
      </c>
      <c r="W467" s="3">
        <v>44677</v>
      </c>
      <c r="X467" s="3" t="s">
        <v>4215</v>
      </c>
      <c r="Y467" s="1">
        <v>0</v>
      </c>
      <c r="Z467" s="3">
        <v>44677</v>
      </c>
    </row>
    <row r="468" spans="1:26" x14ac:dyDescent="0.25">
      <c r="A468" t="s">
        <v>3774</v>
      </c>
      <c r="B468" t="s">
        <v>1089</v>
      </c>
      <c r="C468">
        <v>11</v>
      </c>
      <c r="D468" t="s">
        <v>7378</v>
      </c>
      <c r="E468" t="s">
        <v>27</v>
      </c>
      <c r="F468">
        <v>1</v>
      </c>
      <c r="G468">
        <v>1</v>
      </c>
      <c r="H468">
        <v>0</v>
      </c>
      <c r="I468" s="1">
        <v>0</v>
      </c>
      <c r="J468" s="1">
        <f>Table_Query_from_quantum[[#This Row],[UNIT_COST]]*Table_Query_from_quantum[[#This Row],[QTY_OH]]</f>
        <v>0</v>
      </c>
      <c r="K468" s="1" t="str">
        <f>IF(Table_Query_from_quantum[[#This Row],[UNIT_COST]]&lt;500,"EXCL","INCL")</f>
        <v>EXCL</v>
      </c>
      <c r="L468" t="s">
        <v>318</v>
      </c>
      <c r="M468" t="s">
        <v>22</v>
      </c>
      <c r="N468" s="2">
        <v>41915</v>
      </c>
      <c r="P468" t="s">
        <v>23</v>
      </c>
      <c r="Q468" t="s">
        <v>6778</v>
      </c>
      <c r="R468" t="s">
        <v>7354</v>
      </c>
      <c r="S468" t="s">
        <v>7379</v>
      </c>
      <c r="V468" s="3">
        <v>43948.686597222222</v>
      </c>
      <c r="W468" s="3">
        <v>41915</v>
      </c>
      <c r="X468" s="3" t="s">
        <v>4215</v>
      </c>
      <c r="Y468" s="1">
        <v>0</v>
      </c>
    </row>
    <row r="469" spans="1:26" x14ac:dyDescent="0.25">
      <c r="A469" t="s">
        <v>436</v>
      </c>
      <c r="B469" t="s">
        <v>437</v>
      </c>
      <c r="C469">
        <v>1</v>
      </c>
      <c r="E469" t="s">
        <v>27</v>
      </c>
      <c r="F469">
        <v>1</v>
      </c>
      <c r="G469">
        <v>1</v>
      </c>
      <c r="H469">
        <v>0</v>
      </c>
      <c r="I469" s="1">
        <v>0</v>
      </c>
      <c r="J469" s="1">
        <f>Table_Query_from_quantum[[#This Row],[UNIT_COST]]*Table_Query_from_quantum[[#This Row],[QTY_OH]]</f>
        <v>0</v>
      </c>
      <c r="K469" s="1" t="str">
        <f>IF(Table_Query_from_quantum[[#This Row],[UNIT_COST]]&lt;500,"EXCL","INCL")</f>
        <v>EXCL</v>
      </c>
      <c r="L469" t="s">
        <v>5612</v>
      </c>
      <c r="M469" t="s">
        <v>22</v>
      </c>
      <c r="N469" s="2">
        <v>39675</v>
      </c>
      <c r="O469" t="s">
        <v>186</v>
      </c>
      <c r="P469" t="s">
        <v>23</v>
      </c>
      <c r="Q469" t="s">
        <v>187</v>
      </c>
      <c r="S469" t="s">
        <v>438</v>
      </c>
      <c r="V469" s="3">
        <v>41334.381782407407</v>
      </c>
      <c r="W469" s="3">
        <v>40770</v>
      </c>
      <c r="X469" s="3" t="s">
        <v>24</v>
      </c>
      <c r="Y469" s="1">
        <v>0</v>
      </c>
    </row>
    <row r="470" spans="1:26" x14ac:dyDescent="0.25">
      <c r="A470" t="s">
        <v>436</v>
      </c>
      <c r="B470" t="s">
        <v>437</v>
      </c>
      <c r="C470">
        <v>2</v>
      </c>
      <c r="E470" t="s">
        <v>27</v>
      </c>
      <c r="F470">
        <v>1</v>
      </c>
      <c r="G470">
        <v>1</v>
      </c>
      <c r="H470">
        <v>0</v>
      </c>
      <c r="I470" s="1">
        <v>0</v>
      </c>
      <c r="J470" s="1">
        <f>Table_Query_from_quantum[[#This Row],[UNIT_COST]]*Table_Query_from_quantum[[#This Row],[QTY_OH]]</f>
        <v>0</v>
      </c>
      <c r="K470" s="1" t="str">
        <f>IF(Table_Query_from_quantum[[#This Row],[UNIT_COST]]&lt;500,"EXCL","INCL")</f>
        <v>EXCL</v>
      </c>
      <c r="L470" t="s">
        <v>5612</v>
      </c>
      <c r="M470" t="s">
        <v>22</v>
      </c>
      <c r="N470" s="2">
        <v>39675</v>
      </c>
      <c r="O470" t="s">
        <v>186</v>
      </c>
      <c r="P470" t="s">
        <v>23</v>
      </c>
      <c r="Q470" t="s">
        <v>187</v>
      </c>
      <c r="S470" t="s">
        <v>440</v>
      </c>
      <c r="V470" s="3">
        <v>41334.381898148145</v>
      </c>
      <c r="W470" s="3">
        <v>40770</v>
      </c>
      <c r="X470" s="3" t="s">
        <v>24</v>
      </c>
      <c r="Y470" s="1">
        <v>0</v>
      </c>
    </row>
    <row r="471" spans="1:26" x14ac:dyDescent="0.25">
      <c r="A471" t="s">
        <v>1143</v>
      </c>
      <c r="B471" t="s">
        <v>261</v>
      </c>
      <c r="C471">
        <v>2</v>
      </c>
      <c r="E471" t="s">
        <v>21</v>
      </c>
      <c r="F471">
        <v>170</v>
      </c>
      <c r="G471">
        <v>170</v>
      </c>
      <c r="H471">
        <v>0</v>
      </c>
      <c r="I471" s="1">
        <v>0.13</v>
      </c>
      <c r="J471" s="1">
        <f>Table_Query_from_quantum[[#This Row],[UNIT_COST]]*Table_Query_from_quantum[[#This Row],[QTY_OH]]</f>
        <v>22.1</v>
      </c>
      <c r="K471" s="1" t="str">
        <f>IF(Table_Query_from_quantum[[#This Row],[UNIT_COST]]&lt;500,"EXCL","INCL")</f>
        <v>EXCL</v>
      </c>
      <c r="L471" t="s">
        <v>3351</v>
      </c>
      <c r="M471" t="s">
        <v>22</v>
      </c>
      <c r="N471" s="2">
        <v>39986</v>
      </c>
      <c r="P471" t="s">
        <v>23</v>
      </c>
      <c r="Q471" t="s">
        <v>33</v>
      </c>
      <c r="R471" t="s">
        <v>1144</v>
      </c>
      <c r="S471" t="s">
        <v>1145</v>
      </c>
      <c r="V471" s="3">
        <v>41722.435069444444</v>
      </c>
      <c r="W471" s="3">
        <v>41722</v>
      </c>
      <c r="X471" s="3" t="s">
        <v>24</v>
      </c>
      <c r="Y471" s="1">
        <v>0</v>
      </c>
    </row>
    <row r="472" spans="1:26" x14ac:dyDescent="0.25">
      <c r="A472" t="s">
        <v>7621</v>
      </c>
      <c r="B472" t="s">
        <v>261</v>
      </c>
      <c r="C472">
        <v>2</v>
      </c>
      <c r="E472" t="s">
        <v>41</v>
      </c>
      <c r="F472">
        <v>323</v>
      </c>
      <c r="G472">
        <v>323</v>
      </c>
      <c r="H472">
        <v>0</v>
      </c>
      <c r="I472" s="1">
        <v>7.0000000000000007E-2</v>
      </c>
      <c r="J472" s="1">
        <f>Table_Query_from_quantum[[#This Row],[UNIT_COST]]*Table_Query_from_quantum[[#This Row],[QTY_OH]]</f>
        <v>22.610000000000003</v>
      </c>
      <c r="K472" s="1" t="str">
        <f>IF(Table_Query_from_quantum[[#This Row],[UNIT_COST]]&lt;500,"EXCL","INCL")</f>
        <v>EXCL</v>
      </c>
      <c r="L472" t="s">
        <v>73</v>
      </c>
      <c r="M472" t="s">
        <v>22</v>
      </c>
      <c r="N472" s="2">
        <v>42167</v>
      </c>
      <c r="P472" t="s">
        <v>23</v>
      </c>
      <c r="Q472" t="s">
        <v>33</v>
      </c>
      <c r="R472" t="s">
        <v>7622</v>
      </c>
      <c r="S472" t="s">
        <v>7623</v>
      </c>
      <c r="V472" s="3">
        <v>42177.689351851855</v>
      </c>
      <c r="W472" s="3">
        <v>42170</v>
      </c>
      <c r="X472" s="3" t="s">
        <v>24</v>
      </c>
      <c r="Y472" s="1">
        <v>0</v>
      </c>
    </row>
    <row r="473" spans="1:26" x14ac:dyDescent="0.25">
      <c r="A473" t="s">
        <v>402</v>
      </c>
      <c r="B473" t="s">
        <v>403</v>
      </c>
      <c r="C473">
        <v>3</v>
      </c>
      <c r="D473" t="s">
        <v>404</v>
      </c>
      <c r="E473" t="s">
        <v>27</v>
      </c>
      <c r="F473">
        <v>1</v>
      </c>
      <c r="G473">
        <v>1</v>
      </c>
      <c r="H473">
        <v>0</v>
      </c>
      <c r="I473" s="1">
        <v>170</v>
      </c>
      <c r="J473" s="1">
        <f>Table_Query_from_quantum[[#This Row],[UNIT_COST]]*Table_Query_from_quantum[[#This Row],[QTY_OH]]</f>
        <v>170</v>
      </c>
      <c r="K473" s="1" t="str">
        <f>IF(Table_Query_from_quantum[[#This Row],[UNIT_COST]]&lt;500,"EXCL","INCL")</f>
        <v>EXCL</v>
      </c>
      <c r="L473" t="s">
        <v>5480</v>
      </c>
      <c r="M473" t="s">
        <v>22</v>
      </c>
      <c r="N473" s="2">
        <v>39629</v>
      </c>
      <c r="O473" t="s">
        <v>406</v>
      </c>
      <c r="P473" t="s">
        <v>23</v>
      </c>
      <c r="Q473" t="s">
        <v>407</v>
      </c>
      <c r="S473" t="s">
        <v>408</v>
      </c>
      <c r="V473" s="3">
        <v>41298.637708333335</v>
      </c>
      <c r="W473" s="3">
        <v>42013</v>
      </c>
      <c r="X473" s="3" t="s">
        <v>24</v>
      </c>
      <c r="Y473" s="1">
        <v>170</v>
      </c>
      <c r="Z473" s="3">
        <v>39783</v>
      </c>
    </row>
    <row r="474" spans="1:26" x14ac:dyDescent="0.25">
      <c r="A474" t="s">
        <v>9474</v>
      </c>
      <c r="B474" t="s">
        <v>9475</v>
      </c>
      <c r="C474">
        <v>2</v>
      </c>
      <c r="E474" t="s">
        <v>41</v>
      </c>
      <c r="F474">
        <v>2</v>
      </c>
      <c r="G474">
        <v>2</v>
      </c>
      <c r="H474">
        <v>0</v>
      </c>
      <c r="I474" s="1">
        <v>19.25</v>
      </c>
      <c r="J474" s="1">
        <f>Table_Query_from_quantum[[#This Row],[UNIT_COST]]*Table_Query_from_quantum[[#This Row],[QTY_OH]]</f>
        <v>38.5</v>
      </c>
      <c r="K474" s="1" t="str">
        <f>IF(Table_Query_from_quantum[[#This Row],[UNIT_COST]]&lt;500,"EXCL","INCL")</f>
        <v>EXCL</v>
      </c>
      <c r="L474" t="s">
        <v>42</v>
      </c>
      <c r="M474" t="s">
        <v>22</v>
      </c>
      <c r="N474" s="2">
        <v>44062</v>
      </c>
      <c r="P474" t="s">
        <v>23</v>
      </c>
      <c r="Q474" t="s">
        <v>33</v>
      </c>
      <c r="R474" t="s">
        <v>9476</v>
      </c>
      <c r="S474" t="s">
        <v>9477</v>
      </c>
      <c r="V474" s="3">
        <v>44069.480347222219</v>
      </c>
      <c r="W474" s="3">
        <v>44069</v>
      </c>
      <c r="X474" s="3" t="s">
        <v>24</v>
      </c>
      <c r="Y474" s="1">
        <v>0</v>
      </c>
    </row>
    <row r="475" spans="1:26" x14ac:dyDescent="0.25">
      <c r="A475" t="s">
        <v>198</v>
      </c>
      <c r="B475" t="s">
        <v>916</v>
      </c>
      <c r="C475">
        <v>1</v>
      </c>
      <c r="E475" t="s">
        <v>21</v>
      </c>
      <c r="F475">
        <v>6</v>
      </c>
      <c r="G475">
        <v>6</v>
      </c>
      <c r="H475">
        <v>0</v>
      </c>
      <c r="I475" s="1">
        <v>3</v>
      </c>
      <c r="J475" s="1">
        <f>Table_Query_from_quantum[[#This Row],[UNIT_COST]]*Table_Query_from_quantum[[#This Row],[QTY_OH]]</f>
        <v>18</v>
      </c>
      <c r="K475" s="1" t="str">
        <f>IF(Table_Query_from_quantum[[#This Row],[UNIT_COST]]&lt;500,"EXCL","INCL")</f>
        <v>EXCL</v>
      </c>
      <c r="L475" t="s">
        <v>56</v>
      </c>
      <c r="M475" t="s">
        <v>22</v>
      </c>
      <c r="N475" s="2">
        <v>41122</v>
      </c>
      <c r="P475" t="s">
        <v>23</v>
      </c>
      <c r="Q475" t="s">
        <v>33</v>
      </c>
      <c r="R475" t="s">
        <v>4603</v>
      </c>
      <c r="S475" t="s">
        <v>4604</v>
      </c>
      <c r="T475" s="3">
        <v>36180</v>
      </c>
      <c r="U475" t="s">
        <v>4605</v>
      </c>
      <c r="V475" s="3">
        <v>41122.460613425923</v>
      </c>
      <c r="W475" s="3">
        <v>41122</v>
      </c>
      <c r="X475" s="3" t="s">
        <v>24</v>
      </c>
      <c r="Y475" s="1">
        <v>0</v>
      </c>
    </row>
    <row r="476" spans="1:26" x14ac:dyDescent="0.25">
      <c r="A476" t="s">
        <v>10484</v>
      </c>
      <c r="B476" t="s">
        <v>10485</v>
      </c>
      <c r="C476">
        <v>1</v>
      </c>
      <c r="E476" t="s">
        <v>21</v>
      </c>
      <c r="F476">
        <v>2</v>
      </c>
      <c r="G476">
        <v>2</v>
      </c>
      <c r="H476">
        <v>0</v>
      </c>
      <c r="I476" s="1">
        <v>772.08</v>
      </c>
      <c r="J476" s="1">
        <f>Table_Query_from_quantum[[#This Row],[UNIT_COST]]*Table_Query_from_quantum[[#This Row],[QTY_OH]]</f>
        <v>1544.16</v>
      </c>
      <c r="K476" s="1" t="str">
        <f>IF(Table_Query_from_quantum[[#This Row],[UNIT_COST]]&lt;500,"EXCL","INCL")</f>
        <v>INCL</v>
      </c>
      <c r="L476" t="s">
        <v>56</v>
      </c>
      <c r="M476" t="s">
        <v>22</v>
      </c>
      <c r="N476" s="2">
        <v>45012</v>
      </c>
      <c r="P476" t="s">
        <v>23</v>
      </c>
      <c r="Q476" t="s">
        <v>33</v>
      </c>
      <c r="R476" t="s">
        <v>10486</v>
      </c>
      <c r="S476" t="s">
        <v>10487</v>
      </c>
      <c r="T476" s="3">
        <v>45008</v>
      </c>
      <c r="U476" t="s">
        <v>10488</v>
      </c>
      <c r="V476" s="3">
        <v>45020.682326388887</v>
      </c>
      <c r="W476" s="3">
        <v>45012</v>
      </c>
      <c r="X476" s="3" t="s">
        <v>24</v>
      </c>
      <c r="Y476" s="1">
        <v>0</v>
      </c>
    </row>
    <row r="477" spans="1:26" x14ac:dyDescent="0.25">
      <c r="A477" t="s">
        <v>11490</v>
      </c>
      <c r="B477" t="s">
        <v>933</v>
      </c>
      <c r="C477">
        <v>4</v>
      </c>
      <c r="E477" t="s">
        <v>21</v>
      </c>
      <c r="F477">
        <v>34</v>
      </c>
      <c r="G477">
        <v>34</v>
      </c>
      <c r="H477">
        <v>0</v>
      </c>
      <c r="I477" s="1">
        <v>130</v>
      </c>
      <c r="J477" s="1">
        <f>Table_Query_from_quantum[[#This Row],[UNIT_COST]]*Table_Query_from_quantum[[#This Row],[QTY_OH]]</f>
        <v>4420</v>
      </c>
      <c r="K477" s="1" t="str">
        <f>IF(Table_Query_from_quantum[[#This Row],[UNIT_COST]]&lt;500,"EXCL","INCL")</f>
        <v>EXCL</v>
      </c>
      <c r="L477" t="s">
        <v>4588</v>
      </c>
      <c r="M477" t="s">
        <v>22</v>
      </c>
      <c r="N477" s="2">
        <v>45512</v>
      </c>
      <c r="P477" t="s">
        <v>23</v>
      </c>
      <c r="Q477" t="s">
        <v>33</v>
      </c>
      <c r="R477" t="s">
        <v>11491</v>
      </c>
      <c r="S477" t="s">
        <v>11492</v>
      </c>
      <c r="T477" s="3">
        <v>45436</v>
      </c>
      <c r="U477" t="s">
        <v>11493</v>
      </c>
      <c r="V477" s="3">
        <v>45512.480231481481</v>
      </c>
      <c r="W477" s="3">
        <v>45512</v>
      </c>
      <c r="X477" s="3" t="s">
        <v>24</v>
      </c>
      <c r="Y477" s="1">
        <v>0</v>
      </c>
    </row>
    <row r="478" spans="1:26" x14ac:dyDescent="0.25">
      <c r="A478" t="s">
        <v>10508</v>
      </c>
      <c r="B478" t="s">
        <v>10509</v>
      </c>
      <c r="C478">
        <v>16</v>
      </c>
      <c r="D478" t="s">
        <v>10510</v>
      </c>
      <c r="E478" t="s">
        <v>31</v>
      </c>
      <c r="F478">
        <v>1</v>
      </c>
      <c r="G478">
        <v>0</v>
      </c>
      <c r="H478">
        <v>1</v>
      </c>
      <c r="I478" s="1">
        <v>0</v>
      </c>
      <c r="J478" s="1">
        <f>Table_Query_from_quantum[[#This Row],[UNIT_COST]]*Table_Query_from_quantum[[#This Row],[QTY_OH]]</f>
        <v>0</v>
      </c>
      <c r="K478" s="1" t="str">
        <f>IF(Table_Query_from_quantum[[#This Row],[UNIT_COST]]&lt;500,"EXCL","INCL")</f>
        <v>EXCL</v>
      </c>
      <c r="L478" t="s">
        <v>26</v>
      </c>
      <c r="M478" t="s">
        <v>22</v>
      </c>
      <c r="N478" s="2">
        <v>45019</v>
      </c>
      <c r="P478" t="s">
        <v>23</v>
      </c>
      <c r="Q478" t="s">
        <v>33</v>
      </c>
      <c r="R478" t="s">
        <v>10511</v>
      </c>
      <c r="S478" t="s">
        <v>11520</v>
      </c>
      <c r="V478" s="3">
        <v>45546.876643518517</v>
      </c>
      <c r="W478" s="3">
        <v>45546</v>
      </c>
      <c r="X478" s="3" t="s">
        <v>3916</v>
      </c>
      <c r="Y478" s="1">
        <v>0</v>
      </c>
      <c r="Z478" s="3">
        <v>45546</v>
      </c>
    </row>
    <row r="479" spans="1:26" x14ac:dyDescent="0.25">
      <c r="A479" t="s">
        <v>970</v>
      </c>
      <c r="B479" t="s">
        <v>971</v>
      </c>
      <c r="C479">
        <v>1</v>
      </c>
      <c r="D479" t="s">
        <v>972</v>
      </c>
      <c r="E479" t="s">
        <v>27</v>
      </c>
      <c r="F479">
        <v>1</v>
      </c>
      <c r="G479">
        <v>1</v>
      </c>
      <c r="H479">
        <v>0</v>
      </c>
      <c r="I479" s="1">
        <v>0</v>
      </c>
      <c r="J479" s="1">
        <f>Table_Query_from_quantum[[#This Row],[UNIT_COST]]*Table_Query_from_quantum[[#This Row],[QTY_OH]]</f>
        <v>0</v>
      </c>
      <c r="K479" s="1" t="str">
        <f>IF(Table_Query_from_quantum[[#This Row],[UNIT_COST]]&lt;500,"EXCL","INCL")</f>
        <v>EXCL</v>
      </c>
      <c r="L479" t="s">
        <v>5482</v>
      </c>
      <c r="M479" t="s">
        <v>22</v>
      </c>
      <c r="N479" s="2">
        <v>39919</v>
      </c>
      <c r="P479" t="s">
        <v>23</v>
      </c>
      <c r="Q479" t="s">
        <v>965</v>
      </c>
      <c r="R479" t="s">
        <v>966</v>
      </c>
      <c r="S479" t="s">
        <v>967</v>
      </c>
      <c r="V479" s="3">
        <v>44719.435185185182</v>
      </c>
      <c r="W479" s="3">
        <v>39919</v>
      </c>
      <c r="X479" s="3" t="s">
        <v>24</v>
      </c>
      <c r="Y479" s="1">
        <v>0</v>
      </c>
    </row>
    <row r="480" spans="1:26" x14ac:dyDescent="0.25">
      <c r="A480" t="s">
        <v>980</v>
      </c>
      <c r="B480" t="s">
        <v>981</v>
      </c>
      <c r="C480">
        <v>1</v>
      </c>
      <c r="D480" t="s">
        <v>982</v>
      </c>
      <c r="E480" t="s">
        <v>27</v>
      </c>
      <c r="F480">
        <v>1</v>
      </c>
      <c r="G480">
        <v>1</v>
      </c>
      <c r="H480">
        <v>0</v>
      </c>
      <c r="I480" s="1">
        <v>0</v>
      </c>
      <c r="J480" s="1">
        <f>Table_Query_from_quantum[[#This Row],[UNIT_COST]]*Table_Query_from_quantum[[#This Row],[QTY_OH]]</f>
        <v>0</v>
      </c>
      <c r="K480" s="1" t="str">
        <f>IF(Table_Query_from_quantum[[#This Row],[UNIT_COST]]&lt;500,"EXCL","INCL")</f>
        <v>EXCL</v>
      </c>
      <c r="L480" t="s">
        <v>5482</v>
      </c>
      <c r="M480" t="s">
        <v>22</v>
      </c>
      <c r="N480" s="2">
        <v>39919</v>
      </c>
      <c r="P480" t="s">
        <v>23</v>
      </c>
      <c r="Q480" t="s">
        <v>965</v>
      </c>
      <c r="R480" t="s">
        <v>966</v>
      </c>
      <c r="S480" t="s">
        <v>967</v>
      </c>
      <c r="V480" s="3">
        <v>44719.43309027778</v>
      </c>
      <c r="W480" s="3">
        <v>39919</v>
      </c>
      <c r="X480" s="3" t="s">
        <v>24</v>
      </c>
      <c r="Y480" s="1">
        <v>0</v>
      </c>
    </row>
    <row r="481" spans="1:26" x14ac:dyDescent="0.25">
      <c r="A481" t="s">
        <v>180</v>
      </c>
      <c r="B481" t="s">
        <v>9694</v>
      </c>
      <c r="C481">
        <v>8</v>
      </c>
      <c r="D481" t="s">
        <v>181</v>
      </c>
      <c r="E481" t="s">
        <v>27</v>
      </c>
      <c r="F481">
        <v>1</v>
      </c>
      <c r="G481">
        <v>1</v>
      </c>
      <c r="H481">
        <v>0</v>
      </c>
      <c r="I481" s="1">
        <v>2920.29</v>
      </c>
      <c r="J481" s="1">
        <f>Table_Query_from_quantum[[#This Row],[UNIT_COST]]*Table_Query_from_quantum[[#This Row],[QTY_OH]]</f>
        <v>2920.29</v>
      </c>
      <c r="K481" s="1" t="str">
        <f>IF(Table_Query_from_quantum[[#This Row],[UNIT_COST]]&lt;500,"EXCL","INCL")</f>
        <v>INCL</v>
      </c>
      <c r="L481" t="s">
        <v>6652</v>
      </c>
      <c r="M481" t="s">
        <v>22</v>
      </c>
      <c r="N481" s="2">
        <v>39423</v>
      </c>
      <c r="O481" t="s">
        <v>145</v>
      </c>
      <c r="P481" t="s">
        <v>23</v>
      </c>
      <c r="Q481" t="s">
        <v>146</v>
      </c>
      <c r="S481" t="s">
        <v>182</v>
      </c>
      <c r="V481" s="3">
        <v>43753.665416666663</v>
      </c>
      <c r="W481" s="3">
        <v>42013</v>
      </c>
      <c r="X481" s="3" t="s">
        <v>24</v>
      </c>
      <c r="Y481" s="1">
        <v>2920.29</v>
      </c>
      <c r="Z481" s="3">
        <v>39449</v>
      </c>
    </row>
    <row r="482" spans="1:26" x14ac:dyDescent="0.25">
      <c r="A482" t="s">
        <v>6040</v>
      </c>
      <c r="B482" t="s">
        <v>6041</v>
      </c>
      <c r="C482">
        <v>2</v>
      </c>
      <c r="E482" t="s">
        <v>25</v>
      </c>
      <c r="F482">
        <v>16</v>
      </c>
      <c r="G482">
        <v>16</v>
      </c>
      <c r="H482">
        <v>0</v>
      </c>
      <c r="I482" s="1">
        <v>3.75</v>
      </c>
      <c r="J482" s="1">
        <f>Table_Query_from_quantum[[#This Row],[UNIT_COST]]*Table_Query_from_quantum[[#This Row],[QTY_OH]]</f>
        <v>60</v>
      </c>
      <c r="K482" s="1" t="str">
        <f>IF(Table_Query_from_quantum[[#This Row],[UNIT_COST]]&lt;500,"EXCL","INCL")</f>
        <v>EXCL</v>
      </c>
      <c r="L482" t="s">
        <v>1149</v>
      </c>
      <c r="M482" t="s">
        <v>22</v>
      </c>
      <c r="N482" s="2">
        <v>41354</v>
      </c>
      <c r="P482" t="s">
        <v>23</v>
      </c>
      <c r="Q482" t="s">
        <v>33</v>
      </c>
      <c r="R482" t="s">
        <v>6042</v>
      </c>
      <c r="S482" t="s">
        <v>10582</v>
      </c>
      <c r="V482" s="3">
        <v>45048.521655092591</v>
      </c>
      <c r="W482" s="3">
        <v>45048</v>
      </c>
      <c r="X482" s="3" t="s">
        <v>24</v>
      </c>
      <c r="Y482" s="1">
        <v>3.75</v>
      </c>
    </row>
    <row r="483" spans="1:26" x14ac:dyDescent="0.25">
      <c r="A483" t="s">
        <v>2546</v>
      </c>
      <c r="B483" t="s">
        <v>96</v>
      </c>
      <c r="C483">
        <v>23</v>
      </c>
      <c r="D483" t="s">
        <v>3001</v>
      </c>
      <c r="E483" t="s">
        <v>49</v>
      </c>
      <c r="F483">
        <v>1</v>
      </c>
      <c r="G483">
        <v>1</v>
      </c>
      <c r="H483">
        <v>0</v>
      </c>
      <c r="I483" s="1">
        <v>520</v>
      </c>
      <c r="J483" s="1">
        <f>Table_Query_from_quantum[[#This Row],[UNIT_COST]]*Table_Query_from_quantum[[#This Row],[QTY_OH]]</f>
        <v>520</v>
      </c>
      <c r="K483" s="1" t="str">
        <f>IF(Table_Query_from_quantum[[#This Row],[UNIT_COST]]&lt;500,"EXCL","INCL")</f>
        <v>INCL</v>
      </c>
      <c r="L483" t="s">
        <v>3940</v>
      </c>
      <c r="M483" t="s">
        <v>22</v>
      </c>
      <c r="N483" s="2">
        <v>40611</v>
      </c>
      <c r="O483" t="s">
        <v>1060</v>
      </c>
      <c r="P483" t="s">
        <v>23</v>
      </c>
      <c r="Q483" t="s">
        <v>6912</v>
      </c>
      <c r="S483" t="s">
        <v>11120</v>
      </c>
      <c r="T483" s="3">
        <v>45329</v>
      </c>
      <c r="U483" t="s">
        <v>938</v>
      </c>
      <c r="V483" s="3">
        <v>45344.694525462961</v>
      </c>
      <c r="W483" s="3">
        <v>45344</v>
      </c>
      <c r="X483" s="3" t="s">
        <v>3916</v>
      </c>
      <c r="Y483" s="1">
        <v>520</v>
      </c>
      <c r="Z483" s="3">
        <v>45344</v>
      </c>
    </row>
    <row r="484" spans="1:26" x14ac:dyDescent="0.25">
      <c r="A484" t="s">
        <v>2546</v>
      </c>
      <c r="B484" t="s">
        <v>96</v>
      </c>
      <c r="C484">
        <v>22</v>
      </c>
      <c r="D484" t="s">
        <v>11065</v>
      </c>
      <c r="E484" t="s">
        <v>27</v>
      </c>
      <c r="F484">
        <v>1</v>
      </c>
      <c r="G484">
        <v>1</v>
      </c>
      <c r="H484">
        <v>0</v>
      </c>
      <c r="I484" s="1">
        <v>520</v>
      </c>
      <c r="J484" s="1">
        <f>Table_Query_from_quantum[[#This Row],[UNIT_COST]]*Table_Query_from_quantum[[#This Row],[QTY_OH]]</f>
        <v>520</v>
      </c>
      <c r="K484" s="1" t="str">
        <f>IF(Table_Query_from_quantum[[#This Row],[UNIT_COST]]&lt;500,"EXCL","INCL")</f>
        <v>INCL</v>
      </c>
      <c r="L484" t="s">
        <v>3946</v>
      </c>
      <c r="M484" t="s">
        <v>22</v>
      </c>
      <c r="N484" s="2">
        <v>45315</v>
      </c>
      <c r="P484" t="s">
        <v>23</v>
      </c>
      <c r="Q484" t="s">
        <v>33</v>
      </c>
      <c r="R484" t="s">
        <v>10800</v>
      </c>
      <c r="S484" t="s">
        <v>11066</v>
      </c>
      <c r="V484" s="3">
        <v>45371.722256944442</v>
      </c>
      <c r="W484" s="3">
        <v>45315</v>
      </c>
      <c r="X484" s="3" t="s">
        <v>3916</v>
      </c>
      <c r="Y484" s="1">
        <v>520</v>
      </c>
    </row>
    <row r="485" spans="1:26" x14ac:dyDescent="0.25">
      <c r="A485" t="s">
        <v>593</v>
      </c>
      <c r="B485" t="s">
        <v>594</v>
      </c>
      <c r="C485">
        <v>5</v>
      </c>
      <c r="E485" t="s">
        <v>68</v>
      </c>
      <c r="F485">
        <v>1</v>
      </c>
      <c r="G485">
        <v>1</v>
      </c>
      <c r="H485">
        <v>0</v>
      </c>
      <c r="I485" s="1">
        <v>1220</v>
      </c>
      <c r="J485" s="1">
        <f>Table_Query_from_quantum[[#This Row],[UNIT_COST]]*Table_Query_from_quantum[[#This Row],[QTY_OH]]</f>
        <v>1220</v>
      </c>
      <c r="K485" s="1" t="str">
        <f>IF(Table_Query_from_quantum[[#This Row],[UNIT_COST]]&lt;500,"EXCL","INCL")</f>
        <v>INCL</v>
      </c>
      <c r="L485" t="s">
        <v>382</v>
      </c>
      <c r="M485" t="s">
        <v>22</v>
      </c>
      <c r="N485" s="2">
        <v>39762</v>
      </c>
      <c r="P485" t="s">
        <v>23</v>
      </c>
      <c r="Q485" t="s">
        <v>33</v>
      </c>
      <c r="R485" t="s">
        <v>596</v>
      </c>
      <c r="S485" t="s">
        <v>597</v>
      </c>
      <c r="T485" s="3">
        <v>38874</v>
      </c>
      <c r="U485" t="s">
        <v>10107</v>
      </c>
      <c r="V485" s="3">
        <v>40920.438958333332</v>
      </c>
      <c r="W485" s="3">
        <v>39762</v>
      </c>
      <c r="X485" s="3" t="s">
        <v>24</v>
      </c>
      <c r="Y485" s="1">
        <v>0</v>
      </c>
    </row>
    <row r="486" spans="1:26" x14ac:dyDescent="0.25">
      <c r="A486" t="s">
        <v>5707</v>
      </c>
      <c r="B486" t="s">
        <v>5708</v>
      </c>
      <c r="C486">
        <v>2</v>
      </c>
      <c r="D486" t="s">
        <v>5709</v>
      </c>
      <c r="E486" t="s">
        <v>27</v>
      </c>
      <c r="F486">
        <v>1</v>
      </c>
      <c r="G486">
        <v>1</v>
      </c>
      <c r="H486">
        <v>0</v>
      </c>
      <c r="I486" s="1">
        <v>0</v>
      </c>
      <c r="J486" s="1">
        <f>Table_Query_from_quantum[[#This Row],[UNIT_COST]]*Table_Query_from_quantum[[#This Row],[QTY_OH]]</f>
        <v>0</v>
      </c>
      <c r="K486" s="1" t="str">
        <f>IF(Table_Query_from_quantum[[#This Row],[UNIT_COST]]&lt;500,"EXCL","INCL")</f>
        <v>EXCL</v>
      </c>
      <c r="L486" t="s">
        <v>1352</v>
      </c>
      <c r="M486" t="s">
        <v>22</v>
      </c>
      <c r="N486" s="2">
        <v>41317</v>
      </c>
      <c r="P486" t="s">
        <v>23</v>
      </c>
      <c r="Q486" t="s">
        <v>4614</v>
      </c>
      <c r="R486" t="s">
        <v>4615</v>
      </c>
      <c r="S486" t="s">
        <v>5710</v>
      </c>
      <c r="V486" s="3">
        <v>41317.567314814813</v>
      </c>
      <c r="W486" s="3">
        <v>41317</v>
      </c>
      <c r="X486" s="3" t="s">
        <v>4215</v>
      </c>
      <c r="Y486" s="1">
        <v>0</v>
      </c>
    </row>
    <row r="487" spans="1:26" x14ac:dyDescent="0.25">
      <c r="A487" t="s">
        <v>5707</v>
      </c>
      <c r="B487" t="s">
        <v>5708</v>
      </c>
      <c r="C487">
        <v>3</v>
      </c>
      <c r="D487" t="s">
        <v>4840</v>
      </c>
      <c r="E487" t="s">
        <v>27</v>
      </c>
      <c r="F487">
        <v>1</v>
      </c>
      <c r="G487">
        <v>1</v>
      </c>
      <c r="H487">
        <v>0</v>
      </c>
      <c r="I487" s="1">
        <v>0</v>
      </c>
      <c r="J487" s="1">
        <f>Table_Query_from_quantum[[#This Row],[UNIT_COST]]*Table_Query_from_quantum[[#This Row],[QTY_OH]]</f>
        <v>0</v>
      </c>
      <c r="K487" s="1" t="str">
        <f>IF(Table_Query_from_quantum[[#This Row],[UNIT_COST]]&lt;500,"EXCL","INCL")</f>
        <v>EXCL</v>
      </c>
      <c r="L487" t="s">
        <v>1081</v>
      </c>
      <c r="M487" t="s">
        <v>22</v>
      </c>
      <c r="N487" s="2">
        <v>41320</v>
      </c>
      <c r="P487" t="s">
        <v>23</v>
      </c>
      <c r="Q487" t="s">
        <v>4614</v>
      </c>
      <c r="R487" t="s">
        <v>4615</v>
      </c>
      <c r="S487" t="s">
        <v>5749</v>
      </c>
      <c r="V487" s="3">
        <v>41320.483425925922</v>
      </c>
      <c r="W487" s="3">
        <v>41320</v>
      </c>
      <c r="X487" s="3" t="s">
        <v>4215</v>
      </c>
      <c r="Y487" s="1">
        <v>0</v>
      </c>
    </row>
    <row r="488" spans="1:26" x14ac:dyDescent="0.25">
      <c r="A488" t="s">
        <v>11223</v>
      </c>
      <c r="B488" t="s">
        <v>11224</v>
      </c>
      <c r="C488">
        <v>6</v>
      </c>
      <c r="D488" t="s">
        <v>11225</v>
      </c>
      <c r="E488" t="s">
        <v>21</v>
      </c>
      <c r="F488">
        <v>1</v>
      </c>
      <c r="G488">
        <v>0</v>
      </c>
      <c r="H488">
        <v>1</v>
      </c>
      <c r="I488" s="1">
        <v>28914.95</v>
      </c>
      <c r="J488" s="1">
        <f>Table_Query_from_quantum[[#This Row],[UNIT_COST]]*Table_Query_from_quantum[[#This Row],[QTY_OH]]</f>
        <v>28914.95</v>
      </c>
      <c r="K488" s="1" t="str">
        <f>IF(Table_Query_from_quantum[[#This Row],[UNIT_COST]]&lt;500,"EXCL","INCL")</f>
        <v>INCL</v>
      </c>
      <c r="L488" t="s">
        <v>11226</v>
      </c>
      <c r="M488" t="s">
        <v>22</v>
      </c>
      <c r="N488" s="2">
        <v>45400</v>
      </c>
      <c r="P488" t="s">
        <v>23</v>
      </c>
      <c r="Q488" t="s">
        <v>33</v>
      </c>
      <c r="R488" t="s">
        <v>11227</v>
      </c>
      <c r="S488" t="s">
        <v>11228</v>
      </c>
      <c r="T488" s="3">
        <v>45359</v>
      </c>
      <c r="U488" t="s">
        <v>8336</v>
      </c>
      <c r="V488" s="3">
        <v>45400.651620370372</v>
      </c>
      <c r="W488" s="3">
        <v>45574</v>
      </c>
      <c r="X488" s="3" t="s">
        <v>24</v>
      </c>
      <c r="Y488" s="1">
        <v>0</v>
      </c>
    </row>
    <row r="489" spans="1:26" x14ac:dyDescent="0.25">
      <c r="A489" t="s">
        <v>11223</v>
      </c>
      <c r="B489" t="s">
        <v>11224</v>
      </c>
      <c r="C489">
        <v>8</v>
      </c>
      <c r="D489" t="s">
        <v>11357</v>
      </c>
      <c r="E489" t="s">
        <v>21</v>
      </c>
      <c r="F489">
        <v>1</v>
      </c>
      <c r="G489">
        <v>1</v>
      </c>
      <c r="H489">
        <v>0</v>
      </c>
      <c r="I489" s="1">
        <v>28914.95</v>
      </c>
      <c r="J489" s="1">
        <f>Table_Query_from_quantum[[#This Row],[UNIT_COST]]*Table_Query_from_quantum[[#This Row],[QTY_OH]]</f>
        <v>28914.95</v>
      </c>
      <c r="K489" s="1" t="str">
        <f>IF(Table_Query_from_quantum[[#This Row],[UNIT_COST]]&lt;500,"EXCL","INCL")</f>
        <v>INCL</v>
      </c>
      <c r="L489" t="s">
        <v>11358</v>
      </c>
      <c r="M489" t="s">
        <v>22</v>
      </c>
      <c r="N489" s="2">
        <v>45453</v>
      </c>
      <c r="P489" t="s">
        <v>23</v>
      </c>
      <c r="Q489" t="s">
        <v>33</v>
      </c>
      <c r="R489" t="s">
        <v>11359</v>
      </c>
      <c r="S489" t="s">
        <v>11360</v>
      </c>
      <c r="T489" s="3">
        <v>45442</v>
      </c>
      <c r="U489" t="s">
        <v>8336</v>
      </c>
      <c r="V489" s="3">
        <v>45453.519236111111</v>
      </c>
      <c r="W489" s="3">
        <v>45453</v>
      </c>
      <c r="X489" s="3" t="s">
        <v>24</v>
      </c>
      <c r="Y489" s="1">
        <v>0</v>
      </c>
    </row>
    <row r="490" spans="1:26" x14ac:dyDescent="0.25">
      <c r="A490" t="s">
        <v>34</v>
      </c>
      <c r="B490" t="s">
        <v>35</v>
      </c>
      <c r="C490">
        <v>3</v>
      </c>
      <c r="D490" t="s">
        <v>36</v>
      </c>
      <c r="E490" t="s">
        <v>27</v>
      </c>
      <c r="F490">
        <v>1</v>
      </c>
      <c r="G490">
        <v>1</v>
      </c>
      <c r="H490">
        <v>0</v>
      </c>
      <c r="I490" s="1">
        <v>500</v>
      </c>
      <c r="J490" s="1">
        <f>Table_Query_from_quantum[[#This Row],[UNIT_COST]]*Table_Query_from_quantum[[#This Row],[QTY_OH]]</f>
        <v>500</v>
      </c>
      <c r="K490" s="1" t="str">
        <f>IF(Table_Query_from_quantum[[#This Row],[UNIT_COST]]&lt;500,"EXCL","INCL")</f>
        <v>INCL</v>
      </c>
      <c r="L490" t="s">
        <v>3766</v>
      </c>
      <c r="M490" t="s">
        <v>22</v>
      </c>
      <c r="N490" s="2">
        <v>38865</v>
      </c>
      <c r="P490" t="s">
        <v>23</v>
      </c>
      <c r="Q490" t="s">
        <v>33</v>
      </c>
      <c r="S490" t="s">
        <v>38</v>
      </c>
      <c r="T490" s="3">
        <v>38348</v>
      </c>
      <c r="U490" t="s">
        <v>39</v>
      </c>
      <c r="V490" s="3">
        <v>41310.704409722224</v>
      </c>
      <c r="W490" s="3">
        <v>39843</v>
      </c>
      <c r="X490" s="3" t="s">
        <v>24</v>
      </c>
      <c r="Y490" s="1">
        <v>500</v>
      </c>
    </row>
    <row r="491" spans="1:26" x14ac:dyDescent="0.25">
      <c r="A491" t="s">
        <v>998</v>
      </c>
      <c r="B491" t="s">
        <v>999</v>
      </c>
      <c r="C491">
        <v>1</v>
      </c>
      <c r="D491" t="s">
        <v>1000</v>
      </c>
      <c r="E491" t="s">
        <v>27</v>
      </c>
      <c r="F491">
        <v>1</v>
      </c>
      <c r="G491">
        <v>1</v>
      </c>
      <c r="H491">
        <v>0</v>
      </c>
      <c r="I491" s="1">
        <v>0</v>
      </c>
      <c r="J491" s="1">
        <f>Table_Query_from_quantum[[#This Row],[UNIT_COST]]*Table_Query_from_quantum[[#This Row],[QTY_OH]]</f>
        <v>0</v>
      </c>
      <c r="K491" s="1" t="str">
        <f>IF(Table_Query_from_quantum[[#This Row],[UNIT_COST]]&lt;500,"EXCL","INCL")</f>
        <v>EXCL</v>
      </c>
      <c r="L491" t="s">
        <v>5482</v>
      </c>
      <c r="M491" t="s">
        <v>22</v>
      </c>
      <c r="N491" s="2">
        <v>39919</v>
      </c>
      <c r="P491" t="s">
        <v>23</v>
      </c>
      <c r="Q491" t="s">
        <v>965</v>
      </c>
      <c r="R491" t="s">
        <v>966</v>
      </c>
      <c r="S491" t="s">
        <v>967</v>
      </c>
      <c r="V491" s="3">
        <v>44719.435856481483</v>
      </c>
      <c r="W491" s="3">
        <v>39919</v>
      </c>
      <c r="X491" s="3" t="s">
        <v>24</v>
      </c>
      <c r="Y491" s="1">
        <v>0</v>
      </c>
    </row>
    <row r="492" spans="1:26" x14ac:dyDescent="0.25">
      <c r="A492" t="s">
        <v>5057</v>
      </c>
      <c r="B492" t="s">
        <v>8258</v>
      </c>
      <c r="C492">
        <v>2</v>
      </c>
      <c r="E492" t="s">
        <v>41</v>
      </c>
      <c r="F492">
        <v>1</v>
      </c>
      <c r="G492">
        <v>1</v>
      </c>
      <c r="H492">
        <v>0</v>
      </c>
      <c r="I492" s="1">
        <v>342.21</v>
      </c>
      <c r="J492" s="1">
        <f>Table_Query_from_quantum[[#This Row],[UNIT_COST]]*Table_Query_from_quantum[[#This Row],[QTY_OH]]</f>
        <v>342.21</v>
      </c>
      <c r="K492" s="1" t="str">
        <f>IF(Table_Query_from_quantum[[#This Row],[UNIT_COST]]&lt;500,"EXCL","INCL")</f>
        <v>EXCL</v>
      </c>
      <c r="L492" t="s">
        <v>606</v>
      </c>
      <c r="M492" t="s">
        <v>22</v>
      </c>
      <c r="N492" s="2">
        <v>41219</v>
      </c>
      <c r="P492" t="s">
        <v>23</v>
      </c>
      <c r="Q492" t="s">
        <v>33</v>
      </c>
      <c r="R492" t="s">
        <v>5058</v>
      </c>
      <c r="S492" t="s">
        <v>5299</v>
      </c>
      <c r="T492" s="3">
        <v>41218</v>
      </c>
      <c r="U492" t="s">
        <v>4482</v>
      </c>
      <c r="V492" s="3">
        <v>41373.470069444447</v>
      </c>
      <c r="W492" s="3">
        <v>41249</v>
      </c>
      <c r="X492" s="3" t="s">
        <v>24</v>
      </c>
      <c r="Y492" s="1">
        <v>342.21</v>
      </c>
      <c r="Z492" s="3">
        <v>41249</v>
      </c>
    </row>
    <row r="493" spans="1:26" x14ac:dyDescent="0.25">
      <c r="A493" t="s">
        <v>9798</v>
      </c>
      <c r="B493" t="s">
        <v>11125</v>
      </c>
      <c r="C493">
        <v>2</v>
      </c>
      <c r="E493" t="s">
        <v>21</v>
      </c>
      <c r="F493">
        <v>3</v>
      </c>
      <c r="G493">
        <v>3</v>
      </c>
      <c r="H493">
        <v>0</v>
      </c>
      <c r="I493" s="1">
        <v>114.78</v>
      </c>
      <c r="J493" s="1">
        <f>Table_Query_from_quantum[[#This Row],[UNIT_COST]]*Table_Query_from_quantum[[#This Row],[QTY_OH]]</f>
        <v>344.34000000000003</v>
      </c>
      <c r="K493" s="1" t="str">
        <f>IF(Table_Query_from_quantum[[#This Row],[UNIT_COST]]&lt;500,"EXCL","INCL")</f>
        <v>EXCL</v>
      </c>
      <c r="L493" t="s">
        <v>56</v>
      </c>
      <c r="M493" t="s">
        <v>22</v>
      </c>
      <c r="N493" s="2">
        <v>44487</v>
      </c>
      <c r="P493" t="s">
        <v>23</v>
      </c>
      <c r="Q493" t="s">
        <v>33</v>
      </c>
      <c r="R493" t="s">
        <v>9799</v>
      </c>
      <c r="S493" t="s">
        <v>9800</v>
      </c>
      <c r="T493" s="3">
        <v>44481</v>
      </c>
      <c r="U493" t="s">
        <v>9801</v>
      </c>
      <c r="V493" s="3">
        <v>45476.052627314813</v>
      </c>
      <c r="W493" s="3">
        <v>45476</v>
      </c>
      <c r="X493" s="3" t="s">
        <v>24</v>
      </c>
      <c r="Y493" s="1">
        <v>0</v>
      </c>
    </row>
    <row r="494" spans="1:26" x14ac:dyDescent="0.25">
      <c r="A494" t="s">
        <v>530</v>
      </c>
      <c r="B494" t="s">
        <v>531</v>
      </c>
      <c r="C494">
        <v>4</v>
      </c>
      <c r="D494" t="s">
        <v>532</v>
      </c>
      <c r="E494" t="s">
        <v>49</v>
      </c>
      <c r="F494">
        <v>1</v>
      </c>
      <c r="G494">
        <v>1</v>
      </c>
      <c r="H494">
        <v>0</v>
      </c>
      <c r="I494" s="1">
        <v>485</v>
      </c>
      <c r="J494" s="1">
        <f>Table_Query_from_quantum[[#This Row],[UNIT_COST]]*Table_Query_from_quantum[[#This Row],[QTY_OH]]</f>
        <v>485</v>
      </c>
      <c r="K494" s="1" t="str">
        <f>IF(Table_Query_from_quantum[[#This Row],[UNIT_COST]]&lt;500,"EXCL","INCL")</f>
        <v>EXCL</v>
      </c>
      <c r="L494" t="s">
        <v>1035</v>
      </c>
      <c r="M494" t="s">
        <v>22</v>
      </c>
      <c r="N494" s="2">
        <v>39758</v>
      </c>
      <c r="P494" t="s">
        <v>23</v>
      </c>
      <c r="Q494" t="s">
        <v>33</v>
      </c>
      <c r="R494" t="s">
        <v>500</v>
      </c>
      <c r="S494" t="s">
        <v>534</v>
      </c>
      <c r="T494" s="3">
        <v>39323</v>
      </c>
      <c r="U494" t="s">
        <v>535</v>
      </c>
      <c r="V494" s="3">
        <v>41942.426145833335</v>
      </c>
      <c r="W494" s="3">
        <v>39758</v>
      </c>
      <c r="X494" s="3" t="s">
        <v>24</v>
      </c>
      <c r="Y494" s="1">
        <v>0</v>
      </c>
    </row>
    <row r="495" spans="1:26" x14ac:dyDescent="0.25">
      <c r="A495" t="s">
        <v>2010</v>
      </c>
      <c r="B495" t="s">
        <v>128</v>
      </c>
      <c r="C495">
        <v>1</v>
      </c>
      <c r="D495" t="s">
        <v>2011</v>
      </c>
      <c r="E495" t="s">
        <v>27</v>
      </c>
      <c r="F495">
        <v>1</v>
      </c>
      <c r="G495">
        <v>1</v>
      </c>
      <c r="H495">
        <v>0</v>
      </c>
      <c r="I495" s="1">
        <v>0</v>
      </c>
      <c r="J495" s="1">
        <f>Table_Query_from_quantum[[#This Row],[UNIT_COST]]*Table_Query_from_quantum[[#This Row],[QTY_OH]]</f>
        <v>0</v>
      </c>
      <c r="K495" s="1" t="str">
        <f>IF(Table_Query_from_quantum[[#This Row],[UNIT_COST]]&lt;500,"EXCL","INCL")</f>
        <v>EXCL</v>
      </c>
      <c r="L495" t="s">
        <v>4280</v>
      </c>
      <c r="M495" t="s">
        <v>22</v>
      </c>
      <c r="N495" s="2">
        <v>40340</v>
      </c>
      <c r="O495" t="s">
        <v>1060</v>
      </c>
      <c r="P495" t="s">
        <v>23</v>
      </c>
      <c r="Q495" t="s">
        <v>1061</v>
      </c>
      <c r="S495" t="s">
        <v>2012</v>
      </c>
      <c r="V495" s="3">
        <v>43760.425995370373</v>
      </c>
      <c r="W495" s="3">
        <v>41801</v>
      </c>
      <c r="X495" s="3" t="s">
        <v>24</v>
      </c>
      <c r="Y495" s="1">
        <v>0</v>
      </c>
    </row>
    <row r="496" spans="1:26" x14ac:dyDescent="0.25">
      <c r="A496" t="s">
        <v>2201</v>
      </c>
      <c r="B496" t="s">
        <v>10799</v>
      </c>
      <c r="C496">
        <v>1</v>
      </c>
      <c r="D496" t="s">
        <v>2202</v>
      </c>
      <c r="E496" t="s">
        <v>27</v>
      </c>
      <c r="F496">
        <v>1</v>
      </c>
      <c r="G496">
        <v>1</v>
      </c>
      <c r="H496">
        <v>0</v>
      </c>
      <c r="I496" s="1">
        <v>0</v>
      </c>
      <c r="J496" s="1">
        <f>Table_Query_from_quantum[[#This Row],[UNIT_COST]]*Table_Query_from_quantum[[#This Row],[QTY_OH]]</f>
        <v>0</v>
      </c>
      <c r="K496" s="1" t="str">
        <f>IF(Table_Query_from_quantum[[#This Row],[UNIT_COST]]&lt;500,"EXCL","INCL")</f>
        <v>EXCL</v>
      </c>
      <c r="L496" t="s">
        <v>4287</v>
      </c>
      <c r="M496" t="s">
        <v>24</v>
      </c>
      <c r="N496" s="2">
        <v>40429</v>
      </c>
      <c r="O496" t="s">
        <v>1060</v>
      </c>
      <c r="P496" t="s">
        <v>23</v>
      </c>
      <c r="Q496" t="s">
        <v>1061</v>
      </c>
      <c r="S496" t="s">
        <v>2203</v>
      </c>
      <c r="V496" s="3">
        <v>43760.422638888886</v>
      </c>
      <c r="W496" s="3">
        <v>41801</v>
      </c>
      <c r="X496" s="3" t="s">
        <v>24</v>
      </c>
      <c r="Y496" s="1">
        <v>0</v>
      </c>
    </row>
    <row r="497" spans="1:26" x14ac:dyDescent="0.25">
      <c r="A497" t="s">
        <v>104</v>
      </c>
      <c r="B497" t="s">
        <v>101</v>
      </c>
      <c r="C497">
        <v>2</v>
      </c>
      <c r="E497" t="s">
        <v>21</v>
      </c>
      <c r="F497">
        <v>12</v>
      </c>
      <c r="G497">
        <v>12</v>
      </c>
      <c r="H497">
        <v>0</v>
      </c>
      <c r="I497" s="1">
        <v>8</v>
      </c>
      <c r="J497" s="1">
        <f>Table_Query_from_quantum[[#This Row],[UNIT_COST]]*Table_Query_from_quantum[[#This Row],[QTY_OH]]</f>
        <v>96</v>
      </c>
      <c r="K497" s="1" t="str">
        <f>IF(Table_Query_from_quantum[[#This Row],[UNIT_COST]]&lt;500,"EXCL","INCL")</f>
        <v>EXCL</v>
      </c>
      <c r="L497" t="s">
        <v>56</v>
      </c>
      <c r="M497" t="s">
        <v>22</v>
      </c>
      <c r="N497" s="2">
        <v>39203</v>
      </c>
      <c r="P497" t="s">
        <v>23</v>
      </c>
      <c r="Q497" t="s">
        <v>33</v>
      </c>
      <c r="R497" t="s">
        <v>105</v>
      </c>
      <c r="S497" t="s">
        <v>106</v>
      </c>
      <c r="U497" t="s">
        <v>107</v>
      </c>
      <c r="V497" s="3">
        <v>39770.637129629627</v>
      </c>
      <c r="W497" s="3">
        <v>39279</v>
      </c>
      <c r="X497" s="3" t="s">
        <v>24</v>
      </c>
      <c r="Y497" s="1">
        <v>8</v>
      </c>
      <c r="Z497" s="3">
        <v>39279</v>
      </c>
    </row>
    <row r="498" spans="1:26" x14ac:dyDescent="0.25">
      <c r="A498" t="s">
        <v>10327</v>
      </c>
      <c r="B498" t="s">
        <v>10328</v>
      </c>
      <c r="C498">
        <v>3</v>
      </c>
      <c r="E498" t="s">
        <v>27</v>
      </c>
      <c r="F498">
        <v>1</v>
      </c>
      <c r="G498">
        <v>1</v>
      </c>
      <c r="H498">
        <v>0</v>
      </c>
      <c r="I498" s="1">
        <v>190</v>
      </c>
      <c r="J498" s="1">
        <f>Table_Query_from_quantum[[#This Row],[UNIT_COST]]*Table_Query_from_quantum[[#This Row],[QTY_OH]]</f>
        <v>190</v>
      </c>
      <c r="K498" s="1" t="str">
        <f>IF(Table_Query_from_quantum[[#This Row],[UNIT_COST]]&lt;500,"EXCL","INCL")</f>
        <v>EXCL</v>
      </c>
      <c r="L498" t="s">
        <v>10031</v>
      </c>
      <c r="M498" t="s">
        <v>22</v>
      </c>
      <c r="N498" s="2">
        <v>44925</v>
      </c>
      <c r="P498" t="s">
        <v>23</v>
      </c>
      <c r="Q498" t="s">
        <v>33</v>
      </c>
      <c r="R498" t="s">
        <v>10275</v>
      </c>
      <c r="S498" t="s">
        <v>10326</v>
      </c>
      <c r="V498" s="3">
        <v>44925.630706018521</v>
      </c>
      <c r="W498" s="3">
        <v>44925</v>
      </c>
      <c r="X498" s="3" t="s">
        <v>24</v>
      </c>
      <c r="Y498" s="1">
        <v>0</v>
      </c>
    </row>
    <row r="499" spans="1:26" x14ac:dyDescent="0.25">
      <c r="A499" t="s">
        <v>3269</v>
      </c>
      <c r="B499" t="s">
        <v>3270</v>
      </c>
      <c r="C499">
        <v>2</v>
      </c>
      <c r="E499" t="s">
        <v>21</v>
      </c>
      <c r="F499">
        <v>1</v>
      </c>
      <c r="G499">
        <v>1</v>
      </c>
      <c r="H499">
        <v>0</v>
      </c>
      <c r="I499" s="1">
        <v>33</v>
      </c>
      <c r="J499" s="1">
        <f>Table_Query_from_quantum[[#This Row],[UNIT_COST]]*Table_Query_from_quantum[[#This Row],[QTY_OH]]</f>
        <v>33</v>
      </c>
      <c r="K499" s="1" t="str">
        <f>IF(Table_Query_from_quantum[[#This Row],[UNIT_COST]]&lt;500,"EXCL","INCL")</f>
        <v>EXCL</v>
      </c>
      <c r="L499" t="s">
        <v>1914</v>
      </c>
      <c r="M499" t="s">
        <v>22</v>
      </c>
      <c r="N499" s="2">
        <v>40690</v>
      </c>
      <c r="P499" t="s">
        <v>23</v>
      </c>
      <c r="Q499" t="s">
        <v>33</v>
      </c>
      <c r="R499" t="s">
        <v>3273</v>
      </c>
      <c r="S499" t="s">
        <v>3274</v>
      </c>
      <c r="T499" s="3">
        <v>40688</v>
      </c>
      <c r="U499" t="s">
        <v>208</v>
      </c>
      <c r="V499" s="3">
        <v>41657.491759259261</v>
      </c>
      <c r="W499" s="3">
        <v>41668</v>
      </c>
      <c r="X499" s="3" t="s">
        <v>24</v>
      </c>
      <c r="Y499" s="1">
        <v>0</v>
      </c>
    </row>
    <row r="500" spans="1:26" x14ac:dyDescent="0.25">
      <c r="A500" t="s">
        <v>5648</v>
      </c>
      <c r="B500" t="s">
        <v>5649</v>
      </c>
      <c r="C500">
        <v>1</v>
      </c>
      <c r="D500" t="s">
        <v>5650</v>
      </c>
      <c r="E500" t="s">
        <v>27</v>
      </c>
      <c r="F500">
        <v>1</v>
      </c>
      <c r="G500">
        <v>1</v>
      </c>
      <c r="H500">
        <v>0</v>
      </c>
      <c r="I500" s="1">
        <v>0</v>
      </c>
      <c r="J500" s="1">
        <f>Table_Query_from_quantum[[#This Row],[UNIT_COST]]*Table_Query_from_quantum[[#This Row],[QTY_OH]]</f>
        <v>0</v>
      </c>
      <c r="K500" s="1" t="str">
        <f>IF(Table_Query_from_quantum[[#This Row],[UNIT_COST]]&lt;500,"EXCL","INCL")</f>
        <v>EXCL</v>
      </c>
      <c r="L500" t="s">
        <v>5616</v>
      </c>
      <c r="M500" t="s">
        <v>22</v>
      </c>
      <c r="N500" s="2">
        <v>41310</v>
      </c>
      <c r="P500" t="s">
        <v>23</v>
      </c>
      <c r="Q500" t="s">
        <v>33</v>
      </c>
      <c r="R500" t="s">
        <v>4760</v>
      </c>
      <c r="S500" t="s">
        <v>5639</v>
      </c>
      <c r="V500" s="3">
        <v>41310.686840277776</v>
      </c>
      <c r="W500" s="3">
        <v>41310</v>
      </c>
      <c r="X500" s="3" t="s">
        <v>24</v>
      </c>
      <c r="Y500" s="1">
        <v>0</v>
      </c>
    </row>
    <row r="501" spans="1:26" x14ac:dyDescent="0.25">
      <c r="A501" t="s">
        <v>8636</v>
      </c>
      <c r="B501" t="s">
        <v>8637</v>
      </c>
      <c r="C501">
        <v>1</v>
      </c>
      <c r="E501" t="s">
        <v>21</v>
      </c>
      <c r="F501">
        <v>1</v>
      </c>
      <c r="G501">
        <v>1</v>
      </c>
      <c r="H501">
        <v>0</v>
      </c>
      <c r="I501" s="1">
        <v>2000</v>
      </c>
      <c r="J501" s="1">
        <f>Table_Query_from_quantum[[#This Row],[UNIT_COST]]*Table_Query_from_quantum[[#This Row],[QTY_OH]]</f>
        <v>2000</v>
      </c>
      <c r="K501" s="1" t="str">
        <f>IF(Table_Query_from_quantum[[#This Row],[UNIT_COST]]&lt;500,"EXCL","INCL")</f>
        <v>INCL</v>
      </c>
      <c r="L501" t="s">
        <v>8638</v>
      </c>
      <c r="M501" t="s">
        <v>22</v>
      </c>
      <c r="N501" s="2">
        <v>43150</v>
      </c>
      <c r="P501" t="s">
        <v>23</v>
      </c>
      <c r="Q501" t="s">
        <v>33</v>
      </c>
      <c r="R501" t="s">
        <v>8639</v>
      </c>
      <c r="S501" t="s">
        <v>8640</v>
      </c>
      <c r="T501" s="3">
        <v>40897</v>
      </c>
      <c r="U501" t="s">
        <v>8384</v>
      </c>
      <c r="V501" s="3">
        <v>43150.618715277778</v>
      </c>
      <c r="W501" s="3">
        <v>43150</v>
      </c>
      <c r="X501" s="3" t="s">
        <v>24</v>
      </c>
      <c r="Y501" s="1">
        <v>0</v>
      </c>
    </row>
    <row r="502" spans="1:26" x14ac:dyDescent="0.25">
      <c r="A502" t="s">
        <v>8075</v>
      </c>
      <c r="B502" t="s">
        <v>8076</v>
      </c>
      <c r="C502">
        <v>13</v>
      </c>
      <c r="D502" t="s">
        <v>8878</v>
      </c>
      <c r="E502" t="s">
        <v>27</v>
      </c>
      <c r="F502">
        <v>1</v>
      </c>
      <c r="G502">
        <v>1</v>
      </c>
      <c r="H502">
        <v>0</v>
      </c>
      <c r="I502" s="1">
        <v>5000</v>
      </c>
      <c r="J502" s="1">
        <f>Table_Query_from_quantum[[#This Row],[UNIT_COST]]*Table_Query_from_quantum[[#This Row],[QTY_OH]]</f>
        <v>5000</v>
      </c>
      <c r="K502" s="1" t="str">
        <f>IF(Table_Query_from_quantum[[#This Row],[UNIT_COST]]&lt;500,"EXCL","INCL")</f>
        <v>INCL</v>
      </c>
      <c r="L502" t="s">
        <v>9212</v>
      </c>
      <c r="M502" t="s">
        <v>22</v>
      </c>
      <c r="N502" s="2">
        <v>43395</v>
      </c>
      <c r="P502" t="s">
        <v>23</v>
      </c>
      <c r="Q502" t="s">
        <v>33</v>
      </c>
      <c r="R502" t="s">
        <v>8879</v>
      </c>
      <c r="S502" t="s">
        <v>8916</v>
      </c>
      <c r="V502" s="3">
        <v>43759.593692129631</v>
      </c>
      <c r="W502" s="3">
        <v>43475</v>
      </c>
      <c r="X502" s="3" t="s">
        <v>4215</v>
      </c>
      <c r="Y502" s="1">
        <v>5000</v>
      </c>
      <c r="Z502" s="3">
        <v>43475</v>
      </c>
    </row>
    <row r="503" spans="1:26" x14ac:dyDescent="0.25">
      <c r="A503" t="s">
        <v>8075</v>
      </c>
      <c r="B503" t="s">
        <v>8076</v>
      </c>
      <c r="C503">
        <v>9</v>
      </c>
      <c r="D503" t="s">
        <v>7264</v>
      </c>
      <c r="E503" t="s">
        <v>31</v>
      </c>
      <c r="F503">
        <v>1</v>
      </c>
      <c r="G503">
        <v>1</v>
      </c>
      <c r="H503">
        <v>0</v>
      </c>
      <c r="I503" s="1">
        <v>2300</v>
      </c>
      <c r="J503" s="1">
        <f>Table_Query_from_quantum[[#This Row],[UNIT_COST]]*Table_Query_from_quantum[[#This Row],[QTY_OH]]</f>
        <v>2300</v>
      </c>
      <c r="K503" s="1" t="str">
        <f>IF(Table_Query_from_quantum[[#This Row],[UNIT_COST]]&lt;500,"EXCL","INCL")</f>
        <v>INCL</v>
      </c>
      <c r="L503" t="s">
        <v>6652</v>
      </c>
      <c r="M503" t="s">
        <v>22</v>
      </c>
      <c r="N503" s="2">
        <v>41857</v>
      </c>
      <c r="P503" t="s">
        <v>23</v>
      </c>
      <c r="Q503" t="s">
        <v>6778</v>
      </c>
      <c r="R503" t="s">
        <v>7253</v>
      </c>
      <c r="S503" t="s">
        <v>8077</v>
      </c>
      <c r="V503" s="3">
        <v>43753.656898148147</v>
      </c>
      <c r="W503" s="3">
        <v>42597</v>
      </c>
      <c r="X503" s="3" t="s">
        <v>4215</v>
      </c>
      <c r="Y503" s="1">
        <v>2300</v>
      </c>
      <c r="Z503" s="3">
        <v>42597</v>
      </c>
    </row>
    <row r="504" spans="1:26" x14ac:dyDescent="0.25">
      <c r="A504" t="s">
        <v>5603</v>
      </c>
      <c r="B504" t="s">
        <v>1961</v>
      </c>
      <c r="C504">
        <v>1</v>
      </c>
      <c r="D504" t="s">
        <v>5604</v>
      </c>
      <c r="E504" t="s">
        <v>27</v>
      </c>
      <c r="F504">
        <v>1</v>
      </c>
      <c r="G504">
        <v>1</v>
      </c>
      <c r="H504">
        <v>0</v>
      </c>
      <c r="I504" s="1">
        <v>0</v>
      </c>
      <c r="J504" s="1">
        <f>Table_Query_from_quantum[[#This Row],[UNIT_COST]]*Table_Query_from_quantum[[#This Row],[QTY_OH]]</f>
        <v>0</v>
      </c>
      <c r="K504" s="1" t="str">
        <f>IF(Table_Query_from_quantum[[#This Row],[UNIT_COST]]&lt;500,"EXCL","INCL")</f>
        <v>EXCL</v>
      </c>
      <c r="L504" t="s">
        <v>1081</v>
      </c>
      <c r="M504" t="s">
        <v>22</v>
      </c>
      <c r="N504" s="2">
        <v>41305</v>
      </c>
      <c r="P504" t="s">
        <v>23</v>
      </c>
      <c r="Q504" t="s">
        <v>4614</v>
      </c>
      <c r="R504" t="s">
        <v>4615</v>
      </c>
      <c r="S504" t="s">
        <v>5605</v>
      </c>
      <c r="V504" s="3">
        <v>41305.467858796299</v>
      </c>
      <c r="W504" s="3">
        <v>41305</v>
      </c>
      <c r="X504" s="3" t="s">
        <v>24</v>
      </c>
      <c r="Y504" s="1">
        <v>0</v>
      </c>
    </row>
    <row r="505" spans="1:26" x14ac:dyDescent="0.25">
      <c r="A505" t="s">
        <v>397</v>
      </c>
      <c r="B505" t="s">
        <v>308</v>
      </c>
      <c r="C505">
        <v>2</v>
      </c>
      <c r="E505" t="s">
        <v>21</v>
      </c>
      <c r="F505">
        <v>1</v>
      </c>
      <c r="G505">
        <v>1</v>
      </c>
      <c r="H505">
        <v>0</v>
      </c>
      <c r="I505" s="1">
        <v>0</v>
      </c>
      <c r="J505" s="1">
        <f>Table_Query_from_quantum[[#This Row],[UNIT_COST]]*Table_Query_from_quantum[[#This Row],[QTY_OH]]</f>
        <v>0</v>
      </c>
      <c r="K505" s="1" t="str">
        <f>IF(Table_Query_from_quantum[[#This Row],[UNIT_COST]]&lt;500,"EXCL","INCL")</f>
        <v>EXCL</v>
      </c>
      <c r="L505" t="s">
        <v>4504</v>
      </c>
      <c r="M505" t="s">
        <v>22</v>
      </c>
      <c r="N505" s="2">
        <v>39617</v>
      </c>
      <c r="O505" t="s">
        <v>394</v>
      </c>
      <c r="P505" t="s">
        <v>23</v>
      </c>
      <c r="Q505" t="s">
        <v>33</v>
      </c>
      <c r="S505" t="s">
        <v>398</v>
      </c>
      <c r="T505" s="3">
        <v>39414</v>
      </c>
      <c r="U505" t="s">
        <v>396</v>
      </c>
      <c r="V505" s="3">
        <v>41103.756319444445</v>
      </c>
      <c r="W505" s="3">
        <v>39617</v>
      </c>
      <c r="X505" s="3" t="s">
        <v>24</v>
      </c>
      <c r="Y505" s="1">
        <v>0</v>
      </c>
    </row>
    <row r="506" spans="1:26" x14ac:dyDescent="0.25">
      <c r="A506" t="s">
        <v>393</v>
      </c>
      <c r="B506" t="s">
        <v>308</v>
      </c>
      <c r="C506">
        <v>2</v>
      </c>
      <c r="E506" t="s">
        <v>21</v>
      </c>
      <c r="F506">
        <v>1</v>
      </c>
      <c r="G506">
        <v>1</v>
      </c>
      <c r="H506">
        <v>0</v>
      </c>
      <c r="I506" s="1">
        <v>0</v>
      </c>
      <c r="J506" s="1">
        <f>Table_Query_from_quantum[[#This Row],[UNIT_COST]]*Table_Query_from_quantum[[#This Row],[QTY_OH]]</f>
        <v>0</v>
      </c>
      <c r="K506" s="1" t="str">
        <f>IF(Table_Query_from_quantum[[#This Row],[UNIT_COST]]&lt;500,"EXCL","INCL")</f>
        <v>EXCL</v>
      </c>
      <c r="L506" t="s">
        <v>4504</v>
      </c>
      <c r="M506" t="s">
        <v>22</v>
      </c>
      <c r="N506" s="2">
        <v>39617</v>
      </c>
      <c r="O506" t="s">
        <v>394</v>
      </c>
      <c r="P506" t="s">
        <v>23</v>
      </c>
      <c r="Q506" t="s">
        <v>33</v>
      </c>
      <c r="S506" t="s">
        <v>395</v>
      </c>
      <c r="T506" s="3">
        <v>39414</v>
      </c>
      <c r="U506" t="s">
        <v>396</v>
      </c>
      <c r="V506" s="3">
        <v>41103.755937499998</v>
      </c>
      <c r="W506" s="3">
        <v>39617</v>
      </c>
      <c r="X506" s="3" t="s">
        <v>24</v>
      </c>
      <c r="Y506" s="1">
        <v>0</v>
      </c>
    </row>
    <row r="507" spans="1:26" x14ac:dyDescent="0.25">
      <c r="A507" t="s">
        <v>637</v>
      </c>
      <c r="B507" t="s">
        <v>308</v>
      </c>
      <c r="C507">
        <v>1</v>
      </c>
      <c r="E507" t="s">
        <v>27</v>
      </c>
      <c r="F507">
        <v>1</v>
      </c>
      <c r="G507">
        <v>1</v>
      </c>
      <c r="H507">
        <v>0</v>
      </c>
      <c r="I507" s="1">
        <v>0</v>
      </c>
      <c r="J507" s="1">
        <f>Table_Query_from_quantum[[#This Row],[UNIT_COST]]*Table_Query_from_quantum[[#This Row],[QTY_OH]]</f>
        <v>0</v>
      </c>
      <c r="K507" s="1" t="str">
        <f>IF(Table_Query_from_quantum[[#This Row],[UNIT_COST]]&lt;500,"EXCL","INCL")</f>
        <v>EXCL</v>
      </c>
      <c r="L507" t="s">
        <v>5612</v>
      </c>
      <c r="M507" t="s">
        <v>22</v>
      </c>
      <c r="N507" s="2">
        <v>39776</v>
      </c>
      <c r="P507" t="s">
        <v>23</v>
      </c>
      <c r="Q507" t="s">
        <v>187</v>
      </c>
      <c r="R507" t="s">
        <v>629</v>
      </c>
      <c r="S507" t="s">
        <v>630</v>
      </c>
      <c r="V507" s="3">
        <v>41334.377465277779</v>
      </c>
      <c r="W507" s="3">
        <v>39776</v>
      </c>
      <c r="X507" s="3" t="s">
        <v>24</v>
      </c>
      <c r="Y507" s="1">
        <v>0</v>
      </c>
    </row>
    <row r="508" spans="1:26" x14ac:dyDescent="0.25">
      <c r="A508" t="s">
        <v>10297</v>
      </c>
      <c r="B508" t="s">
        <v>10298</v>
      </c>
      <c r="C508">
        <v>8</v>
      </c>
      <c r="D508" t="s">
        <v>10299</v>
      </c>
      <c r="E508" t="s">
        <v>27</v>
      </c>
      <c r="F508">
        <v>1</v>
      </c>
      <c r="G508">
        <v>1</v>
      </c>
      <c r="H508">
        <v>0</v>
      </c>
      <c r="I508" s="1">
        <v>0</v>
      </c>
      <c r="J508" s="1">
        <f>Table_Query_from_quantum[[#This Row],[UNIT_COST]]*Table_Query_from_quantum[[#This Row],[QTY_OH]]</f>
        <v>0</v>
      </c>
      <c r="K508" s="1" t="str">
        <f>IF(Table_Query_from_quantum[[#This Row],[UNIT_COST]]&lt;500,"EXCL","INCL")</f>
        <v>EXCL</v>
      </c>
      <c r="L508" t="s">
        <v>3554</v>
      </c>
      <c r="M508" t="s">
        <v>22</v>
      </c>
      <c r="N508" s="2">
        <v>44924</v>
      </c>
      <c r="P508" t="s">
        <v>23</v>
      </c>
      <c r="Q508" t="s">
        <v>33</v>
      </c>
      <c r="R508" t="s">
        <v>10300</v>
      </c>
      <c r="S508" t="s">
        <v>10301</v>
      </c>
      <c r="V508" s="3">
        <v>44924.461122685185</v>
      </c>
      <c r="W508" s="3">
        <v>44924</v>
      </c>
      <c r="X508" s="3" t="s">
        <v>24</v>
      </c>
      <c r="Y508" s="1">
        <v>0</v>
      </c>
    </row>
    <row r="509" spans="1:26" x14ac:dyDescent="0.25">
      <c r="A509" t="s">
        <v>141</v>
      </c>
      <c r="B509" t="s">
        <v>142</v>
      </c>
      <c r="C509">
        <v>4</v>
      </c>
      <c r="D509" t="s">
        <v>143</v>
      </c>
      <c r="E509" t="s">
        <v>27</v>
      </c>
      <c r="F509">
        <v>1</v>
      </c>
      <c r="G509">
        <v>1</v>
      </c>
      <c r="H509">
        <v>0</v>
      </c>
      <c r="I509" s="1">
        <v>685</v>
      </c>
      <c r="J509" s="1">
        <f>Table_Query_from_quantum[[#This Row],[UNIT_COST]]*Table_Query_from_quantum[[#This Row],[QTY_OH]]</f>
        <v>685</v>
      </c>
      <c r="K509" s="1" t="str">
        <f>IF(Table_Query_from_quantum[[#This Row],[UNIT_COST]]&lt;500,"EXCL","INCL")</f>
        <v>INCL</v>
      </c>
      <c r="L509" t="s">
        <v>6652</v>
      </c>
      <c r="M509" t="s">
        <v>22</v>
      </c>
      <c r="N509" s="2">
        <v>39343</v>
      </c>
      <c r="O509" t="s">
        <v>145</v>
      </c>
      <c r="P509" t="s">
        <v>23</v>
      </c>
      <c r="Q509" t="s">
        <v>146</v>
      </c>
      <c r="S509" t="s">
        <v>147</v>
      </c>
      <c r="V509" s="3">
        <v>43753.664861111109</v>
      </c>
      <c r="W509" s="3">
        <v>42013</v>
      </c>
      <c r="X509" s="3" t="s">
        <v>24</v>
      </c>
      <c r="Y509" s="1">
        <v>685</v>
      </c>
      <c r="Z509" s="3">
        <v>39547</v>
      </c>
    </row>
    <row r="510" spans="1:26" x14ac:dyDescent="0.25">
      <c r="A510" t="s">
        <v>4816</v>
      </c>
      <c r="B510" t="s">
        <v>4817</v>
      </c>
      <c r="C510">
        <v>1</v>
      </c>
      <c r="E510" t="s">
        <v>41</v>
      </c>
      <c r="F510">
        <v>2</v>
      </c>
      <c r="G510">
        <v>2</v>
      </c>
      <c r="H510">
        <v>0</v>
      </c>
      <c r="I510" s="1">
        <v>3.85</v>
      </c>
      <c r="J510" s="1">
        <f>Table_Query_from_quantum[[#This Row],[UNIT_COST]]*Table_Query_from_quantum[[#This Row],[QTY_OH]]</f>
        <v>7.7</v>
      </c>
      <c r="K510" s="1" t="str">
        <f>IF(Table_Query_from_quantum[[#This Row],[UNIT_COST]]&lt;500,"EXCL","INCL")</f>
        <v>EXCL</v>
      </c>
      <c r="L510" t="s">
        <v>116</v>
      </c>
      <c r="M510" t="s">
        <v>22</v>
      </c>
      <c r="N510" s="2">
        <v>41179</v>
      </c>
      <c r="P510" t="s">
        <v>23</v>
      </c>
      <c r="Q510" t="s">
        <v>33</v>
      </c>
      <c r="R510" t="s">
        <v>4814</v>
      </c>
      <c r="S510" t="s">
        <v>4815</v>
      </c>
      <c r="V510" s="3">
        <v>41657.696157407408</v>
      </c>
      <c r="W510" s="3">
        <v>41181</v>
      </c>
      <c r="X510" s="3" t="s">
        <v>24</v>
      </c>
      <c r="Y510" s="1">
        <v>0</v>
      </c>
    </row>
    <row r="511" spans="1:26" x14ac:dyDescent="0.25">
      <c r="A511" t="s">
        <v>8085</v>
      </c>
      <c r="B511" t="s">
        <v>861</v>
      </c>
      <c r="C511">
        <v>1</v>
      </c>
      <c r="E511" t="s">
        <v>21</v>
      </c>
      <c r="F511">
        <v>68</v>
      </c>
      <c r="G511">
        <v>68</v>
      </c>
      <c r="H511">
        <v>0</v>
      </c>
      <c r="I511" s="1">
        <v>2.5</v>
      </c>
      <c r="J511" s="1">
        <f>Table_Query_from_quantum[[#This Row],[UNIT_COST]]*Table_Query_from_quantum[[#This Row],[QTY_OH]]</f>
        <v>170</v>
      </c>
      <c r="K511" s="1" t="str">
        <f>IF(Table_Query_from_quantum[[#This Row],[UNIT_COST]]&lt;500,"EXCL","INCL")</f>
        <v>EXCL</v>
      </c>
      <c r="L511" t="s">
        <v>4186</v>
      </c>
      <c r="M511" t="s">
        <v>22</v>
      </c>
      <c r="N511" s="2">
        <v>42607</v>
      </c>
      <c r="P511" t="s">
        <v>23</v>
      </c>
      <c r="Q511" t="s">
        <v>33</v>
      </c>
      <c r="R511" t="s">
        <v>8086</v>
      </c>
      <c r="S511" t="s">
        <v>8087</v>
      </c>
      <c r="V511" s="3">
        <v>44888.434641203705</v>
      </c>
      <c r="W511" s="3">
        <v>44888</v>
      </c>
      <c r="X511" s="3" t="s">
        <v>24</v>
      </c>
      <c r="Y511" s="1">
        <v>0</v>
      </c>
    </row>
    <row r="512" spans="1:26" x14ac:dyDescent="0.25">
      <c r="A512" t="s">
        <v>9750</v>
      </c>
      <c r="B512" t="s">
        <v>9751</v>
      </c>
      <c r="C512">
        <v>1</v>
      </c>
      <c r="D512" t="s">
        <v>9752</v>
      </c>
      <c r="E512" t="s">
        <v>49</v>
      </c>
      <c r="F512">
        <v>1</v>
      </c>
      <c r="G512">
        <v>1</v>
      </c>
      <c r="H512">
        <v>0</v>
      </c>
      <c r="I512" s="1">
        <v>10500</v>
      </c>
      <c r="J512" s="1">
        <f>Table_Query_from_quantum[[#This Row],[UNIT_COST]]*Table_Query_from_quantum[[#This Row],[QTY_OH]]</f>
        <v>10500</v>
      </c>
      <c r="K512" s="1" t="str">
        <f>IF(Table_Query_from_quantum[[#This Row],[UNIT_COST]]&lt;500,"EXCL","INCL")</f>
        <v>INCL</v>
      </c>
      <c r="L512" t="s">
        <v>6092</v>
      </c>
      <c r="M512" t="s">
        <v>22</v>
      </c>
      <c r="N512" s="2">
        <v>44404</v>
      </c>
      <c r="P512" t="s">
        <v>23</v>
      </c>
      <c r="Q512" t="s">
        <v>33</v>
      </c>
      <c r="R512" t="s">
        <v>9753</v>
      </c>
      <c r="S512" t="s">
        <v>9754</v>
      </c>
      <c r="T512" s="3">
        <v>44316</v>
      </c>
      <c r="U512" t="s">
        <v>9755</v>
      </c>
      <c r="V512" s="3">
        <v>44502.616099537037</v>
      </c>
      <c r="W512" s="3">
        <v>44404</v>
      </c>
      <c r="X512" s="3" t="s">
        <v>24</v>
      </c>
      <c r="Y512" s="1">
        <v>0</v>
      </c>
    </row>
    <row r="513" spans="1:26" x14ac:dyDescent="0.25">
      <c r="A513" t="s">
        <v>10501</v>
      </c>
      <c r="B513" t="s">
        <v>10502</v>
      </c>
      <c r="C513">
        <v>2</v>
      </c>
      <c r="D513" t="s">
        <v>10503</v>
      </c>
      <c r="E513" t="s">
        <v>27</v>
      </c>
      <c r="F513">
        <v>1</v>
      </c>
      <c r="G513">
        <v>1</v>
      </c>
      <c r="H513">
        <v>0</v>
      </c>
      <c r="I513" s="1">
        <v>1150</v>
      </c>
      <c r="J513" s="1">
        <f>Table_Query_from_quantum[[#This Row],[UNIT_COST]]*Table_Query_from_quantum[[#This Row],[QTY_OH]]</f>
        <v>1150</v>
      </c>
      <c r="K513" s="1" t="str">
        <f>IF(Table_Query_from_quantum[[#This Row],[UNIT_COST]]&lt;500,"EXCL","INCL")</f>
        <v>INCL</v>
      </c>
      <c r="L513" t="s">
        <v>1923</v>
      </c>
      <c r="M513" t="s">
        <v>22</v>
      </c>
      <c r="N513" s="2">
        <v>45016</v>
      </c>
      <c r="P513" t="s">
        <v>23</v>
      </c>
      <c r="Q513" t="s">
        <v>33</v>
      </c>
      <c r="R513" t="s">
        <v>10504</v>
      </c>
      <c r="S513" t="s">
        <v>10537</v>
      </c>
      <c r="V513" s="3">
        <v>45034.588703703703</v>
      </c>
      <c r="W513" s="3">
        <v>45034</v>
      </c>
      <c r="X513" s="3" t="s">
        <v>24</v>
      </c>
      <c r="Y513" s="1">
        <v>1150</v>
      </c>
      <c r="Z513" s="3">
        <v>45034</v>
      </c>
    </row>
    <row r="514" spans="1:26" x14ac:dyDescent="0.25">
      <c r="A514" t="s">
        <v>372</v>
      </c>
      <c r="B514" t="s">
        <v>373</v>
      </c>
      <c r="C514">
        <v>2</v>
      </c>
      <c r="E514" t="s">
        <v>21</v>
      </c>
      <c r="F514">
        <v>20</v>
      </c>
      <c r="G514">
        <v>0</v>
      </c>
      <c r="H514">
        <v>20</v>
      </c>
      <c r="I514" s="1">
        <v>0.18</v>
      </c>
      <c r="J514" s="1">
        <f>Table_Query_from_quantum[[#This Row],[UNIT_COST]]*Table_Query_from_quantum[[#This Row],[QTY_OH]]</f>
        <v>3.5999999999999996</v>
      </c>
      <c r="K514" s="1" t="str">
        <f>IF(Table_Query_from_quantum[[#This Row],[UNIT_COST]]&lt;500,"EXCL","INCL")</f>
        <v>EXCL</v>
      </c>
      <c r="L514" t="s">
        <v>9438</v>
      </c>
      <c r="M514" t="s">
        <v>22</v>
      </c>
      <c r="N514" s="2">
        <v>39602</v>
      </c>
      <c r="P514" t="s">
        <v>23</v>
      </c>
      <c r="Q514" t="s">
        <v>33</v>
      </c>
      <c r="R514" t="s">
        <v>374</v>
      </c>
      <c r="S514" t="s">
        <v>375</v>
      </c>
      <c r="V514" s="3">
        <v>45065.690578703703</v>
      </c>
      <c r="W514" s="3">
        <v>45065</v>
      </c>
      <c r="X514" s="3" t="s">
        <v>24</v>
      </c>
      <c r="Y514" s="1">
        <v>0</v>
      </c>
    </row>
    <row r="515" spans="1:26" x14ac:dyDescent="0.25">
      <c r="A515" t="s">
        <v>8429</v>
      </c>
      <c r="B515" t="s">
        <v>233</v>
      </c>
      <c r="C515">
        <v>3</v>
      </c>
      <c r="D515" t="s">
        <v>129</v>
      </c>
      <c r="E515" t="s">
        <v>21</v>
      </c>
      <c r="F515">
        <v>1</v>
      </c>
      <c r="G515">
        <v>1</v>
      </c>
      <c r="H515">
        <v>0</v>
      </c>
      <c r="I515" s="1">
        <v>4000</v>
      </c>
      <c r="J515" s="1">
        <f>Table_Query_from_quantum[[#This Row],[UNIT_COST]]*Table_Query_from_quantum[[#This Row],[QTY_OH]]</f>
        <v>4000</v>
      </c>
      <c r="K515" s="1" t="str">
        <f>IF(Table_Query_from_quantum[[#This Row],[UNIT_COST]]&lt;500,"EXCL","INCL")</f>
        <v>INCL</v>
      </c>
      <c r="L515" t="s">
        <v>8458</v>
      </c>
      <c r="M515" t="s">
        <v>22</v>
      </c>
      <c r="N515" s="2">
        <v>42970</v>
      </c>
      <c r="P515" t="s">
        <v>23</v>
      </c>
      <c r="Q515" t="s">
        <v>33</v>
      </c>
      <c r="R515" t="s">
        <v>8430</v>
      </c>
      <c r="S515" t="s">
        <v>8431</v>
      </c>
      <c r="T515" s="3">
        <v>42587</v>
      </c>
      <c r="U515" t="s">
        <v>6319</v>
      </c>
      <c r="V515" s="3">
        <v>42991.454016203701</v>
      </c>
      <c r="W515" s="3">
        <v>42970</v>
      </c>
      <c r="X515" s="3" t="s">
        <v>24</v>
      </c>
      <c r="Y515" s="1">
        <v>4000</v>
      </c>
    </row>
    <row r="516" spans="1:26" x14ac:dyDescent="0.25">
      <c r="A516" t="s">
        <v>8429</v>
      </c>
      <c r="B516" t="s">
        <v>233</v>
      </c>
      <c r="C516">
        <v>4</v>
      </c>
      <c r="D516" t="s">
        <v>129</v>
      </c>
      <c r="E516" t="s">
        <v>21</v>
      </c>
      <c r="F516">
        <v>1</v>
      </c>
      <c r="G516">
        <v>1</v>
      </c>
      <c r="H516">
        <v>0</v>
      </c>
      <c r="I516" s="1">
        <v>3000</v>
      </c>
      <c r="J516" s="1">
        <f>Table_Query_from_quantum[[#This Row],[UNIT_COST]]*Table_Query_from_quantum[[#This Row],[QTY_OH]]</f>
        <v>3000</v>
      </c>
      <c r="K516" s="1" t="str">
        <f>IF(Table_Query_from_quantum[[#This Row],[UNIT_COST]]&lt;500,"EXCL","INCL")</f>
        <v>INCL</v>
      </c>
      <c r="L516" t="s">
        <v>8458</v>
      </c>
      <c r="M516" t="s">
        <v>22</v>
      </c>
      <c r="N516" s="2">
        <v>43027</v>
      </c>
      <c r="P516" t="s">
        <v>23</v>
      </c>
      <c r="Q516" t="s">
        <v>33</v>
      </c>
      <c r="R516" t="s">
        <v>8506</v>
      </c>
      <c r="S516" t="s">
        <v>8507</v>
      </c>
      <c r="V516" s="3">
        <v>43027.470081018517</v>
      </c>
      <c r="W516" s="3">
        <v>43027</v>
      </c>
      <c r="X516" s="3" t="s">
        <v>24</v>
      </c>
      <c r="Y516" s="1">
        <v>3000</v>
      </c>
    </row>
    <row r="517" spans="1:26" x14ac:dyDescent="0.25">
      <c r="A517" t="s">
        <v>4016</v>
      </c>
      <c r="B517" t="s">
        <v>4017</v>
      </c>
      <c r="C517">
        <v>1</v>
      </c>
      <c r="E517" t="s">
        <v>21</v>
      </c>
      <c r="F517">
        <v>1</v>
      </c>
      <c r="G517">
        <v>1</v>
      </c>
      <c r="H517">
        <v>0</v>
      </c>
      <c r="I517" s="1">
        <v>50</v>
      </c>
      <c r="J517" s="1">
        <f>Table_Query_from_quantum[[#This Row],[UNIT_COST]]*Table_Query_from_quantum[[#This Row],[QTY_OH]]</f>
        <v>50</v>
      </c>
      <c r="K517" s="1" t="str">
        <f>IF(Table_Query_from_quantum[[#This Row],[UNIT_COST]]&lt;500,"EXCL","INCL")</f>
        <v>EXCL</v>
      </c>
      <c r="L517" t="s">
        <v>345</v>
      </c>
      <c r="M517" t="s">
        <v>22</v>
      </c>
      <c r="N517" s="2">
        <v>40927</v>
      </c>
      <c r="P517" t="s">
        <v>23</v>
      </c>
      <c r="Q517" t="s">
        <v>33</v>
      </c>
      <c r="R517" t="s">
        <v>4018</v>
      </c>
      <c r="S517" t="s">
        <v>4019</v>
      </c>
      <c r="T517" s="3">
        <v>40927</v>
      </c>
      <c r="U517" t="s">
        <v>28</v>
      </c>
      <c r="V517" s="3">
        <v>40950.391886574071</v>
      </c>
      <c r="W517" s="3">
        <v>40950</v>
      </c>
      <c r="X517" s="3" t="s">
        <v>24</v>
      </c>
      <c r="Y517" s="1">
        <v>0</v>
      </c>
    </row>
    <row r="518" spans="1:26" x14ac:dyDescent="0.25">
      <c r="A518" t="s">
        <v>8234</v>
      </c>
      <c r="B518" t="s">
        <v>7858</v>
      </c>
      <c r="C518">
        <v>2</v>
      </c>
      <c r="E518" t="s">
        <v>21</v>
      </c>
      <c r="F518">
        <v>1</v>
      </c>
      <c r="G518">
        <v>1</v>
      </c>
      <c r="H518">
        <v>0</v>
      </c>
      <c r="I518" s="1">
        <v>1535</v>
      </c>
      <c r="J518" s="1">
        <f>Table_Query_from_quantum[[#This Row],[UNIT_COST]]*Table_Query_from_quantum[[#This Row],[QTY_OH]]</f>
        <v>1535</v>
      </c>
      <c r="K518" s="1" t="str">
        <f>IF(Table_Query_from_quantum[[#This Row],[UNIT_COST]]&lt;500,"EXCL","INCL")</f>
        <v>INCL</v>
      </c>
      <c r="L518" t="s">
        <v>563</v>
      </c>
      <c r="M518" t="s">
        <v>22</v>
      </c>
      <c r="N518" s="2">
        <v>42807</v>
      </c>
      <c r="P518" t="s">
        <v>23</v>
      </c>
      <c r="Q518" t="s">
        <v>33</v>
      </c>
      <c r="R518" t="s">
        <v>8235</v>
      </c>
      <c r="S518" t="s">
        <v>8236</v>
      </c>
      <c r="T518" s="3">
        <v>42802</v>
      </c>
      <c r="U518" t="s">
        <v>174</v>
      </c>
      <c r="V518" s="3">
        <v>42807.656423611108</v>
      </c>
      <c r="W518" s="3">
        <v>42807</v>
      </c>
      <c r="X518" s="3" t="s">
        <v>24</v>
      </c>
      <c r="Y518" s="1">
        <v>0</v>
      </c>
    </row>
    <row r="519" spans="1:26" x14ac:dyDescent="0.25">
      <c r="A519" t="s">
        <v>11152</v>
      </c>
      <c r="B519" t="s">
        <v>11153</v>
      </c>
      <c r="C519">
        <v>10</v>
      </c>
      <c r="D519" t="s">
        <v>11154</v>
      </c>
      <c r="E519" t="s">
        <v>49</v>
      </c>
      <c r="F519">
        <v>1</v>
      </c>
      <c r="G519">
        <v>0</v>
      </c>
      <c r="H519">
        <v>1</v>
      </c>
      <c r="I519" s="1">
        <v>55000</v>
      </c>
      <c r="J519" s="1">
        <f>Table_Query_from_quantum[[#This Row],[UNIT_COST]]*Table_Query_from_quantum[[#This Row],[QTY_OH]]</f>
        <v>55000</v>
      </c>
      <c r="K519" s="1" t="str">
        <f>IF(Table_Query_from_quantum[[#This Row],[UNIT_COST]]&lt;500,"EXCL","INCL")</f>
        <v>INCL</v>
      </c>
      <c r="L519" t="s">
        <v>830</v>
      </c>
      <c r="M519" t="s">
        <v>22</v>
      </c>
      <c r="N519" s="2">
        <v>45366</v>
      </c>
      <c r="O519" t="s">
        <v>10995</v>
      </c>
      <c r="P519" t="s">
        <v>29</v>
      </c>
      <c r="Q519" t="s">
        <v>10996</v>
      </c>
      <c r="S519" t="s">
        <v>11673</v>
      </c>
      <c r="T519" s="3">
        <v>45506</v>
      </c>
      <c r="U519" t="s">
        <v>11674</v>
      </c>
      <c r="V519" s="3">
        <v>45559.693530092591</v>
      </c>
      <c r="W519" s="3">
        <v>45559</v>
      </c>
      <c r="X519" s="3" t="s">
        <v>3920</v>
      </c>
      <c r="Y519" s="1">
        <v>55000</v>
      </c>
      <c r="Z519" s="3">
        <v>45559</v>
      </c>
    </row>
    <row r="520" spans="1:26" x14ac:dyDescent="0.25">
      <c r="A520" t="s">
        <v>5826</v>
      </c>
      <c r="B520" t="s">
        <v>5827</v>
      </c>
      <c r="C520">
        <v>3</v>
      </c>
      <c r="D520" t="s">
        <v>5828</v>
      </c>
      <c r="E520" t="s">
        <v>68</v>
      </c>
      <c r="F520">
        <v>1</v>
      </c>
      <c r="G520">
        <v>1</v>
      </c>
      <c r="H520">
        <v>0</v>
      </c>
      <c r="I520" s="1">
        <v>320</v>
      </c>
      <c r="J520" s="1">
        <f>Table_Query_from_quantum[[#This Row],[UNIT_COST]]*Table_Query_from_quantum[[#This Row],[QTY_OH]]</f>
        <v>320</v>
      </c>
      <c r="K520" s="1" t="str">
        <f>IF(Table_Query_from_quantum[[#This Row],[UNIT_COST]]&lt;500,"EXCL","INCL")</f>
        <v>EXCL</v>
      </c>
      <c r="L520" t="s">
        <v>7373</v>
      </c>
      <c r="M520" t="s">
        <v>22</v>
      </c>
      <c r="N520" s="2">
        <v>41332</v>
      </c>
      <c r="P520" t="s">
        <v>23</v>
      </c>
      <c r="Q520" t="s">
        <v>4614</v>
      </c>
      <c r="R520" t="s">
        <v>4615</v>
      </c>
      <c r="S520" t="s">
        <v>9196</v>
      </c>
      <c r="T520" s="3">
        <v>43700</v>
      </c>
      <c r="U520" t="s">
        <v>8873</v>
      </c>
      <c r="V520" s="3">
        <v>43711.494733796295</v>
      </c>
      <c r="W520" s="3">
        <v>43711</v>
      </c>
      <c r="X520" s="3" t="s">
        <v>24</v>
      </c>
      <c r="Y520" s="1">
        <v>320</v>
      </c>
      <c r="Z520" s="3">
        <v>43711</v>
      </c>
    </row>
    <row r="521" spans="1:26" x14ac:dyDescent="0.25">
      <c r="A521" t="s">
        <v>5862</v>
      </c>
      <c r="B521" t="s">
        <v>1961</v>
      </c>
      <c r="C521">
        <v>1</v>
      </c>
      <c r="D521" t="s">
        <v>5863</v>
      </c>
      <c r="E521" t="s">
        <v>27</v>
      </c>
      <c r="F521">
        <v>1</v>
      </c>
      <c r="G521">
        <v>1</v>
      </c>
      <c r="H521">
        <v>0</v>
      </c>
      <c r="I521" s="1">
        <v>0</v>
      </c>
      <c r="J521" s="1">
        <f>Table_Query_from_quantum[[#This Row],[UNIT_COST]]*Table_Query_from_quantum[[#This Row],[QTY_OH]]</f>
        <v>0</v>
      </c>
      <c r="K521" s="1" t="str">
        <f>IF(Table_Query_from_quantum[[#This Row],[UNIT_COST]]&lt;500,"EXCL","INCL")</f>
        <v>EXCL</v>
      </c>
      <c r="L521" t="s">
        <v>2985</v>
      </c>
      <c r="M521" t="s">
        <v>22</v>
      </c>
      <c r="N521" s="2">
        <v>41332</v>
      </c>
      <c r="P521" t="s">
        <v>23</v>
      </c>
      <c r="Q521" t="s">
        <v>4614</v>
      </c>
      <c r="R521" t="s">
        <v>4615</v>
      </c>
      <c r="S521" t="s">
        <v>5864</v>
      </c>
      <c r="V521" s="3">
        <v>41332.612199074072</v>
      </c>
      <c r="W521" s="3">
        <v>41332</v>
      </c>
      <c r="X521" s="3" t="s">
        <v>24</v>
      </c>
      <c r="Y521" s="1">
        <v>0</v>
      </c>
    </row>
    <row r="522" spans="1:26" x14ac:dyDescent="0.25">
      <c r="A522" t="s">
        <v>5862</v>
      </c>
      <c r="B522" t="s">
        <v>1961</v>
      </c>
      <c r="C522">
        <v>2</v>
      </c>
      <c r="D522" t="s">
        <v>5912</v>
      </c>
      <c r="E522" t="s">
        <v>27</v>
      </c>
      <c r="F522">
        <v>1</v>
      </c>
      <c r="G522">
        <v>1</v>
      </c>
      <c r="H522">
        <v>0</v>
      </c>
      <c r="I522" s="1">
        <v>0</v>
      </c>
      <c r="J522" s="1">
        <f>Table_Query_from_quantum[[#This Row],[UNIT_COST]]*Table_Query_from_quantum[[#This Row],[QTY_OH]]</f>
        <v>0</v>
      </c>
      <c r="K522" s="1" t="str">
        <f>IF(Table_Query_from_quantum[[#This Row],[UNIT_COST]]&lt;500,"EXCL","INCL")</f>
        <v>EXCL</v>
      </c>
      <c r="L522" t="s">
        <v>1380</v>
      </c>
      <c r="M522" t="s">
        <v>22</v>
      </c>
      <c r="N522" s="2">
        <v>41337</v>
      </c>
      <c r="P522" t="s">
        <v>23</v>
      </c>
      <c r="Q522" t="s">
        <v>4614</v>
      </c>
      <c r="R522" t="s">
        <v>4615</v>
      </c>
      <c r="S522" t="s">
        <v>5913</v>
      </c>
      <c r="V522" s="3">
        <v>41337.499918981484</v>
      </c>
      <c r="W522" s="3">
        <v>41337</v>
      </c>
      <c r="X522" s="3" t="s">
        <v>24</v>
      </c>
      <c r="Y522" s="1">
        <v>0</v>
      </c>
    </row>
    <row r="523" spans="1:26" x14ac:dyDescent="0.25">
      <c r="A523" t="s">
        <v>9375</v>
      </c>
      <c r="B523" t="s">
        <v>9844</v>
      </c>
      <c r="C523">
        <v>27</v>
      </c>
      <c r="D523" t="s">
        <v>11670</v>
      </c>
      <c r="E523" t="s">
        <v>49</v>
      </c>
      <c r="F523">
        <v>1</v>
      </c>
      <c r="G523">
        <v>0</v>
      </c>
      <c r="H523">
        <v>1</v>
      </c>
      <c r="I523" s="1">
        <v>34774</v>
      </c>
      <c r="J523" s="1">
        <f>Table_Query_from_quantum[[#This Row],[UNIT_COST]]*Table_Query_from_quantum[[#This Row],[QTY_OH]]</f>
        <v>34774</v>
      </c>
      <c r="K523" s="1" t="str">
        <f>IF(Table_Query_from_quantum[[#This Row],[UNIT_COST]]&lt;500,"EXCL","INCL")</f>
        <v>INCL</v>
      </c>
      <c r="L523" t="s">
        <v>830</v>
      </c>
      <c r="M523" t="s">
        <v>22</v>
      </c>
      <c r="N523" s="2">
        <v>44855</v>
      </c>
      <c r="P523" t="s">
        <v>23</v>
      </c>
      <c r="Q523" t="s">
        <v>33</v>
      </c>
      <c r="R523" t="s">
        <v>10161</v>
      </c>
      <c r="S523" t="s">
        <v>11671</v>
      </c>
      <c r="T523" s="3">
        <v>45554</v>
      </c>
      <c r="U523" t="s">
        <v>11672</v>
      </c>
      <c r="V523" s="3">
        <v>45558.450729166667</v>
      </c>
      <c r="W523" s="3">
        <v>45558</v>
      </c>
      <c r="X523" s="3" t="s">
        <v>9300</v>
      </c>
      <c r="Y523" s="1">
        <v>34774</v>
      </c>
      <c r="Z523" s="3">
        <v>45558</v>
      </c>
    </row>
    <row r="524" spans="1:26" x14ac:dyDescent="0.25">
      <c r="A524" t="s">
        <v>7128</v>
      </c>
      <c r="B524" t="s">
        <v>139</v>
      </c>
      <c r="C524">
        <v>1</v>
      </c>
      <c r="E524" t="s">
        <v>21</v>
      </c>
      <c r="F524">
        <v>2</v>
      </c>
      <c r="G524">
        <v>2</v>
      </c>
      <c r="H524">
        <v>0</v>
      </c>
      <c r="I524" s="1">
        <v>37.5</v>
      </c>
      <c r="J524" s="1">
        <f>Table_Query_from_quantum[[#This Row],[UNIT_COST]]*Table_Query_from_quantum[[#This Row],[QTY_OH]]</f>
        <v>75</v>
      </c>
      <c r="K524" s="1" t="str">
        <f>IF(Table_Query_from_quantum[[#This Row],[UNIT_COST]]&lt;500,"EXCL","INCL")</f>
        <v>EXCL</v>
      </c>
      <c r="L524" t="s">
        <v>409</v>
      </c>
      <c r="M524" t="s">
        <v>22</v>
      </c>
      <c r="N524" s="2">
        <v>41746</v>
      </c>
      <c r="P524" t="s">
        <v>23</v>
      </c>
      <c r="Q524" t="s">
        <v>33</v>
      </c>
      <c r="R524" t="s">
        <v>7129</v>
      </c>
      <c r="S524" t="s">
        <v>7130</v>
      </c>
      <c r="V524" s="3">
        <v>41898.456030092595</v>
      </c>
      <c r="W524" s="3">
        <v>41758</v>
      </c>
      <c r="X524" s="3" t="s">
        <v>24</v>
      </c>
      <c r="Y524" s="1">
        <v>0</v>
      </c>
    </row>
    <row r="525" spans="1:26" x14ac:dyDescent="0.25">
      <c r="A525" t="s">
        <v>775</v>
      </c>
      <c r="B525" t="s">
        <v>776</v>
      </c>
      <c r="C525">
        <v>4</v>
      </c>
      <c r="D525" t="s">
        <v>777</v>
      </c>
      <c r="E525" t="s">
        <v>27</v>
      </c>
      <c r="F525">
        <v>1</v>
      </c>
      <c r="G525">
        <v>1</v>
      </c>
      <c r="H525">
        <v>0</v>
      </c>
      <c r="I525" s="1">
        <v>0</v>
      </c>
      <c r="J525" s="1">
        <f>Table_Query_from_quantum[[#This Row],[UNIT_COST]]*Table_Query_from_quantum[[#This Row],[QTY_OH]]</f>
        <v>0</v>
      </c>
      <c r="K525" s="1" t="str">
        <f>IF(Table_Query_from_quantum[[#This Row],[UNIT_COST]]&lt;500,"EXCL","INCL")</f>
        <v>EXCL</v>
      </c>
      <c r="L525" t="s">
        <v>3593</v>
      </c>
      <c r="M525" t="s">
        <v>22</v>
      </c>
      <c r="N525" s="2">
        <v>39800</v>
      </c>
      <c r="O525" t="s">
        <v>145</v>
      </c>
      <c r="P525" t="s">
        <v>23</v>
      </c>
      <c r="Q525" t="s">
        <v>146</v>
      </c>
      <c r="S525" t="s">
        <v>778</v>
      </c>
      <c r="V525" s="3">
        <v>41316.664571759262</v>
      </c>
      <c r="W525" s="3">
        <v>42013</v>
      </c>
      <c r="X525" s="3" t="s">
        <v>24</v>
      </c>
      <c r="Y525" s="1">
        <v>0</v>
      </c>
      <c r="Z525" s="3">
        <v>40623</v>
      </c>
    </row>
    <row r="526" spans="1:26" x14ac:dyDescent="0.25">
      <c r="A526" t="s">
        <v>2018</v>
      </c>
      <c r="B526" t="s">
        <v>2019</v>
      </c>
      <c r="C526">
        <v>3</v>
      </c>
      <c r="D526" t="s">
        <v>2017</v>
      </c>
      <c r="E526" t="s">
        <v>27</v>
      </c>
      <c r="F526">
        <v>1</v>
      </c>
      <c r="G526">
        <v>1</v>
      </c>
      <c r="H526">
        <v>0</v>
      </c>
      <c r="I526" s="1">
        <v>0</v>
      </c>
      <c r="J526" s="1">
        <f>Table_Query_from_quantum[[#This Row],[UNIT_COST]]*Table_Query_from_quantum[[#This Row],[QTY_OH]]</f>
        <v>0</v>
      </c>
      <c r="K526" s="1" t="str">
        <f>IF(Table_Query_from_quantum[[#This Row],[UNIT_COST]]&lt;500,"EXCL","INCL")</f>
        <v>EXCL</v>
      </c>
      <c r="L526" t="s">
        <v>4279</v>
      </c>
      <c r="M526" t="s">
        <v>22</v>
      </c>
      <c r="N526" s="2">
        <v>40431</v>
      </c>
      <c r="O526" t="s">
        <v>1060</v>
      </c>
      <c r="P526" t="s">
        <v>23</v>
      </c>
      <c r="Q526" t="s">
        <v>1061</v>
      </c>
      <c r="S526" t="s">
        <v>2239</v>
      </c>
      <c r="V526" s="3">
        <v>43759.585543981484</v>
      </c>
      <c r="W526" s="3">
        <v>41801</v>
      </c>
      <c r="X526" s="3" t="s">
        <v>24</v>
      </c>
      <c r="Y526" s="1">
        <v>0</v>
      </c>
    </row>
    <row r="527" spans="1:26" x14ac:dyDescent="0.25">
      <c r="A527" t="s">
        <v>2136</v>
      </c>
      <c r="B527" t="s">
        <v>2137</v>
      </c>
      <c r="C527">
        <v>8</v>
      </c>
      <c r="D527" t="s">
        <v>4231</v>
      </c>
      <c r="E527" t="s">
        <v>27</v>
      </c>
      <c r="F527">
        <v>1</v>
      </c>
      <c r="G527">
        <v>1</v>
      </c>
      <c r="H527">
        <v>0</v>
      </c>
      <c r="I527" s="1">
        <v>6800</v>
      </c>
      <c r="J527" s="1">
        <f>Table_Query_from_quantum[[#This Row],[UNIT_COST]]*Table_Query_from_quantum[[#This Row],[QTY_OH]]</f>
        <v>6800</v>
      </c>
      <c r="K527" s="1" t="str">
        <f>IF(Table_Query_from_quantum[[#This Row],[UNIT_COST]]&lt;500,"EXCL","INCL")</f>
        <v>INCL</v>
      </c>
      <c r="L527" t="s">
        <v>3956</v>
      </c>
      <c r="M527" t="s">
        <v>22</v>
      </c>
      <c r="N527" s="2">
        <v>41008</v>
      </c>
      <c r="P527" t="s">
        <v>23</v>
      </c>
      <c r="Q527" t="s">
        <v>33</v>
      </c>
      <c r="R527" t="s">
        <v>4232</v>
      </c>
      <c r="S527" t="s">
        <v>4233</v>
      </c>
      <c r="V527" s="3">
        <v>43768.688449074078</v>
      </c>
      <c r="W527" s="3">
        <v>41010</v>
      </c>
      <c r="X527" s="3" t="s">
        <v>3916</v>
      </c>
      <c r="Y527" s="1">
        <v>6800</v>
      </c>
    </row>
    <row r="528" spans="1:26" x14ac:dyDescent="0.25">
      <c r="A528" t="s">
        <v>2514</v>
      </c>
      <c r="B528" t="s">
        <v>2515</v>
      </c>
      <c r="C528">
        <v>1</v>
      </c>
      <c r="E528" t="s">
        <v>21</v>
      </c>
      <c r="F528">
        <v>1</v>
      </c>
      <c r="G528">
        <v>1</v>
      </c>
      <c r="H528">
        <v>0</v>
      </c>
      <c r="I528" s="1">
        <v>15</v>
      </c>
      <c r="J528" s="1">
        <f>Table_Query_from_quantum[[#This Row],[UNIT_COST]]*Table_Query_from_quantum[[#This Row],[QTY_OH]]</f>
        <v>15</v>
      </c>
      <c r="K528" s="1" t="str">
        <f>IF(Table_Query_from_quantum[[#This Row],[UNIT_COST]]&lt;500,"EXCL","INCL")</f>
        <v>EXCL</v>
      </c>
      <c r="L528" t="s">
        <v>237</v>
      </c>
      <c r="M528" t="s">
        <v>22</v>
      </c>
      <c r="N528" s="2">
        <v>40504</v>
      </c>
      <c r="P528" t="s">
        <v>23</v>
      </c>
      <c r="Q528" t="s">
        <v>33</v>
      </c>
      <c r="R528" t="s">
        <v>2516</v>
      </c>
      <c r="S528" t="s">
        <v>2517</v>
      </c>
      <c r="T528" s="3">
        <v>40504</v>
      </c>
      <c r="U528" t="s">
        <v>28</v>
      </c>
      <c r="V528" s="3">
        <v>41293.533356481479</v>
      </c>
      <c r="W528" s="3">
        <v>41293</v>
      </c>
      <c r="X528" s="3" t="s">
        <v>24</v>
      </c>
      <c r="Y528" s="1">
        <v>0</v>
      </c>
    </row>
    <row r="529" spans="1:26" x14ac:dyDescent="0.25">
      <c r="A529" t="s">
        <v>6767</v>
      </c>
      <c r="B529" t="s">
        <v>150</v>
      </c>
      <c r="C529">
        <v>1</v>
      </c>
      <c r="D529" t="s">
        <v>159</v>
      </c>
      <c r="E529" t="s">
        <v>68</v>
      </c>
      <c r="F529">
        <v>1</v>
      </c>
      <c r="G529">
        <v>1</v>
      </c>
      <c r="H529">
        <v>0</v>
      </c>
      <c r="I529" s="1">
        <v>0</v>
      </c>
      <c r="J529" s="1">
        <f>Table_Query_from_quantum[[#This Row],[UNIT_COST]]*Table_Query_from_quantum[[#This Row],[QTY_OH]]</f>
        <v>0</v>
      </c>
      <c r="K529" s="1" t="str">
        <f>IF(Table_Query_from_quantum[[#This Row],[UNIT_COST]]&lt;500,"EXCL","INCL")</f>
        <v>EXCL</v>
      </c>
      <c r="L529" t="s">
        <v>50</v>
      </c>
      <c r="M529" t="s">
        <v>22</v>
      </c>
      <c r="N529" s="2">
        <v>39381</v>
      </c>
      <c r="P529" t="s">
        <v>23</v>
      </c>
      <c r="Q529" t="s">
        <v>33</v>
      </c>
      <c r="R529" t="s">
        <v>160</v>
      </c>
      <c r="S529" t="s">
        <v>161</v>
      </c>
      <c r="T529" s="3">
        <v>39505</v>
      </c>
      <c r="U529" t="s">
        <v>151</v>
      </c>
      <c r="V529" s="3">
        <v>40904.772499999999</v>
      </c>
      <c r="W529" s="3">
        <v>41851</v>
      </c>
      <c r="X529" s="3" t="s">
        <v>3916</v>
      </c>
      <c r="Y529" s="1">
        <v>0</v>
      </c>
      <c r="Z529" s="3">
        <v>39512</v>
      </c>
    </row>
    <row r="530" spans="1:26" x14ac:dyDescent="0.25">
      <c r="A530" t="s">
        <v>9301</v>
      </c>
      <c r="B530" t="s">
        <v>9302</v>
      </c>
      <c r="C530">
        <v>19</v>
      </c>
      <c r="D530" t="s">
        <v>9984</v>
      </c>
      <c r="E530" t="s">
        <v>27</v>
      </c>
      <c r="F530">
        <v>1</v>
      </c>
      <c r="G530">
        <v>1</v>
      </c>
      <c r="H530">
        <v>0</v>
      </c>
      <c r="I530" s="1">
        <v>0</v>
      </c>
      <c r="J530" s="1">
        <f>Table_Query_from_quantum[[#This Row],[UNIT_COST]]*Table_Query_from_quantum[[#This Row],[QTY_OH]]</f>
        <v>0</v>
      </c>
      <c r="K530" s="1" t="str">
        <f>IF(Table_Query_from_quantum[[#This Row],[UNIT_COST]]&lt;500,"EXCL","INCL")</f>
        <v>EXCL</v>
      </c>
      <c r="L530" t="s">
        <v>4810</v>
      </c>
      <c r="M530" t="s">
        <v>22</v>
      </c>
      <c r="N530" s="2">
        <v>44615</v>
      </c>
      <c r="P530" t="s">
        <v>23</v>
      </c>
      <c r="Q530" t="s">
        <v>33</v>
      </c>
      <c r="S530" t="s">
        <v>9985</v>
      </c>
      <c r="V530" s="3">
        <v>44655.482581018521</v>
      </c>
      <c r="W530" s="3">
        <v>44615</v>
      </c>
      <c r="X530" s="3" t="s">
        <v>3915</v>
      </c>
      <c r="Y530" s="1">
        <v>0</v>
      </c>
    </row>
    <row r="531" spans="1:26" x14ac:dyDescent="0.25">
      <c r="A531" t="s">
        <v>8551</v>
      </c>
      <c r="B531" t="s">
        <v>8552</v>
      </c>
      <c r="C531">
        <v>16</v>
      </c>
      <c r="D531" t="s">
        <v>10081</v>
      </c>
      <c r="E531" t="s">
        <v>68</v>
      </c>
      <c r="F531">
        <v>1</v>
      </c>
      <c r="G531">
        <v>1</v>
      </c>
      <c r="H531">
        <v>0</v>
      </c>
      <c r="I531" s="1">
        <v>7486</v>
      </c>
      <c r="J531" s="1">
        <f>Table_Query_from_quantum[[#This Row],[UNIT_COST]]*Table_Query_from_quantum[[#This Row],[QTY_OH]]</f>
        <v>7486</v>
      </c>
      <c r="K531" s="1" t="str">
        <f>IF(Table_Query_from_quantum[[#This Row],[UNIT_COST]]&lt;500,"EXCL","INCL")</f>
        <v>INCL</v>
      </c>
      <c r="L531" t="s">
        <v>5485</v>
      </c>
      <c r="M531" t="s">
        <v>22</v>
      </c>
      <c r="N531" s="2">
        <v>44748</v>
      </c>
      <c r="P531" t="s">
        <v>23</v>
      </c>
      <c r="Q531" t="s">
        <v>33</v>
      </c>
      <c r="R531" t="s">
        <v>10082</v>
      </c>
      <c r="S531" t="s">
        <v>10083</v>
      </c>
      <c r="T531" s="3">
        <v>44573</v>
      </c>
      <c r="U531" t="s">
        <v>10084</v>
      </c>
      <c r="V531" s="3">
        <v>44748.637638888889</v>
      </c>
      <c r="W531" s="3">
        <v>44748</v>
      </c>
      <c r="X531" s="3" t="s">
        <v>24</v>
      </c>
      <c r="Y531" s="1">
        <v>7486</v>
      </c>
    </row>
    <row r="532" spans="1:26" x14ac:dyDescent="0.25">
      <c r="A532" t="s">
        <v>8551</v>
      </c>
      <c r="B532" t="s">
        <v>8552</v>
      </c>
      <c r="C532">
        <v>10</v>
      </c>
      <c r="D532" t="s">
        <v>8553</v>
      </c>
      <c r="E532" t="s">
        <v>27</v>
      </c>
      <c r="F532">
        <v>1</v>
      </c>
      <c r="G532">
        <v>1</v>
      </c>
      <c r="H532">
        <v>0</v>
      </c>
      <c r="I532" s="1">
        <v>0</v>
      </c>
      <c r="J532" s="1">
        <f>Table_Query_from_quantum[[#This Row],[UNIT_COST]]*Table_Query_from_quantum[[#This Row],[QTY_OH]]</f>
        <v>0</v>
      </c>
      <c r="K532" s="1" t="str">
        <f>IF(Table_Query_from_quantum[[#This Row],[UNIT_COST]]&lt;500,"EXCL","INCL")</f>
        <v>EXCL</v>
      </c>
      <c r="L532" t="s">
        <v>3944</v>
      </c>
      <c r="M532" t="s">
        <v>22</v>
      </c>
      <c r="N532" s="2">
        <v>43075</v>
      </c>
      <c r="P532" t="s">
        <v>23</v>
      </c>
      <c r="Q532" t="s">
        <v>33</v>
      </c>
      <c r="R532" t="s">
        <v>8554</v>
      </c>
      <c r="S532" t="s">
        <v>9225</v>
      </c>
      <c r="V532" s="3">
        <v>43802.496863425928</v>
      </c>
      <c r="W532" s="3">
        <v>43802</v>
      </c>
      <c r="X532" s="3" t="s">
        <v>24</v>
      </c>
      <c r="Y532" s="1">
        <v>0</v>
      </c>
      <c r="Z532" s="3">
        <v>43802</v>
      </c>
    </row>
    <row r="533" spans="1:26" x14ac:dyDescent="0.25">
      <c r="A533" t="s">
        <v>9652</v>
      </c>
      <c r="B533" t="s">
        <v>9653</v>
      </c>
      <c r="C533">
        <v>4</v>
      </c>
      <c r="D533" t="s">
        <v>9654</v>
      </c>
      <c r="E533" t="s">
        <v>27</v>
      </c>
      <c r="F533">
        <v>1</v>
      </c>
      <c r="G533">
        <v>1</v>
      </c>
      <c r="H533">
        <v>0</v>
      </c>
      <c r="I533" s="1">
        <v>0</v>
      </c>
      <c r="J533" s="1">
        <f>Table_Query_from_quantum[[#This Row],[UNIT_COST]]*Table_Query_from_quantum[[#This Row],[QTY_OH]]</f>
        <v>0</v>
      </c>
      <c r="K533" s="1" t="str">
        <f>IF(Table_Query_from_quantum[[#This Row],[UNIT_COST]]&lt;500,"EXCL","INCL")</f>
        <v>EXCL</v>
      </c>
      <c r="L533" t="s">
        <v>4923</v>
      </c>
      <c r="M533" t="s">
        <v>22</v>
      </c>
      <c r="N533" s="2">
        <v>44245</v>
      </c>
      <c r="P533" t="s">
        <v>23</v>
      </c>
      <c r="Q533" t="s">
        <v>33</v>
      </c>
      <c r="R533" t="s">
        <v>9655</v>
      </c>
      <c r="S533" t="s">
        <v>9656</v>
      </c>
      <c r="V533" s="3">
        <v>44250.695960648147</v>
      </c>
      <c r="W533" s="3">
        <v>44245</v>
      </c>
      <c r="X533" s="3" t="s">
        <v>24</v>
      </c>
      <c r="Y533" s="1">
        <v>0</v>
      </c>
    </row>
    <row r="534" spans="1:26" x14ac:dyDescent="0.25">
      <c r="A534" t="s">
        <v>6844</v>
      </c>
      <c r="B534" t="s">
        <v>2041</v>
      </c>
      <c r="C534">
        <v>1</v>
      </c>
      <c r="E534" t="s">
        <v>21</v>
      </c>
      <c r="F534">
        <v>15</v>
      </c>
      <c r="G534">
        <v>15</v>
      </c>
      <c r="H534">
        <v>0</v>
      </c>
      <c r="I534" s="1">
        <v>2.5</v>
      </c>
      <c r="J534" s="1">
        <f>Table_Query_from_quantum[[#This Row],[UNIT_COST]]*Table_Query_from_quantum[[#This Row],[QTY_OH]]</f>
        <v>37.5</v>
      </c>
      <c r="K534" s="1" t="str">
        <f>IF(Table_Query_from_quantum[[#This Row],[UNIT_COST]]&lt;500,"EXCL","INCL")</f>
        <v>EXCL</v>
      </c>
      <c r="L534" t="s">
        <v>1914</v>
      </c>
      <c r="M534" t="s">
        <v>22</v>
      </c>
      <c r="N534" s="2">
        <v>41647</v>
      </c>
      <c r="P534" t="s">
        <v>23</v>
      </c>
      <c r="Q534" t="s">
        <v>33</v>
      </c>
      <c r="R534" t="s">
        <v>6845</v>
      </c>
      <c r="S534" t="s">
        <v>6846</v>
      </c>
      <c r="T534" s="3">
        <v>41647</v>
      </c>
      <c r="U534" t="s">
        <v>28</v>
      </c>
      <c r="V534" s="3">
        <v>41656.756481481483</v>
      </c>
      <c r="W534" s="3">
        <v>41652</v>
      </c>
      <c r="X534" s="3" t="s">
        <v>24</v>
      </c>
      <c r="Y534" s="1">
        <v>0</v>
      </c>
    </row>
    <row r="535" spans="1:26" x14ac:dyDescent="0.25">
      <c r="A535" t="s">
        <v>6850</v>
      </c>
      <c r="B535" t="s">
        <v>523</v>
      </c>
      <c r="C535">
        <v>1</v>
      </c>
      <c r="E535" t="s">
        <v>21</v>
      </c>
      <c r="F535">
        <v>30</v>
      </c>
      <c r="G535">
        <v>30</v>
      </c>
      <c r="H535">
        <v>0</v>
      </c>
      <c r="I535" s="1">
        <v>1.5</v>
      </c>
      <c r="J535" s="1">
        <f>Table_Query_from_quantum[[#This Row],[UNIT_COST]]*Table_Query_from_quantum[[#This Row],[QTY_OH]]</f>
        <v>45</v>
      </c>
      <c r="K535" s="1" t="str">
        <f>IF(Table_Query_from_quantum[[#This Row],[UNIT_COST]]&lt;500,"EXCL","INCL")</f>
        <v>EXCL</v>
      </c>
      <c r="L535" t="s">
        <v>1914</v>
      </c>
      <c r="M535" t="s">
        <v>22</v>
      </c>
      <c r="N535" s="2">
        <v>41647</v>
      </c>
      <c r="P535" t="s">
        <v>23</v>
      </c>
      <c r="Q535" t="s">
        <v>33</v>
      </c>
      <c r="R535" t="s">
        <v>6851</v>
      </c>
      <c r="S535" t="s">
        <v>6852</v>
      </c>
      <c r="T535" s="3">
        <v>41647</v>
      </c>
      <c r="U535" t="s">
        <v>28</v>
      </c>
      <c r="V535" s="3">
        <v>41656.755069444444</v>
      </c>
      <c r="W535" s="3">
        <v>41652</v>
      </c>
      <c r="X535" s="3" t="s">
        <v>24</v>
      </c>
      <c r="Y535" s="1">
        <v>0</v>
      </c>
    </row>
    <row r="536" spans="1:26" x14ac:dyDescent="0.25">
      <c r="A536" t="s">
        <v>11185</v>
      </c>
      <c r="B536" t="s">
        <v>11186</v>
      </c>
      <c r="C536">
        <v>1</v>
      </c>
      <c r="E536" t="s">
        <v>21</v>
      </c>
      <c r="F536">
        <v>28</v>
      </c>
      <c r="G536">
        <v>28</v>
      </c>
      <c r="H536">
        <v>0</v>
      </c>
      <c r="I536" s="1">
        <v>0</v>
      </c>
      <c r="J536" s="1">
        <f>Table_Query_from_quantum[[#This Row],[UNIT_COST]]*Table_Query_from_quantum[[#This Row],[QTY_OH]]</f>
        <v>0</v>
      </c>
      <c r="K536" s="1" t="str">
        <f>IF(Table_Query_from_quantum[[#This Row],[UNIT_COST]]&lt;500,"EXCL","INCL")</f>
        <v>EXCL</v>
      </c>
      <c r="L536" t="s">
        <v>56</v>
      </c>
      <c r="M536" t="s">
        <v>22</v>
      </c>
      <c r="N536" s="2">
        <v>45379</v>
      </c>
      <c r="P536" t="s">
        <v>23</v>
      </c>
      <c r="Q536" t="s">
        <v>33</v>
      </c>
      <c r="R536" t="s">
        <v>11168</v>
      </c>
      <c r="S536" t="s">
        <v>11187</v>
      </c>
      <c r="V536" s="3">
        <v>45379.471979166665</v>
      </c>
      <c r="W536" s="3">
        <v>45379</v>
      </c>
      <c r="X536" s="3" t="s">
        <v>24</v>
      </c>
      <c r="Y536" s="1">
        <v>0</v>
      </c>
    </row>
    <row r="537" spans="1:26" x14ac:dyDescent="0.25">
      <c r="A537" t="s">
        <v>11188</v>
      </c>
      <c r="B537" t="s">
        <v>11189</v>
      </c>
      <c r="C537">
        <v>1</v>
      </c>
      <c r="E537" t="s">
        <v>21</v>
      </c>
      <c r="F537">
        <v>28</v>
      </c>
      <c r="G537">
        <v>28</v>
      </c>
      <c r="H537">
        <v>0</v>
      </c>
      <c r="I537" s="1">
        <v>0</v>
      </c>
      <c r="J537" s="1">
        <f>Table_Query_from_quantum[[#This Row],[UNIT_COST]]*Table_Query_from_quantum[[#This Row],[QTY_OH]]</f>
        <v>0</v>
      </c>
      <c r="K537" s="1" t="str">
        <f>IF(Table_Query_from_quantum[[#This Row],[UNIT_COST]]&lt;500,"EXCL","INCL")</f>
        <v>EXCL</v>
      </c>
      <c r="L537" t="s">
        <v>56</v>
      </c>
      <c r="M537" t="s">
        <v>22</v>
      </c>
      <c r="N537" s="2">
        <v>45379</v>
      </c>
      <c r="P537" t="s">
        <v>23</v>
      </c>
      <c r="Q537" t="s">
        <v>33</v>
      </c>
      <c r="R537" t="s">
        <v>11168</v>
      </c>
      <c r="S537" t="s">
        <v>11187</v>
      </c>
      <c r="V537" s="3">
        <v>45379.471979166665</v>
      </c>
      <c r="W537" s="3">
        <v>45379</v>
      </c>
      <c r="X537" s="3" t="s">
        <v>24</v>
      </c>
      <c r="Y537" s="1">
        <v>0</v>
      </c>
    </row>
    <row r="538" spans="1:26" x14ac:dyDescent="0.25">
      <c r="A538" t="s">
        <v>9848</v>
      </c>
      <c r="B538" t="s">
        <v>940</v>
      </c>
      <c r="C538">
        <v>34</v>
      </c>
      <c r="E538" t="s">
        <v>27</v>
      </c>
      <c r="F538">
        <v>150</v>
      </c>
      <c r="G538">
        <v>150</v>
      </c>
      <c r="H538">
        <v>0</v>
      </c>
      <c r="I538" s="1">
        <v>0</v>
      </c>
      <c r="J538" s="1">
        <f>Table_Query_from_quantum[[#This Row],[UNIT_COST]]*Table_Query_from_quantum[[#This Row],[QTY_OH]]</f>
        <v>0</v>
      </c>
      <c r="K538" s="1" t="str">
        <f>IF(Table_Query_from_quantum[[#This Row],[UNIT_COST]]&lt;500,"EXCL","INCL")</f>
        <v>EXCL</v>
      </c>
      <c r="L538" t="s">
        <v>26</v>
      </c>
      <c r="M538" t="s">
        <v>22</v>
      </c>
      <c r="N538" s="2">
        <v>44613</v>
      </c>
      <c r="O538" t="s">
        <v>7662</v>
      </c>
      <c r="P538" t="s">
        <v>23</v>
      </c>
      <c r="Q538" t="s">
        <v>33</v>
      </c>
      <c r="S538" t="s">
        <v>9967</v>
      </c>
      <c r="V538" s="3">
        <v>44613.637523148151</v>
      </c>
      <c r="W538" s="3">
        <v>45064</v>
      </c>
      <c r="X538" s="3" t="s">
        <v>24</v>
      </c>
      <c r="Y538" s="1">
        <v>0</v>
      </c>
    </row>
    <row r="539" spans="1:26" x14ac:dyDescent="0.25">
      <c r="A539" t="s">
        <v>7879</v>
      </c>
      <c r="B539" t="s">
        <v>45</v>
      </c>
      <c r="C539">
        <v>4</v>
      </c>
      <c r="E539" t="s">
        <v>41</v>
      </c>
      <c r="F539">
        <v>100</v>
      </c>
      <c r="G539">
        <v>100</v>
      </c>
      <c r="H539">
        <v>0</v>
      </c>
      <c r="I539" s="1">
        <v>0.75</v>
      </c>
      <c r="J539" s="1">
        <f>Table_Query_from_quantum[[#This Row],[UNIT_COST]]*Table_Query_from_quantum[[#This Row],[QTY_OH]]</f>
        <v>75</v>
      </c>
      <c r="K539" s="1" t="str">
        <f>IF(Table_Query_from_quantum[[#This Row],[UNIT_COST]]&lt;500,"EXCL","INCL")</f>
        <v>EXCL</v>
      </c>
      <c r="L539" t="s">
        <v>265</v>
      </c>
      <c r="M539" t="s">
        <v>22</v>
      </c>
      <c r="N539" s="2">
        <v>42437</v>
      </c>
      <c r="P539" t="s">
        <v>23</v>
      </c>
      <c r="Q539" t="s">
        <v>33</v>
      </c>
      <c r="R539" t="s">
        <v>7880</v>
      </c>
      <c r="S539" t="s">
        <v>7882</v>
      </c>
      <c r="V539" s="3">
        <v>42537.656944444447</v>
      </c>
      <c r="W539" s="3">
        <v>42437</v>
      </c>
      <c r="X539" s="3" t="s">
        <v>24</v>
      </c>
      <c r="Y539" s="1">
        <v>0</v>
      </c>
    </row>
    <row r="540" spans="1:26" x14ac:dyDescent="0.25">
      <c r="A540" t="s">
        <v>7879</v>
      </c>
      <c r="B540" t="s">
        <v>45</v>
      </c>
      <c r="C540">
        <v>3</v>
      </c>
      <c r="E540" t="s">
        <v>41</v>
      </c>
      <c r="F540">
        <v>274</v>
      </c>
      <c r="G540">
        <v>274</v>
      </c>
      <c r="H540">
        <v>0</v>
      </c>
      <c r="I540" s="1">
        <v>0.75</v>
      </c>
      <c r="J540" s="1">
        <f>Table_Query_from_quantum[[#This Row],[UNIT_COST]]*Table_Query_from_quantum[[#This Row],[QTY_OH]]</f>
        <v>205.5</v>
      </c>
      <c r="K540" s="1" t="str">
        <f>IF(Table_Query_from_quantum[[#This Row],[UNIT_COST]]&lt;500,"EXCL","INCL")</f>
        <v>EXCL</v>
      </c>
      <c r="L540" t="s">
        <v>265</v>
      </c>
      <c r="M540" t="s">
        <v>22</v>
      </c>
      <c r="N540" s="2">
        <v>42437</v>
      </c>
      <c r="P540" t="s">
        <v>23</v>
      </c>
      <c r="Q540" t="s">
        <v>33</v>
      </c>
      <c r="R540" t="s">
        <v>7880</v>
      </c>
      <c r="S540" t="s">
        <v>7881</v>
      </c>
      <c r="V540" s="3">
        <v>44160.439351851855</v>
      </c>
      <c r="W540" s="3">
        <v>44160</v>
      </c>
      <c r="X540" s="3" t="s">
        <v>24</v>
      </c>
      <c r="Y540" s="1">
        <v>0</v>
      </c>
    </row>
    <row r="541" spans="1:26" x14ac:dyDescent="0.25">
      <c r="A541" t="s">
        <v>1253</v>
      </c>
      <c r="B541" t="s">
        <v>9003</v>
      </c>
      <c r="C541">
        <v>10</v>
      </c>
      <c r="D541" t="s">
        <v>1254</v>
      </c>
      <c r="E541" t="s">
        <v>27</v>
      </c>
      <c r="F541">
        <v>1</v>
      </c>
      <c r="G541">
        <v>1</v>
      </c>
      <c r="H541">
        <v>0</v>
      </c>
      <c r="I541" s="1">
        <v>0</v>
      </c>
      <c r="J541" s="1">
        <f>Table_Query_from_quantum[[#This Row],[UNIT_COST]]*Table_Query_from_quantum[[#This Row],[QTY_OH]]</f>
        <v>0</v>
      </c>
      <c r="K541" s="1" t="str">
        <f>IF(Table_Query_from_quantum[[#This Row],[UNIT_COST]]&lt;500,"EXCL","INCL")</f>
        <v>EXCL</v>
      </c>
      <c r="L541" t="s">
        <v>3953</v>
      </c>
      <c r="M541" t="s">
        <v>22</v>
      </c>
      <c r="N541" s="2">
        <v>40071</v>
      </c>
      <c r="P541" t="s">
        <v>23</v>
      </c>
      <c r="Q541" t="s">
        <v>33</v>
      </c>
      <c r="R541" t="s">
        <v>1252</v>
      </c>
      <c r="S541" t="s">
        <v>1256</v>
      </c>
      <c r="V541" s="3">
        <v>44025.642997685187</v>
      </c>
      <c r="W541" s="3">
        <v>40514</v>
      </c>
      <c r="X541" s="3" t="s">
        <v>24</v>
      </c>
      <c r="Y541" s="1">
        <v>0</v>
      </c>
      <c r="Z541" s="3">
        <v>40514</v>
      </c>
    </row>
    <row r="542" spans="1:26" x14ac:dyDescent="0.25">
      <c r="A542" t="s">
        <v>2721</v>
      </c>
      <c r="B542" t="s">
        <v>2722</v>
      </c>
      <c r="C542">
        <v>2</v>
      </c>
      <c r="D542" t="s">
        <v>2723</v>
      </c>
      <c r="E542" t="s">
        <v>27</v>
      </c>
      <c r="F542">
        <v>1</v>
      </c>
      <c r="G542">
        <v>1</v>
      </c>
      <c r="H542">
        <v>0</v>
      </c>
      <c r="I542" s="1">
        <v>0</v>
      </c>
      <c r="J542" s="1">
        <f>Table_Query_from_quantum[[#This Row],[UNIT_COST]]*Table_Query_from_quantum[[#This Row],[QTY_OH]]</f>
        <v>0</v>
      </c>
      <c r="K542" s="1" t="str">
        <f>IF(Table_Query_from_quantum[[#This Row],[UNIT_COST]]&lt;500,"EXCL","INCL")</f>
        <v>EXCL</v>
      </c>
      <c r="L542" t="s">
        <v>3554</v>
      </c>
      <c r="M542" t="s">
        <v>22</v>
      </c>
      <c r="N542" s="2">
        <v>40553</v>
      </c>
      <c r="P542" t="s">
        <v>23</v>
      </c>
      <c r="Q542" t="s">
        <v>2386</v>
      </c>
      <c r="R542" t="s">
        <v>2387</v>
      </c>
      <c r="S542" t="s">
        <v>2724</v>
      </c>
      <c r="V542" s="3">
        <v>40921.437627314815</v>
      </c>
      <c r="W542" s="3">
        <v>40553</v>
      </c>
      <c r="X542" s="3" t="s">
        <v>24</v>
      </c>
      <c r="Y542" s="1">
        <v>0</v>
      </c>
    </row>
    <row r="543" spans="1:26" x14ac:dyDescent="0.25">
      <c r="A543" t="s">
        <v>5106</v>
      </c>
      <c r="B543" t="s">
        <v>5107</v>
      </c>
      <c r="C543">
        <v>1</v>
      </c>
      <c r="D543" t="s">
        <v>5108</v>
      </c>
      <c r="E543" t="s">
        <v>27</v>
      </c>
      <c r="F543">
        <v>1</v>
      </c>
      <c r="G543">
        <v>1</v>
      </c>
      <c r="H543">
        <v>0</v>
      </c>
      <c r="I543" s="1">
        <v>0</v>
      </c>
      <c r="J543" s="1">
        <f>Table_Query_from_quantum[[#This Row],[UNIT_COST]]*Table_Query_from_quantum[[#This Row],[QTY_OH]]</f>
        <v>0</v>
      </c>
      <c r="K543" s="1" t="str">
        <f>IF(Table_Query_from_quantum[[#This Row],[UNIT_COST]]&lt;500,"EXCL","INCL")</f>
        <v>EXCL</v>
      </c>
      <c r="L543" t="s">
        <v>3510</v>
      </c>
      <c r="M543" t="s">
        <v>22</v>
      </c>
      <c r="N543" s="2">
        <v>41227</v>
      </c>
      <c r="P543" t="s">
        <v>23</v>
      </c>
      <c r="Q543" t="s">
        <v>4614</v>
      </c>
      <c r="R543" t="s">
        <v>4615</v>
      </c>
      <c r="S543" t="s">
        <v>5109</v>
      </c>
      <c r="V543" s="3">
        <v>43928.601666666669</v>
      </c>
      <c r="W543" s="3">
        <v>41227</v>
      </c>
      <c r="X543" s="3" t="s">
        <v>24</v>
      </c>
      <c r="Y543" s="1">
        <v>0</v>
      </c>
    </row>
    <row r="544" spans="1:26" x14ac:dyDescent="0.25">
      <c r="A544" t="s">
        <v>5106</v>
      </c>
      <c r="B544" t="s">
        <v>5107</v>
      </c>
      <c r="C544">
        <v>2</v>
      </c>
      <c r="D544" t="s">
        <v>2561</v>
      </c>
      <c r="E544" t="s">
        <v>27</v>
      </c>
      <c r="F544">
        <v>1</v>
      </c>
      <c r="G544">
        <v>1</v>
      </c>
      <c r="H544">
        <v>0</v>
      </c>
      <c r="I544" s="1">
        <v>0</v>
      </c>
      <c r="J544" s="1">
        <f>Table_Query_from_quantum[[#This Row],[UNIT_COST]]*Table_Query_from_quantum[[#This Row],[QTY_OH]]</f>
        <v>0</v>
      </c>
      <c r="K544" s="1" t="str">
        <f>IF(Table_Query_from_quantum[[#This Row],[UNIT_COST]]&lt;500,"EXCL","INCL")</f>
        <v>EXCL</v>
      </c>
      <c r="L544" t="s">
        <v>3510</v>
      </c>
      <c r="M544" t="s">
        <v>22</v>
      </c>
      <c r="N544" s="2">
        <v>41227</v>
      </c>
      <c r="P544" t="s">
        <v>23</v>
      </c>
      <c r="Q544" t="s">
        <v>4614</v>
      </c>
      <c r="R544" t="s">
        <v>4615</v>
      </c>
      <c r="S544" t="s">
        <v>5110</v>
      </c>
      <c r="V544" s="3">
        <v>43928.616377314815</v>
      </c>
      <c r="W544" s="3">
        <v>41227</v>
      </c>
      <c r="X544" s="3" t="s">
        <v>24</v>
      </c>
      <c r="Y544" s="1">
        <v>0</v>
      </c>
    </row>
    <row r="545" spans="1:26" x14ac:dyDescent="0.25">
      <c r="A545" t="s">
        <v>1836</v>
      </c>
      <c r="B545" t="s">
        <v>1837</v>
      </c>
      <c r="C545">
        <v>2</v>
      </c>
      <c r="E545" t="s">
        <v>21</v>
      </c>
      <c r="F545">
        <v>5</v>
      </c>
      <c r="G545">
        <v>5</v>
      </c>
      <c r="H545">
        <v>0</v>
      </c>
      <c r="I545" s="1">
        <v>25</v>
      </c>
      <c r="J545" s="1">
        <f>Table_Query_from_quantum[[#This Row],[UNIT_COST]]*Table_Query_from_quantum[[#This Row],[QTY_OH]]</f>
        <v>125</v>
      </c>
      <c r="K545" s="1" t="str">
        <f>IF(Table_Query_from_quantum[[#This Row],[UNIT_COST]]&lt;500,"EXCL","INCL")</f>
        <v>EXCL</v>
      </c>
      <c r="L545" t="s">
        <v>1914</v>
      </c>
      <c r="M545" t="s">
        <v>22</v>
      </c>
      <c r="N545" s="2">
        <v>40429</v>
      </c>
      <c r="P545" t="s">
        <v>23</v>
      </c>
      <c r="Q545" t="s">
        <v>33</v>
      </c>
      <c r="R545" t="s">
        <v>1825</v>
      </c>
      <c r="S545" t="s">
        <v>2200</v>
      </c>
      <c r="V545" s="3">
        <v>41657.447847222225</v>
      </c>
      <c r="W545" s="3">
        <v>40431</v>
      </c>
      <c r="X545" s="3" t="s">
        <v>24</v>
      </c>
      <c r="Y545" s="1">
        <v>0</v>
      </c>
    </row>
    <row r="546" spans="1:26" x14ac:dyDescent="0.25">
      <c r="A546" t="s">
        <v>1836</v>
      </c>
      <c r="B546" t="s">
        <v>1837</v>
      </c>
      <c r="C546">
        <v>1</v>
      </c>
      <c r="E546" t="s">
        <v>21</v>
      </c>
      <c r="F546">
        <v>20</v>
      </c>
      <c r="G546">
        <v>20</v>
      </c>
      <c r="H546">
        <v>0</v>
      </c>
      <c r="I546" s="1">
        <v>2.5</v>
      </c>
      <c r="J546" s="1">
        <f>Table_Query_from_quantum[[#This Row],[UNIT_COST]]*Table_Query_from_quantum[[#This Row],[QTY_OH]]</f>
        <v>50</v>
      </c>
      <c r="K546" s="1" t="str">
        <f>IF(Table_Query_from_quantum[[#This Row],[UNIT_COST]]&lt;500,"EXCL","INCL")</f>
        <v>EXCL</v>
      </c>
      <c r="L546" t="s">
        <v>265</v>
      </c>
      <c r="M546" t="s">
        <v>22</v>
      </c>
      <c r="N546" s="2">
        <v>40270</v>
      </c>
      <c r="P546" t="s">
        <v>23</v>
      </c>
      <c r="Q546" t="s">
        <v>33</v>
      </c>
      <c r="R546" t="s">
        <v>1838</v>
      </c>
      <c r="S546" t="s">
        <v>1839</v>
      </c>
      <c r="T546" s="3">
        <v>39511</v>
      </c>
      <c r="U546" t="s">
        <v>1840</v>
      </c>
      <c r="V546" s="3">
        <v>40575.714328703703</v>
      </c>
      <c r="W546" s="3">
        <v>40273</v>
      </c>
      <c r="X546" s="3" t="s">
        <v>24</v>
      </c>
      <c r="Y546" s="1">
        <v>0</v>
      </c>
    </row>
    <row r="547" spans="1:26" x14ac:dyDescent="0.25">
      <c r="A547" t="s">
        <v>3652</v>
      </c>
      <c r="B547" t="s">
        <v>3026</v>
      </c>
      <c r="C547">
        <v>1</v>
      </c>
      <c r="E547" t="s">
        <v>21</v>
      </c>
      <c r="F547">
        <v>50</v>
      </c>
      <c r="G547">
        <v>50</v>
      </c>
      <c r="H547">
        <v>0</v>
      </c>
      <c r="I547" s="1">
        <v>0.25</v>
      </c>
      <c r="J547" s="1">
        <f>Table_Query_from_quantum[[#This Row],[UNIT_COST]]*Table_Query_from_quantum[[#This Row],[QTY_OH]]</f>
        <v>12.5</v>
      </c>
      <c r="K547" s="1" t="str">
        <f>IF(Table_Query_from_quantum[[#This Row],[UNIT_COST]]&lt;500,"EXCL","INCL")</f>
        <v>EXCL</v>
      </c>
      <c r="L547" t="s">
        <v>1763</v>
      </c>
      <c r="M547" t="s">
        <v>22</v>
      </c>
      <c r="N547" s="2">
        <v>40820</v>
      </c>
      <c r="P547" t="s">
        <v>23</v>
      </c>
      <c r="Q547" t="s">
        <v>33</v>
      </c>
      <c r="R547" t="s">
        <v>3653</v>
      </c>
      <c r="S547" t="s">
        <v>3654</v>
      </c>
      <c r="V547" s="3">
        <v>40854.375347222223</v>
      </c>
      <c r="W547" s="3">
        <v>40828</v>
      </c>
      <c r="X547" s="3" t="s">
        <v>24</v>
      </c>
      <c r="Y547" s="1">
        <v>0</v>
      </c>
    </row>
    <row r="548" spans="1:26" x14ac:dyDescent="0.25">
      <c r="A548" t="s">
        <v>7493</v>
      </c>
      <c r="B548" t="s">
        <v>342</v>
      </c>
      <c r="C548">
        <v>1</v>
      </c>
      <c r="E548" t="s">
        <v>21</v>
      </c>
      <c r="F548">
        <v>8</v>
      </c>
      <c r="G548">
        <v>8</v>
      </c>
      <c r="H548">
        <v>0</v>
      </c>
      <c r="I548" s="1">
        <v>1.55</v>
      </c>
      <c r="J548" s="1">
        <f>Table_Query_from_quantum[[#This Row],[UNIT_COST]]*Table_Query_from_quantum[[#This Row],[QTY_OH]]</f>
        <v>12.4</v>
      </c>
      <c r="K548" s="1" t="str">
        <f>IF(Table_Query_from_quantum[[#This Row],[UNIT_COST]]&lt;500,"EXCL","INCL")</f>
        <v>EXCL</v>
      </c>
      <c r="L548" t="s">
        <v>111</v>
      </c>
      <c r="M548" t="s">
        <v>22</v>
      </c>
      <c r="N548" s="2">
        <v>42019</v>
      </c>
      <c r="P548" t="s">
        <v>23</v>
      </c>
      <c r="Q548" t="s">
        <v>33</v>
      </c>
      <c r="R548" t="s">
        <v>7494</v>
      </c>
      <c r="S548" t="s">
        <v>7495</v>
      </c>
      <c r="T548" s="3">
        <v>40632</v>
      </c>
      <c r="U548" t="s">
        <v>1818</v>
      </c>
      <c r="V548" s="3">
        <v>42024.49728009259</v>
      </c>
      <c r="W548" s="3">
        <v>42024</v>
      </c>
      <c r="X548" s="3" t="s">
        <v>24</v>
      </c>
      <c r="Y548" s="1">
        <v>0</v>
      </c>
    </row>
    <row r="549" spans="1:26" x14ac:dyDescent="0.25">
      <c r="A549" t="s">
        <v>8673</v>
      </c>
      <c r="B549" t="s">
        <v>8674</v>
      </c>
      <c r="C549">
        <v>1</v>
      </c>
      <c r="E549" t="s">
        <v>8583</v>
      </c>
      <c r="F549">
        <v>1</v>
      </c>
      <c r="G549">
        <v>1</v>
      </c>
      <c r="H549">
        <v>0</v>
      </c>
      <c r="I549" s="1">
        <v>0</v>
      </c>
      <c r="J549" s="1">
        <f>Table_Query_from_quantum[[#This Row],[UNIT_COST]]*Table_Query_from_quantum[[#This Row],[QTY_OH]]</f>
        <v>0</v>
      </c>
      <c r="K549" s="1" t="str">
        <f>IF(Table_Query_from_quantum[[#This Row],[UNIT_COST]]&lt;500,"EXCL","INCL")</f>
        <v>EXCL</v>
      </c>
      <c r="L549" t="s">
        <v>24</v>
      </c>
      <c r="M549" t="s">
        <v>24</v>
      </c>
      <c r="N549" s="2">
        <v>43203</v>
      </c>
      <c r="P549" t="s">
        <v>23</v>
      </c>
      <c r="Q549" t="s">
        <v>33</v>
      </c>
      <c r="S549" t="s">
        <v>8675</v>
      </c>
      <c r="V549" s="3">
        <v>43203.504918981482</v>
      </c>
      <c r="W549" s="3">
        <v>43203</v>
      </c>
      <c r="X549" s="3" t="s">
        <v>24</v>
      </c>
      <c r="Y549" s="1">
        <v>0</v>
      </c>
    </row>
    <row r="550" spans="1:26" x14ac:dyDescent="0.25">
      <c r="A550" t="s">
        <v>7814</v>
      </c>
      <c r="B550" t="s">
        <v>7815</v>
      </c>
      <c r="C550">
        <v>5</v>
      </c>
      <c r="D550" t="s">
        <v>7816</v>
      </c>
      <c r="E550" t="s">
        <v>68</v>
      </c>
      <c r="F550">
        <v>1</v>
      </c>
      <c r="G550">
        <v>1</v>
      </c>
      <c r="H550">
        <v>0</v>
      </c>
      <c r="I550" s="1">
        <v>0</v>
      </c>
      <c r="J550" s="1">
        <f>Table_Query_from_quantum[[#This Row],[UNIT_COST]]*Table_Query_from_quantum[[#This Row],[QTY_OH]]</f>
        <v>0</v>
      </c>
      <c r="K550" s="1" t="str">
        <f>IF(Table_Query_from_quantum[[#This Row],[UNIT_COST]]&lt;500,"EXCL","INCL")</f>
        <v>EXCL</v>
      </c>
      <c r="L550" t="s">
        <v>3934</v>
      </c>
      <c r="M550" t="s">
        <v>22</v>
      </c>
      <c r="N550" s="2">
        <v>42376</v>
      </c>
      <c r="P550" t="s">
        <v>23</v>
      </c>
      <c r="Q550" t="s">
        <v>33</v>
      </c>
      <c r="R550" t="s">
        <v>7817</v>
      </c>
      <c r="S550" t="s">
        <v>7818</v>
      </c>
      <c r="T550" s="3">
        <v>42391</v>
      </c>
      <c r="U550" t="s">
        <v>7819</v>
      </c>
      <c r="V550" s="3">
        <v>42395.719872685186</v>
      </c>
      <c r="W550" s="3">
        <v>42395</v>
      </c>
      <c r="X550" s="3" t="s">
        <v>24</v>
      </c>
      <c r="Y550" s="1">
        <v>0</v>
      </c>
      <c r="Z550" s="3">
        <v>42395</v>
      </c>
    </row>
    <row r="551" spans="1:26" x14ac:dyDescent="0.25">
      <c r="A551" t="s">
        <v>7747</v>
      </c>
      <c r="B551" t="s">
        <v>7748</v>
      </c>
      <c r="C551">
        <v>5</v>
      </c>
      <c r="D551" t="s">
        <v>7864</v>
      </c>
      <c r="E551" t="s">
        <v>68</v>
      </c>
      <c r="F551">
        <v>1</v>
      </c>
      <c r="G551">
        <v>1</v>
      </c>
      <c r="H551">
        <v>0</v>
      </c>
      <c r="I551" s="1">
        <v>5214.88</v>
      </c>
      <c r="J551" s="1">
        <f>Table_Query_from_quantum[[#This Row],[UNIT_COST]]*Table_Query_from_quantum[[#This Row],[QTY_OH]]</f>
        <v>5214.88</v>
      </c>
      <c r="K551" s="1" t="str">
        <f>IF(Table_Query_from_quantum[[#This Row],[UNIT_COST]]&lt;500,"EXCL","INCL")</f>
        <v>INCL</v>
      </c>
      <c r="L551" t="s">
        <v>2990</v>
      </c>
      <c r="M551" t="s">
        <v>22</v>
      </c>
      <c r="N551" s="2">
        <v>42433</v>
      </c>
      <c r="P551" t="s">
        <v>23</v>
      </c>
      <c r="Q551" t="s">
        <v>33</v>
      </c>
      <c r="R551" t="s">
        <v>7749</v>
      </c>
      <c r="S551" t="s">
        <v>7865</v>
      </c>
      <c r="T551" s="3">
        <v>42443</v>
      </c>
      <c r="U551" t="s">
        <v>7468</v>
      </c>
      <c r="V551" s="3">
        <v>42450.645972222221</v>
      </c>
      <c r="W551" s="3">
        <v>42450</v>
      </c>
      <c r="X551" s="3" t="s">
        <v>24</v>
      </c>
      <c r="Y551" s="1">
        <v>5214.88</v>
      </c>
      <c r="Z551" s="3">
        <v>42450</v>
      </c>
    </row>
    <row r="552" spans="1:26" x14ac:dyDescent="0.25">
      <c r="A552" t="s">
        <v>10310</v>
      </c>
      <c r="B552" t="s">
        <v>10311</v>
      </c>
      <c r="C552">
        <v>1</v>
      </c>
      <c r="D552" t="s">
        <v>10312</v>
      </c>
      <c r="E552" t="s">
        <v>27</v>
      </c>
      <c r="F552">
        <v>1</v>
      </c>
      <c r="G552">
        <v>1</v>
      </c>
      <c r="H552">
        <v>0</v>
      </c>
      <c r="I552" s="1">
        <v>190</v>
      </c>
      <c r="J552" s="1">
        <f>Table_Query_from_quantum[[#This Row],[UNIT_COST]]*Table_Query_from_quantum[[#This Row],[QTY_OH]]</f>
        <v>190</v>
      </c>
      <c r="K552" s="1" t="str">
        <f>IF(Table_Query_from_quantum[[#This Row],[UNIT_COST]]&lt;500,"EXCL","INCL")</f>
        <v>EXCL</v>
      </c>
      <c r="L552" t="s">
        <v>10031</v>
      </c>
      <c r="M552" t="s">
        <v>22</v>
      </c>
      <c r="N552" s="2">
        <v>44924</v>
      </c>
      <c r="P552" t="s">
        <v>23</v>
      </c>
      <c r="Q552" t="s">
        <v>33</v>
      </c>
      <c r="R552" t="s">
        <v>10275</v>
      </c>
      <c r="S552" t="s">
        <v>10313</v>
      </c>
      <c r="V552" s="3">
        <v>44924.555231481485</v>
      </c>
      <c r="W552" s="3">
        <v>44924</v>
      </c>
      <c r="X552" s="3" t="s">
        <v>24</v>
      </c>
      <c r="Y552" s="1">
        <v>0</v>
      </c>
    </row>
    <row r="553" spans="1:26" x14ac:dyDescent="0.25">
      <c r="A553" t="s">
        <v>1514</v>
      </c>
      <c r="B553" t="s">
        <v>421</v>
      </c>
      <c r="C553">
        <v>2</v>
      </c>
      <c r="D553" t="s">
        <v>1515</v>
      </c>
      <c r="E553" t="s">
        <v>21</v>
      </c>
      <c r="F553">
        <v>1</v>
      </c>
      <c r="G553">
        <v>1</v>
      </c>
      <c r="H553">
        <v>0</v>
      </c>
      <c r="I553" s="1">
        <v>8000</v>
      </c>
      <c r="J553" s="1">
        <f>Table_Query_from_quantum[[#This Row],[UNIT_COST]]*Table_Query_from_quantum[[#This Row],[QTY_OH]]</f>
        <v>8000</v>
      </c>
      <c r="K553" s="1" t="str">
        <f>IF(Table_Query_from_quantum[[#This Row],[UNIT_COST]]&lt;500,"EXCL","INCL")</f>
        <v>INCL</v>
      </c>
      <c r="L553" t="s">
        <v>3937</v>
      </c>
      <c r="M553" t="s">
        <v>22</v>
      </c>
      <c r="N553" s="2">
        <v>40150</v>
      </c>
      <c r="P553" t="s">
        <v>23</v>
      </c>
      <c r="Q553" t="s">
        <v>33</v>
      </c>
      <c r="R553" t="s">
        <v>1516</v>
      </c>
      <c r="S553" t="s">
        <v>1517</v>
      </c>
      <c r="T553" s="3">
        <v>36438</v>
      </c>
      <c r="U553" t="s">
        <v>174</v>
      </c>
      <c r="V553" s="3">
        <v>40911.701585648145</v>
      </c>
      <c r="W553" s="3">
        <v>40170</v>
      </c>
      <c r="X553" s="3" t="s">
        <v>3922</v>
      </c>
      <c r="Y553" s="1">
        <v>8000</v>
      </c>
      <c r="Z553" s="3">
        <v>40170</v>
      </c>
    </row>
    <row r="554" spans="1:26" x14ac:dyDescent="0.25">
      <c r="A554" t="s">
        <v>805</v>
      </c>
      <c r="B554" t="s">
        <v>421</v>
      </c>
      <c r="C554">
        <v>1</v>
      </c>
      <c r="D554" t="s">
        <v>806</v>
      </c>
      <c r="E554" t="s">
        <v>68</v>
      </c>
      <c r="F554">
        <v>1</v>
      </c>
      <c r="G554">
        <v>1</v>
      </c>
      <c r="H554">
        <v>0</v>
      </c>
      <c r="I554" s="1">
        <v>2000</v>
      </c>
      <c r="J554" s="1">
        <f>Table_Query_from_quantum[[#This Row],[UNIT_COST]]*Table_Query_from_quantum[[#This Row],[QTY_OH]]</f>
        <v>2000</v>
      </c>
      <c r="K554" s="1" t="str">
        <f>IF(Table_Query_from_quantum[[#This Row],[UNIT_COST]]&lt;500,"EXCL","INCL")</f>
        <v>INCL</v>
      </c>
      <c r="L554" t="s">
        <v>3937</v>
      </c>
      <c r="M554" t="s">
        <v>22</v>
      </c>
      <c r="N554" s="2">
        <v>39833</v>
      </c>
      <c r="P554" t="s">
        <v>23</v>
      </c>
      <c r="Q554" t="s">
        <v>33</v>
      </c>
      <c r="R554" t="s">
        <v>807</v>
      </c>
      <c r="S554" t="s">
        <v>808</v>
      </c>
      <c r="T554" s="3">
        <v>39462</v>
      </c>
      <c r="U554" t="s">
        <v>809</v>
      </c>
      <c r="V554" s="3">
        <v>40914.640208333331</v>
      </c>
      <c r="W554" s="3">
        <v>39834</v>
      </c>
      <c r="X554" s="3" t="s">
        <v>3915</v>
      </c>
      <c r="Y554" s="1">
        <v>0</v>
      </c>
    </row>
    <row r="555" spans="1:26" x14ac:dyDescent="0.25">
      <c r="A555" t="s">
        <v>9845</v>
      </c>
      <c r="B555" t="s">
        <v>9846</v>
      </c>
      <c r="C555">
        <v>9</v>
      </c>
      <c r="D555" t="s">
        <v>9847</v>
      </c>
      <c r="E555" t="s">
        <v>68</v>
      </c>
      <c r="F555">
        <v>1</v>
      </c>
      <c r="G555">
        <v>1</v>
      </c>
      <c r="H555">
        <v>0</v>
      </c>
      <c r="I555" s="1">
        <v>0</v>
      </c>
      <c r="J555" s="1">
        <f>Table_Query_from_quantum[[#This Row],[UNIT_COST]]*Table_Query_from_quantum[[#This Row],[QTY_OH]]</f>
        <v>0</v>
      </c>
      <c r="K555" s="1" t="str">
        <f>IF(Table_Query_from_quantum[[#This Row],[UNIT_COST]]&lt;500,"EXCL","INCL")</f>
        <v>EXCL</v>
      </c>
      <c r="L555" t="s">
        <v>7737</v>
      </c>
      <c r="M555" t="s">
        <v>22</v>
      </c>
      <c r="N555" s="2">
        <v>44533</v>
      </c>
      <c r="P555" t="s">
        <v>23</v>
      </c>
      <c r="Q555" t="s">
        <v>33</v>
      </c>
      <c r="S555" t="s">
        <v>9996</v>
      </c>
      <c r="T555" s="3">
        <v>44621</v>
      </c>
      <c r="U555" t="s">
        <v>8873</v>
      </c>
      <c r="V555" s="3">
        <v>44622.50677083333</v>
      </c>
      <c r="W555" s="3">
        <v>44622</v>
      </c>
      <c r="X555" s="3" t="s">
        <v>4064</v>
      </c>
      <c r="Y555" s="1">
        <v>0</v>
      </c>
      <c r="Z555" s="3">
        <v>44622</v>
      </c>
    </row>
    <row r="556" spans="1:26" x14ac:dyDescent="0.25">
      <c r="A556" t="s">
        <v>8531</v>
      </c>
      <c r="B556" t="s">
        <v>8532</v>
      </c>
      <c r="C556">
        <v>3</v>
      </c>
      <c r="D556" t="s">
        <v>8533</v>
      </c>
      <c r="E556" t="s">
        <v>68</v>
      </c>
      <c r="F556">
        <v>1</v>
      </c>
      <c r="G556">
        <v>1</v>
      </c>
      <c r="H556">
        <v>0</v>
      </c>
      <c r="I556" s="1">
        <v>3300</v>
      </c>
      <c r="J556" s="1">
        <f>Table_Query_from_quantum[[#This Row],[UNIT_COST]]*Table_Query_from_quantum[[#This Row],[QTY_OH]]</f>
        <v>3300</v>
      </c>
      <c r="K556" s="1" t="str">
        <f>IF(Table_Query_from_quantum[[#This Row],[UNIT_COST]]&lt;500,"EXCL","INCL")</f>
        <v>INCL</v>
      </c>
      <c r="L556" t="s">
        <v>32</v>
      </c>
      <c r="M556" t="s">
        <v>22</v>
      </c>
      <c r="N556" s="2">
        <v>43053</v>
      </c>
      <c r="P556" t="s">
        <v>23</v>
      </c>
      <c r="Q556" t="s">
        <v>33</v>
      </c>
      <c r="R556" t="s">
        <v>8534</v>
      </c>
      <c r="S556" t="s">
        <v>8535</v>
      </c>
      <c r="T556" s="3">
        <v>43083</v>
      </c>
      <c r="U556" t="s">
        <v>8193</v>
      </c>
      <c r="V556" s="3">
        <v>43088.415868055556</v>
      </c>
      <c r="W556" s="3">
        <v>43088</v>
      </c>
      <c r="X556" s="3" t="s">
        <v>24</v>
      </c>
      <c r="Y556" s="1">
        <v>3300</v>
      </c>
      <c r="Z556" s="3">
        <v>43088</v>
      </c>
    </row>
    <row r="557" spans="1:26" x14ac:dyDescent="0.25">
      <c r="A557" t="s">
        <v>10522</v>
      </c>
      <c r="B557" t="s">
        <v>811</v>
      </c>
      <c r="C557">
        <v>1</v>
      </c>
      <c r="E557" t="s">
        <v>21</v>
      </c>
      <c r="F557">
        <v>1</v>
      </c>
      <c r="G557">
        <v>1</v>
      </c>
      <c r="H557">
        <v>0</v>
      </c>
      <c r="I557" s="1">
        <v>50</v>
      </c>
      <c r="J557" s="1">
        <f>Table_Query_from_quantum[[#This Row],[UNIT_COST]]*Table_Query_from_quantum[[#This Row],[QTY_OH]]</f>
        <v>50</v>
      </c>
      <c r="K557" s="1" t="str">
        <f>IF(Table_Query_from_quantum[[#This Row],[UNIT_COST]]&lt;500,"EXCL","INCL")</f>
        <v>EXCL</v>
      </c>
      <c r="L557" t="s">
        <v>1914</v>
      </c>
      <c r="M557" t="s">
        <v>22</v>
      </c>
      <c r="N557" s="2">
        <v>45027</v>
      </c>
      <c r="P557" t="s">
        <v>23</v>
      </c>
      <c r="Q557" t="s">
        <v>33</v>
      </c>
      <c r="R557" t="s">
        <v>10523</v>
      </c>
      <c r="S557" t="s">
        <v>10524</v>
      </c>
      <c r="T557" s="3">
        <v>40515</v>
      </c>
      <c r="U557" t="s">
        <v>10525</v>
      </c>
      <c r="V557" s="3">
        <v>45037.72074074074</v>
      </c>
      <c r="W557" s="3">
        <v>45028</v>
      </c>
      <c r="X557" s="3" t="s">
        <v>24</v>
      </c>
      <c r="Y557" s="1">
        <v>0</v>
      </c>
    </row>
    <row r="558" spans="1:26" x14ac:dyDescent="0.25">
      <c r="A558" t="s">
        <v>11797</v>
      </c>
      <c r="B558" t="s">
        <v>11798</v>
      </c>
      <c r="C558">
        <v>1</v>
      </c>
      <c r="E558" t="s">
        <v>21</v>
      </c>
      <c r="F558">
        <v>10</v>
      </c>
      <c r="G558">
        <v>0</v>
      </c>
      <c r="H558">
        <v>10</v>
      </c>
      <c r="I558" s="1">
        <v>10</v>
      </c>
      <c r="J558" s="1">
        <f>Table_Query_from_quantum[[#This Row],[UNIT_COST]]*Table_Query_from_quantum[[#This Row],[QTY_OH]]</f>
        <v>100</v>
      </c>
      <c r="K558" s="1" t="str">
        <f>IF(Table_Query_from_quantum[[#This Row],[UNIT_COST]]&lt;500,"EXCL","INCL")</f>
        <v>EXCL</v>
      </c>
      <c r="L558" t="s">
        <v>11725</v>
      </c>
      <c r="M558" t="s">
        <v>22</v>
      </c>
      <c r="N558" s="2">
        <v>45576</v>
      </c>
      <c r="P558" t="s">
        <v>23</v>
      </c>
      <c r="Q558" t="s">
        <v>33</v>
      </c>
      <c r="R558" t="s">
        <v>11799</v>
      </c>
      <c r="S558" t="s">
        <v>11800</v>
      </c>
      <c r="V558" s="3">
        <v>45576.456087962964</v>
      </c>
      <c r="W558" s="3">
        <v>45576</v>
      </c>
      <c r="X558" s="3" t="s">
        <v>24</v>
      </c>
      <c r="Y558" s="1">
        <v>0</v>
      </c>
    </row>
    <row r="559" spans="1:26" x14ac:dyDescent="0.25">
      <c r="A559" t="s">
        <v>3425</v>
      </c>
      <c r="B559" t="s">
        <v>1296</v>
      </c>
      <c r="C559">
        <v>1</v>
      </c>
      <c r="D559" t="s">
        <v>3426</v>
      </c>
      <c r="E559" t="s">
        <v>27</v>
      </c>
      <c r="F559">
        <v>1</v>
      </c>
      <c r="G559">
        <v>1</v>
      </c>
      <c r="H559">
        <v>0</v>
      </c>
      <c r="I559" s="1">
        <v>0</v>
      </c>
      <c r="J559" s="1">
        <f>Table_Query_from_quantum[[#This Row],[UNIT_COST]]*Table_Query_from_quantum[[#This Row],[QTY_OH]]</f>
        <v>0</v>
      </c>
      <c r="K559" s="1" t="str">
        <f>IF(Table_Query_from_quantum[[#This Row],[UNIT_COST]]&lt;500,"EXCL","INCL")</f>
        <v>EXCL</v>
      </c>
      <c r="L559" t="s">
        <v>2658</v>
      </c>
      <c r="M559" t="s">
        <v>22</v>
      </c>
      <c r="N559" s="2">
        <v>40722</v>
      </c>
      <c r="O559" t="s">
        <v>1060</v>
      </c>
      <c r="P559" t="s">
        <v>23</v>
      </c>
      <c r="Q559" t="s">
        <v>6912</v>
      </c>
      <c r="S559" t="s">
        <v>3427</v>
      </c>
      <c r="V559" s="3">
        <v>43768.677986111114</v>
      </c>
      <c r="W559" s="3">
        <v>42051</v>
      </c>
      <c r="X559" s="3" t="s">
        <v>4215</v>
      </c>
      <c r="Y559" s="1">
        <v>0</v>
      </c>
    </row>
    <row r="560" spans="1:26" x14ac:dyDescent="0.25">
      <c r="A560" t="s">
        <v>9057</v>
      </c>
      <c r="B560" t="s">
        <v>1960</v>
      </c>
      <c r="C560">
        <v>1</v>
      </c>
      <c r="E560" t="s">
        <v>21</v>
      </c>
      <c r="F560">
        <v>1</v>
      </c>
      <c r="G560">
        <v>1</v>
      </c>
      <c r="H560">
        <v>0</v>
      </c>
      <c r="I560" s="1">
        <v>0</v>
      </c>
      <c r="J560" s="1">
        <f>Table_Query_from_quantum[[#This Row],[UNIT_COST]]*Table_Query_from_quantum[[#This Row],[QTY_OH]]</f>
        <v>0</v>
      </c>
      <c r="K560" s="1" t="str">
        <f>IF(Table_Query_from_quantum[[#This Row],[UNIT_COST]]&lt;500,"EXCL","INCL")</f>
        <v>EXCL</v>
      </c>
      <c r="L560" t="s">
        <v>9053</v>
      </c>
      <c r="M560" t="s">
        <v>22</v>
      </c>
      <c r="N560" s="2">
        <v>43677</v>
      </c>
      <c r="P560" t="s">
        <v>23</v>
      </c>
      <c r="Q560" t="s">
        <v>7663</v>
      </c>
      <c r="R560" t="s">
        <v>9054</v>
      </c>
      <c r="S560" t="s">
        <v>9058</v>
      </c>
      <c r="T560" s="3">
        <v>42949</v>
      </c>
      <c r="U560" t="s">
        <v>9059</v>
      </c>
      <c r="V560" s="3">
        <v>43677.422291666669</v>
      </c>
      <c r="W560" s="3">
        <v>43677</v>
      </c>
      <c r="X560" s="3" t="s">
        <v>24</v>
      </c>
      <c r="Y560" s="1">
        <v>0</v>
      </c>
    </row>
    <row r="561" spans="1:26" x14ac:dyDescent="0.25">
      <c r="A561" t="s">
        <v>9057</v>
      </c>
      <c r="B561" t="s">
        <v>1960</v>
      </c>
      <c r="C561">
        <v>2</v>
      </c>
      <c r="E561" t="s">
        <v>21</v>
      </c>
      <c r="F561">
        <v>3</v>
      </c>
      <c r="G561">
        <v>3</v>
      </c>
      <c r="H561">
        <v>0</v>
      </c>
      <c r="I561" s="1">
        <v>0</v>
      </c>
      <c r="J561" s="1">
        <f>Table_Query_from_quantum[[#This Row],[UNIT_COST]]*Table_Query_from_quantum[[#This Row],[QTY_OH]]</f>
        <v>0</v>
      </c>
      <c r="K561" s="1" t="str">
        <f>IF(Table_Query_from_quantum[[#This Row],[UNIT_COST]]&lt;500,"EXCL","INCL")</f>
        <v>EXCL</v>
      </c>
      <c r="L561" t="s">
        <v>9053</v>
      </c>
      <c r="M561" t="s">
        <v>22</v>
      </c>
      <c r="N561" s="2">
        <v>43679</v>
      </c>
      <c r="P561" t="s">
        <v>23</v>
      </c>
      <c r="Q561" t="s">
        <v>7663</v>
      </c>
      <c r="R561" t="s">
        <v>9054</v>
      </c>
      <c r="S561" t="s">
        <v>9062</v>
      </c>
      <c r="T561" s="3">
        <v>42445</v>
      </c>
      <c r="U561" t="s">
        <v>9059</v>
      </c>
      <c r="V561" s="3">
        <v>43679.62840277778</v>
      </c>
      <c r="W561" s="3">
        <v>43679</v>
      </c>
      <c r="X561" s="3" t="s">
        <v>24</v>
      </c>
      <c r="Y561" s="1">
        <v>0</v>
      </c>
    </row>
    <row r="562" spans="1:26" x14ac:dyDescent="0.25">
      <c r="A562" t="s">
        <v>9057</v>
      </c>
      <c r="B562" t="s">
        <v>1960</v>
      </c>
      <c r="C562">
        <v>3</v>
      </c>
      <c r="E562" t="s">
        <v>21</v>
      </c>
      <c r="F562">
        <v>2</v>
      </c>
      <c r="G562">
        <v>2</v>
      </c>
      <c r="H562">
        <v>0</v>
      </c>
      <c r="I562" s="1">
        <v>0</v>
      </c>
      <c r="J562" s="1">
        <f>Table_Query_from_quantum[[#This Row],[UNIT_COST]]*Table_Query_from_quantum[[#This Row],[QTY_OH]]</f>
        <v>0</v>
      </c>
      <c r="K562" s="1" t="str">
        <f>IF(Table_Query_from_quantum[[#This Row],[UNIT_COST]]&lt;500,"EXCL","INCL")</f>
        <v>EXCL</v>
      </c>
      <c r="L562" t="s">
        <v>9053</v>
      </c>
      <c r="M562" t="s">
        <v>22</v>
      </c>
      <c r="N562" s="2">
        <v>43684</v>
      </c>
      <c r="P562" t="s">
        <v>23</v>
      </c>
      <c r="Q562" t="s">
        <v>7663</v>
      </c>
      <c r="R562" t="s">
        <v>9054</v>
      </c>
      <c r="S562" t="s">
        <v>9074</v>
      </c>
      <c r="T562" s="3">
        <v>42949</v>
      </c>
      <c r="U562" t="s">
        <v>9059</v>
      </c>
      <c r="V562" s="3">
        <v>43684.391053240739</v>
      </c>
      <c r="W562" s="3">
        <v>43684</v>
      </c>
      <c r="X562" s="3" t="s">
        <v>24</v>
      </c>
      <c r="Y562" s="1">
        <v>0</v>
      </c>
    </row>
    <row r="563" spans="1:26" x14ac:dyDescent="0.25">
      <c r="A563" t="s">
        <v>9057</v>
      </c>
      <c r="B563" t="s">
        <v>1960</v>
      </c>
      <c r="C563">
        <v>5</v>
      </c>
      <c r="E563" t="s">
        <v>21</v>
      </c>
      <c r="F563">
        <v>1</v>
      </c>
      <c r="G563">
        <v>1</v>
      </c>
      <c r="H563">
        <v>0</v>
      </c>
      <c r="I563" s="1">
        <v>0</v>
      </c>
      <c r="J563" s="1">
        <f>Table_Query_from_quantum[[#This Row],[UNIT_COST]]*Table_Query_from_quantum[[#This Row],[QTY_OH]]</f>
        <v>0</v>
      </c>
      <c r="K563" s="1" t="str">
        <f>IF(Table_Query_from_quantum[[#This Row],[UNIT_COST]]&lt;500,"EXCL","INCL")</f>
        <v>EXCL</v>
      </c>
      <c r="L563" t="s">
        <v>9053</v>
      </c>
      <c r="M563" t="s">
        <v>22</v>
      </c>
      <c r="N563" s="2">
        <v>43770</v>
      </c>
      <c r="P563" t="s">
        <v>23</v>
      </c>
      <c r="Q563" t="s">
        <v>33</v>
      </c>
      <c r="R563" t="s">
        <v>9054</v>
      </c>
      <c r="S563" t="s">
        <v>9217</v>
      </c>
      <c r="T563" s="3">
        <v>42709</v>
      </c>
      <c r="U563" t="s">
        <v>9059</v>
      </c>
      <c r="V563" s="3">
        <v>43770.430590277778</v>
      </c>
      <c r="W563" s="3">
        <v>43770</v>
      </c>
      <c r="X563" s="3" t="s">
        <v>24</v>
      </c>
      <c r="Y563" s="1">
        <v>0</v>
      </c>
    </row>
    <row r="564" spans="1:26" x14ac:dyDescent="0.25">
      <c r="A564" t="s">
        <v>3262</v>
      </c>
      <c r="B564" t="s">
        <v>3263</v>
      </c>
      <c r="C564">
        <v>1</v>
      </c>
      <c r="E564" t="s">
        <v>21</v>
      </c>
      <c r="F564">
        <v>2</v>
      </c>
      <c r="G564">
        <v>2</v>
      </c>
      <c r="H564">
        <v>0</v>
      </c>
      <c r="I564" s="1">
        <v>84</v>
      </c>
      <c r="J564" s="1">
        <f>Table_Query_from_quantum[[#This Row],[UNIT_COST]]*Table_Query_from_quantum[[#This Row],[QTY_OH]]</f>
        <v>168</v>
      </c>
      <c r="K564" s="1" t="str">
        <f>IF(Table_Query_from_quantum[[#This Row],[UNIT_COST]]&lt;500,"EXCL","INCL")</f>
        <v>EXCL</v>
      </c>
      <c r="L564" t="s">
        <v>2720</v>
      </c>
      <c r="M564" t="s">
        <v>22</v>
      </c>
      <c r="N564" s="2">
        <v>40689</v>
      </c>
      <c r="P564" t="s">
        <v>23</v>
      </c>
      <c r="Q564" t="s">
        <v>33</v>
      </c>
      <c r="R564" t="s">
        <v>3264</v>
      </c>
      <c r="S564" t="s">
        <v>3265</v>
      </c>
      <c r="T564" s="3">
        <v>40687</v>
      </c>
      <c r="U564" t="s">
        <v>417</v>
      </c>
      <c r="V564" s="3">
        <v>40707.362384259257</v>
      </c>
      <c r="W564" s="3">
        <v>40695</v>
      </c>
      <c r="X564" s="3" t="s">
        <v>24</v>
      </c>
      <c r="Y564" s="1">
        <v>0</v>
      </c>
    </row>
    <row r="565" spans="1:26" x14ac:dyDescent="0.25">
      <c r="A565" t="s">
        <v>6425</v>
      </c>
      <c r="B565" t="s">
        <v>6426</v>
      </c>
      <c r="C565">
        <v>4</v>
      </c>
      <c r="D565" t="s">
        <v>6427</v>
      </c>
      <c r="E565" t="s">
        <v>68</v>
      </c>
      <c r="F565">
        <v>1</v>
      </c>
      <c r="G565">
        <v>1</v>
      </c>
      <c r="H565">
        <v>0</v>
      </c>
      <c r="I565" s="1">
        <v>2817.4700000000003</v>
      </c>
      <c r="J565" s="1">
        <f>Table_Query_from_quantum[[#This Row],[UNIT_COST]]*Table_Query_from_quantum[[#This Row],[QTY_OH]]</f>
        <v>2817.4700000000003</v>
      </c>
      <c r="K565" s="1" t="str">
        <f>IF(Table_Query_from_quantum[[#This Row],[UNIT_COST]]&lt;500,"EXCL","INCL")</f>
        <v>INCL</v>
      </c>
      <c r="L565" t="s">
        <v>6783</v>
      </c>
      <c r="M565" t="s">
        <v>22</v>
      </c>
      <c r="N565" s="2">
        <v>41498</v>
      </c>
      <c r="P565" t="s">
        <v>23</v>
      </c>
      <c r="Q565" t="s">
        <v>33</v>
      </c>
      <c r="R565" t="s">
        <v>6428</v>
      </c>
      <c r="S565" t="s">
        <v>6784</v>
      </c>
      <c r="T565" s="3">
        <v>41635</v>
      </c>
      <c r="U565" t="s">
        <v>4706</v>
      </c>
      <c r="V565" s="3">
        <v>41646.591539351852</v>
      </c>
      <c r="W565" s="3">
        <v>41646</v>
      </c>
      <c r="X565" s="3" t="s">
        <v>24</v>
      </c>
      <c r="Y565" s="1">
        <v>2817.4700000000003</v>
      </c>
      <c r="Z565" s="3">
        <v>41646</v>
      </c>
    </row>
    <row r="566" spans="1:26" x14ac:dyDescent="0.25">
      <c r="A566" t="s">
        <v>9424</v>
      </c>
      <c r="B566" t="s">
        <v>9425</v>
      </c>
      <c r="C566">
        <v>1</v>
      </c>
      <c r="E566" t="s">
        <v>21</v>
      </c>
      <c r="F566">
        <v>1</v>
      </c>
      <c r="G566">
        <v>1</v>
      </c>
      <c r="H566">
        <v>0</v>
      </c>
      <c r="I566" s="1">
        <v>171.6</v>
      </c>
      <c r="J566" s="1">
        <f>Table_Query_from_quantum[[#This Row],[UNIT_COST]]*Table_Query_from_quantum[[#This Row],[QTY_OH]]</f>
        <v>171.6</v>
      </c>
      <c r="K566" s="1" t="str">
        <f>IF(Table_Query_from_quantum[[#This Row],[UNIT_COST]]&lt;500,"EXCL","INCL")</f>
        <v>EXCL</v>
      </c>
      <c r="L566" t="s">
        <v>4586</v>
      </c>
      <c r="M566" t="s">
        <v>22</v>
      </c>
      <c r="N566" s="2">
        <v>43984</v>
      </c>
      <c r="P566" t="s">
        <v>23</v>
      </c>
      <c r="Q566" t="s">
        <v>33</v>
      </c>
      <c r="R566" t="s">
        <v>9426</v>
      </c>
      <c r="S566" t="s">
        <v>9427</v>
      </c>
      <c r="T566" s="3">
        <v>41942</v>
      </c>
      <c r="U566" t="s">
        <v>9428</v>
      </c>
      <c r="V566" s="3">
        <v>43984.475393518522</v>
      </c>
      <c r="W566" s="3">
        <v>43984</v>
      </c>
      <c r="X566" s="3" t="s">
        <v>24</v>
      </c>
      <c r="Y566" s="1">
        <v>0</v>
      </c>
    </row>
    <row r="567" spans="1:26" x14ac:dyDescent="0.25">
      <c r="A567" t="s">
        <v>317</v>
      </c>
      <c r="B567" t="s">
        <v>308</v>
      </c>
      <c r="C567">
        <v>1</v>
      </c>
      <c r="E567" t="s">
        <v>21</v>
      </c>
      <c r="F567">
        <v>1</v>
      </c>
      <c r="G567">
        <v>1</v>
      </c>
      <c r="H567">
        <v>0</v>
      </c>
      <c r="I567" s="1">
        <v>0</v>
      </c>
      <c r="J567" s="1">
        <f>Table_Query_from_quantum[[#This Row],[UNIT_COST]]*Table_Query_from_quantum[[#This Row],[QTY_OH]]</f>
        <v>0</v>
      </c>
      <c r="K567" s="1" t="str">
        <f>IF(Table_Query_from_quantum[[#This Row],[UNIT_COST]]&lt;500,"EXCL","INCL")</f>
        <v>EXCL</v>
      </c>
      <c r="L567" t="s">
        <v>4503</v>
      </c>
      <c r="M567" t="s">
        <v>22</v>
      </c>
      <c r="N567" s="2">
        <v>39548</v>
      </c>
      <c r="P567" t="s">
        <v>23</v>
      </c>
      <c r="Q567" t="s">
        <v>187</v>
      </c>
      <c r="S567" t="s">
        <v>319</v>
      </c>
      <c r="V567" s="3">
        <v>41103.602939814817</v>
      </c>
      <c r="W567" s="3">
        <v>39548</v>
      </c>
      <c r="X567" s="3" t="s">
        <v>24</v>
      </c>
      <c r="Y567" s="1">
        <v>0</v>
      </c>
    </row>
    <row r="568" spans="1:26" x14ac:dyDescent="0.25">
      <c r="A568" t="s">
        <v>5847</v>
      </c>
      <c r="B568" t="s">
        <v>5848</v>
      </c>
      <c r="C568">
        <v>2</v>
      </c>
      <c r="D568" t="s">
        <v>5133</v>
      </c>
      <c r="E568" t="s">
        <v>27</v>
      </c>
      <c r="F568">
        <v>1</v>
      </c>
      <c r="G568">
        <v>1</v>
      </c>
      <c r="H568">
        <v>0</v>
      </c>
      <c r="I568" s="1">
        <v>0</v>
      </c>
      <c r="J568" s="1">
        <f>Table_Query_from_quantum[[#This Row],[UNIT_COST]]*Table_Query_from_quantum[[#This Row],[QTY_OH]]</f>
        <v>0</v>
      </c>
      <c r="K568" s="1" t="str">
        <f>IF(Table_Query_from_quantum[[#This Row],[UNIT_COST]]&lt;500,"EXCL","INCL")</f>
        <v>EXCL</v>
      </c>
      <c r="L568" t="s">
        <v>2985</v>
      </c>
      <c r="M568" t="s">
        <v>22</v>
      </c>
      <c r="N568" s="2">
        <v>41333</v>
      </c>
      <c r="P568" t="s">
        <v>23</v>
      </c>
      <c r="Q568" t="s">
        <v>4614</v>
      </c>
      <c r="R568" t="s">
        <v>4615</v>
      </c>
      <c r="S568" t="s">
        <v>5876</v>
      </c>
      <c r="V568" s="3">
        <v>41333.593518518515</v>
      </c>
      <c r="W568" s="3">
        <v>41333</v>
      </c>
      <c r="X568" s="3" t="s">
        <v>24</v>
      </c>
      <c r="Y568" s="1">
        <v>0</v>
      </c>
    </row>
    <row r="569" spans="1:26" x14ac:dyDescent="0.25">
      <c r="A569" t="s">
        <v>6383</v>
      </c>
      <c r="B569" t="s">
        <v>1577</v>
      </c>
      <c r="C569">
        <v>1</v>
      </c>
      <c r="D569" t="s">
        <v>6384</v>
      </c>
      <c r="E569" t="s">
        <v>27</v>
      </c>
      <c r="F569">
        <v>1</v>
      </c>
      <c r="G569">
        <v>1</v>
      </c>
      <c r="H569">
        <v>0</v>
      </c>
      <c r="I569" s="1">
        <v>0</v>
      </c>
      <c r="J569" s="1">
        <f>Table_Query_from_quantum[[#This Row],[UNIT_COST]]*Table_Query_from_quantum[[#This Row],[QTY_OH]]</f>
        <v>0</v>
      </c>
      <c r="K569" s="1" t="str">
        <f>IF(Table_Query_from_quantum[[#This Row],[UNIT_COST]]&lt;500,"EXCL","INCL")</f>
        <v>EXCL</v>
      </c>
      <c r="L569" t="s">
        <v>1036</v>
      </c>
      <c r="M569" t="s">
        <v>22</v>
      </c>
      <c r="N569" s="2">
        <v>41485</v>
      </c>
      <c r="P569" t="s">
        <v>23</v>
      </c>
      <c r="Q569" t="s">
        <v>4614</v>
      </c>
      <c r="R569" t="s">
        <v>4615</v>
      </c>
      <c r="S569" t="s">
        <v>6385</v>
      </c>
      <c r="V569" s="3">
        <v>41898.719861111109</v>
      </c>
      <c r="W569" s="3">
        <v>41485</v>
      </c>
      <c r="X569" s="3" t="s">
        <v>24</v>
      </c>
      <c r="Y569" s="1">
        <v>0</v>
      </c>
    </row>
    <row r="570" spans="1:26" x14ac:dyDescent="0.25">
      <c r="A570" t="s">
        <v>791</v>
      </c>
      <c r="B570" t="s">
        <v>792</v>
      </c>
      <c r="C570">
        <v>1</v>
      </c>
      <c r="E570" t="s">
        <v>27</v>
      </c>
      <c r="F570">
        <v>1</v>
      </c>
      <c r="G570">
        <v>1</v>
      </c>
      <c r="H570">
        <v>0</v>
      </c>
      <c r="I570" s="1">
        <v>0</v>
      </c>
      <c r="J570" s="1">
        <f>Table_Query_from_quantum[[#This Row],[UNIT_COST]]*Table_Query_from_quantum[[#This Row],[QTY_OH]]</f>
        <v>0</v>
      </c>
      <c r="K570" s="1" t="str">
        <f>IF(Table_Query_from_quantum[[#This Row],[UNIT_COST]]&lt;500,"EXCL","INCL")</f>
        <v>EXCL</v>
      </c>
      <c r="L570" t="s">
        <v>5612</v>
      </c>
      <c r="M570" t="s">
        <v>22</v>
      </c>
      <c r="N570" s="2">
        <v>39811</v>
      </c>
      <c r="P570" t="s">
        <v>23</v>
      </c>
      <c r="Q570" t="s">
        <v>187</v>
      </c>
      <c r="R570" t="s">
        <v>629</v>
      </c>
      <c r="S570" t="s">
        <v>790</v>
      </c>
      <c r="V570" s="3">
        <v>41334.376481481479</v>
      </c>
      <c r="W570" s="3">
        <v>39811</v>
      </c>
      <c r="X570" s="3" t="s">
        <v>24</v>
      </c>
      <c r="Y570" s="1">
        <v>0</v>
      </c>
    </row>
    <row r="571" spans="1:26" x14ac:dyDescent="0.25">
      <c r="A571" t="s">
        <v>2620</v>
      </c>
      <c r="B571" t="s">
        <v>697</v>
      </c>
      <c r="C571">
        <v>8</v>
      </c>
      <c r="E571" t="s">
        <v>41</v>
      </c>
      <c r="F571">
        <v>4</v>
      </c>
      <c r="G571">
        <v>4</v>
      </c>
      <c r="H571">
        <v>0</v>
      </c>
      <c r="I571" s="1">
        <v>5.99</v>
      </c>
      <c r="J571" s="1">
        <f>Table_Query_from_quantum[[#This Row],[UNIT_COST]]*Table_Query_from_quantum[[#This Row],[QTY_OH]]</f>
        <v>23.96</v>
      </c>
      <c r="K571" s="1" t="str">
        <f>IF(Table_Query_from_quantum[[#This Row],[UNIT_COST]]&lt;500,"EXCL","INCL")</f>
        <v>EXCL</v>
      </c>
      <c r="L571" t="s">
        <v>1763</v>
      </c>
      <c r="M571" t="s">
        <v>22</v>
      </c>
      <c r="N571" s="2">
        <v>41326</v>
      </c>
      <c r="P571" t="s">
        <v>23</v>
      </c>
      <c r="Q571" t="s">
        <v>33</v>
      </c>
      <c r="R571" t="s">
        <v>5786</v>
      </c>
      <c r="S571" t="s">
        <v>5787</v>
      </c>
      <c r="T571" s="3">
        <v>41229</v>
      </c>
      <c r="U571" t="s">
        <v>417</v>
      </c>
      <c r="V571" s="3">
        <v>41359.371157407404</v>
      </c>
      <c r="W571" s="3">
        <v>41338</v>
      </c>
      <c r="X571" s="3" t="s">
        <v>24</v>
      </c>
      <c r="Y571" s="1">
        <v>0</v>
      </c>
    </row>
    <row r="572" spans="1:26" x14ac:dyDescent="0.25">
      <c r="A572" t="s">
        <v>2620</v>
      </c>
      <c r="B572" t="s">
        <v>697</v>
      </c>
      <c r="C572">
        <v>4</v>
      </c>
      <c r="E572" t="s">
        <v>21</v>
      </c>
      <c r="F572">
        <v>18</v>
      </c>
      <c r="G572">
        <v>18</v>
      </c>
      <c r="H572">
        <v>0</v>
      </c>
      <c r="I572" s="1">
        <v>5.46</v>
      </c>
      <c r="J572" s="1">
        <f>Table_Query_from_quantum[[#This Row],[UNIT_COST]]*Table_Query_from_quantum[[#This Row],[QTY_OH]]</f>
        <v>98.28</v>
      </c>
      <c r="K572" s="1" t="str">
        <f>IF(Table_Query_from_quantum[[#This Row],[UNIT_COST]]&lt;500,"EXCL","INCL")</f>
        <v>EXCL</v>
      </c>
      <c r="L572" t="s">
        <v>237</v>
      </c>
      <c r="M572" t="s">
        <v>22</v>
      </c>
      <c r="N572" s="2">
        <v>40520</v>
      </c>
      <c r="P572" t="s">
        <v>23</v>
      </c>
      <c r="Q572" t="s">
        <v>33</v>
      </c>
      <c r="R572" t="s">
        <v>2621</v>
      </c>
      <c r="S572" t="s">
        <v>2622</v>
      </c>
      <c r="T572" s="3">
        <v>39391</v>
      </c>
      <c r="U572" t="s">
        <v>417</v>
      </c>
      <c r="V572" s="3">
        <v>40572.438217592593</v>
      </c>
      <c r="W572" s="3">
        <v>40557</v>
      </c>
      <c r="X572" s="3" t="s">
        <v>24</v>
      </c>
      <c r="Y572" s="1">
        <v>0</v>
      </c>
    </row>
    <row r="573" spans="1:26" x14ac:dyDescent="0.25">
      <c r="A573" t="s">
        <v>2620</v>
      </c>
      <c r="B573" t="s">
        <v>697</v>
      </c>
      <c r="C573">
        <v>5</v>
      </c>
      <c r="E573" t="s">
        <v>21</v>
      </c>
      <c r="F573">
        <v>1</v>
      </c>
      <c r="G573">
        <v>1</v>
      </c>
      <c r="H573">
        <v>0</v>
      </c>
      <c r="I573" s="1">
        <v>5.46</v>
      </c>
      <c r="J573" s="1">
        <f>Table_Query_from_quantum[[#This Row],[UNIT_COST]]*Table_Query_from_quantum[[#This Row],[QTY_OH]]</f>
        <v>5.46</v>
      </c>
      <c r="K573" s="1" t="str">
        <f>IF(Table_Query_from_quantum[[#This Row],[UNIT_COST]]&lt;500,"EXCL","INCL")</f>
        <v>EXCL</v>
      </c>
      <c r="L573" t="s">
        <v>606</v>
      </c>
      <c r="M573" t="s">
        <v>22</v>
      </c>
      <c r="N573" s="2">
        <v>40550</v>
      </c>
      <c r="P573" t="s">
        <v>23</v>
      </c>
      <c r="Q573" t="s">
        <v>33</v>
      </c>
      <c r="R573" t="s">
        <v>2717</v>
      </c>
      <c r="S573" t="s">
        <v>2718</v>
      </c>
      <c r="T573" s="3">
        <v>40546</v>
      </c>
      <c r="U573" t="s">
        <v>2719</v>
      </c>
      <c r="V573" s="3">
        <v>40572.499710648146</v>
      </c>
      <c r="W573" s="3">
        <v>40550</v>
      </c>
      <c r="X573" s="3" t="s">
        <v>24</v>
      </c>
      <c r="Y573" s="1">
        <v>0</v>
      </c>
    </row>
    <row r="574" spans="1:26" x14ac:dyDescent="0.25">
      <c r="A574" t="s">
        <v>10639</v>
      </c>
      <c r="B574" t="s">
        <v>10640</v>
      </c>
      <c r="C574">
        <v>1</v>
      </c>
      <c r="D574" t="s">
        <v>10641</v>
      </c>
      <c r="E574" t="s">
        <v>27</v>
      </c>
      <c r="F574">
        <v>1</v>
      </c>
      <c r="G574">
        <v>1</v>
      </c>
      <c r="H574">
        <v>0</v>
      </c>
      <c r="I574" s="1">
        <v>270.27</v>
      </c>
      <c r="J574" s="1">
        <f>Table_Query_from_quantum[[#This Row],[UNIT_COST]]*Table_Query_from_quantum[[#This Row],[QTY_OH]]</f>
        <v>270.27</v>
      </c>
      <c r="K574" s="1" t="str">
        <f>IF(Table_Query_from_quantum[[#This Row],[UNIT_COST]]&lt;500,"EXCL","INCL")</f>
        <v>EXCL</v>
      </c>
      <c r="L574" t="s">
        <v>6706</v>
      </c>
      <c r="M574" t="s">
        <v>22</v>
      </c>
      <c r="N574" s="2">
        <v>45068</v>
      </c>
      <c r="P574" t="s">
        <v>23</v>
      </c>
      <c r="Q574" t="s">
        <v>33</v>
      </c>
      <c r="R574" t="s">
        <v>10601</v>
      </c>
      <c r="S574" t="s">
        <v>10636</v>
      </c>
      <c r="V574" s="3">
        <v>45068.707083333335</v>
      </c>
      <c r="W574" s="3">
        <v>45068</v>
      </c>
      <c r="X574" s="3" t="s">
        <v>24</v>
      </c>
      <c r="Y574" s="1">
        <v>0</v>
      </c>
    </row>
    <row r="575" spans="1:26" x14ac:dyDescent="0.25">
      <c r="A575" t="s">
        <v>10639</v>
      </c>
      <c r="B575" t="s">
        <v>10640</v>
      </c>
      <c r="C575">
        <v>2</v>
      </c>
      <c r="D575" t="s">
        <v>10642</v>
      </c>
      <c r="E575" t="s">
        <v>27</v>
      </c>
      <c r="F575">
        <v>1</v>
      </c>
      <c r="G575">
        <v>1</v>
      </c>
      <c r="H575">
        <v>0</v>
      </c>
      <c r="I575" s="1">
        <v>270.27</v>
      </c>
      <c r="J575" s="1">
        <f>Table_Query_from_quantum[[#This Row],[UNIT_COST]]*Table_Query_from_quantum[[#This Row],[QTY_OH]]</f>
        <v>270.27</v>
      </c>
      <c r="K575" s="1" t="str">
        <f>IF(Table_Query_from_quantum[[#This Row],[UNIT_COST]]&lt;500,"EXCL","INCL")</f>
        <v>EXCL</v>
      </c>
      <c r="L575" t="s">
        <v>6706</v>
      </c>
      <c r="M575" t="s">
        <v>22</v>
      </c>
      <c r="N575" s="2">
        <v>45068</v>
      </c>
      <c r="P575" t="s">
        <v>23</v>
      </c>
      <c r="Q575" t="s">
        <v>33</v>
      </c>
      <c r="R575" t="s">
        <v>10601</v>
      </c>
      <c r="S575" t="s">
        <v>10636</v>
      </c>
      <c r="V575" s="3">
        <v>45068.707094907404</v>
      </c>
      <c r="W575" s="3">
        <v>45068</v>
      </c>
      <c r="X575" s="3" t="s">
        <v>24</v>
      </c>
      <c r="Y575" s="1">
        <v>0</v>
      </c>
    </row>
    <row r="576" spans="1:26" x14ac:dyDescent="0.25">
      <c r="A576" t="s">
        <v>1857</v>
      </c>
      <c r="B576" t="s">
        <v>1858</v>
      </c>
      <c r="C576">
        <v>2</v>
      </c>
      <c r="E576" t="s">
        <v>41</v>
      </c>
      <c r="F576">
        <v>4</v>
      </c>
      <c r="G576">
        <v>4</v>
      </c>
      <c r="H576">
        <v>0</v>
      </c>
      <c r="I576" s="1">
        <v>75</v>
      </c>
      <c r="J576" s="1">
        <f>Table_Query_from_quantum[[#This Row],[UNIT_COST]]*Table_Query_from_quantum[[#This Row],[QTY_OH]]</f>
        <v>300</v>
      </c>
      <c r="K576" s="1" t="str">
        <f>IF(Table_Query_from_quantum[[#This Row],[UNIT_COST]]&lt;500,"EXCL","INCL")</f>
        <v>EXCL</v>
      </c>
      <c r="L576" t="s">
        <v>42</v>
      </c>
      <c r="M576" t="s">
        <v>22</v>
      </c>
      <c r="N576" s="2">
        <v>40282</v>
      </c>
      <c r="P576" t="s">
        <v>23</v>
      </c>
      <c r="Q576" t="s">
        <v>33</v>
      </c>
      <c r="R576" t="s">
        <v>1859</v>
      </c>
      <c r="S576" t="s">
        <v>1860</v>
      </c>
      <c r="V576" s="3">
        <v>40282.566481481481</v>
      </c>
      <c r="W576" s="3">
        <v>40282</v>
      </c>
      <c r="X576" s="3" t="s">
        <v>24</v>
      </c>
      <c r="Y576" s="1">
        <v>0</v>
      </c>
    </row>
    <row r="577" spans="1:25" x14ac:dyDescent="0.25">
      <c r="A577" t="s">
        <v>1829</v>
      </c>
      <c r="B577" t="s">
        <v>1830</v>
      </c>
      <c r="C577">
        <v>1</v>
      </c>
      <c r="E577" t="s">
        <v>21</v>
      </c>
      <c r="F577">
        <v>4</v>
      </c>
      <c r="G577">
        <v>4</v>
      </c>
      <c r="H577">
        <v>0</v>
      </c>
      <c r="I577" s="1">
        <v>10</v>
      </c>
      <c r="J577" s="1">
        <f>Table_Query_from_quantum[[#This Row],[UNIT_COST]]*Table_Query_from_quantum[[#This Row],[QTY_OH]]</f>
        <v>40</v>
      </c>
      <c r="K577" s="1" t="str">
        <f>IF(Table_Query_from_quantum[[#This Row],[UNIT_COST]]&lt;500,"EXCL","INCL")</f>
        <v>EXCL</v>
      </c>
      <c r="L577" t="s">
        <v>53</v>
      </c>
      <c r="M577" t="s">
        <v>22</v>
      </c>
      <c r="N577" s="2">
        <v>40266</v>
      </c>
      <c r="P577" t="s">
        <v>23</v>
      </c>
      <c r="Q577" t="s">
        <v>33</v>
      </c>
      <c r="R577" t="s">
        <v>1831</v>
      </c>
      <c r="S577" t="s">
        <v>1832</v>
      </c>
      <c r="T577" s="3">
        <v>38588</v>
      </c>
      <c r="U577" t="s">
        <v>1833</v>
      </c>
      <c r="V577" s="3">
        <v>40276.532175925924</v>
      </c>
      <c r="W577" s="3">
        <v>40273</v>
      </c>
      <c r="X577" s="3" t="s">
        <v>24</v>
      </c>
      <c r="Y577" s="1">
        <v>0</v>
      </c>
    </row>
    <row r="578" spans="1:25" x14ac:dyDescent="0.25">
      <c r="A578" t="s">
        <v>10891</v>
      </c>
      <c r="B578" t="s">
        <v>10892</v>
      </c>
      <c r="C578">
        <v>3</v>
      </c>
      <c r="E578" t="s">
        <v>21</v>
      </c>
      <c r="F578">
        <v>3</v>
      </c>
      <c r="G578">
        <v>3</v>
      </c>
      <c r="H578">
        <v>0</v>
      </c>
      <c r="I578" s="1">
        <v>29.7</v>
      </c>
      <c r="J578" s="1">
        <f>Table_Query_from_quantum[[#This Row],[UNIT_COST]]*Table_Query_from_quantum[[#This Row],[QTY_OH]]</f>
        <v>89.1</v>
      </c>
      <c r="K578" s="1" t="str">
        <f>IF(Table_Query_from_quantum[[#This Row],[UNIT_COST]]&lt;500,"EXCL","INCL")</f>
        <v>EXCL</v>
      </c>
      <c r="L578" t="s">
        <v>1586</v>
      </c>
      <c r="M578" t="s">
        <v>22</v>
      </c>
      <c r="N578" s="2">
        <v>45236</v>
      </c>
      <c r="P578" t="s">
        <v>23</v>
      </c>
      <c r="Q578" t="s">
        <v>33</v>
      </c>
      <c r="R578" t="s">
        <v>10889</v>
      </c>
      <c r="S578" t="s">
        <v>10890</v>
      </c>
      <c r="T578" s="3">
        <v>45233</v>
      </c>
      <c r="U578" t="s">
        <v>396</v>
      </c>
      <c r="V578" s="3">
        <v>45244.439062500001</v>
      </c>
      <c r="W578" s="3">
        <v>45244</v>
      </c>
      <c r="X578" s="3" t="s">
        <v>24</v>
      </c>
      <c r="Y578" s="1">
        <v>0</v>
      </c>
    </row>
    <row r="579" spans="1:25" x14ac:dyDescent="0.25">
      <c r="A579" t="s">
        <v>9416</v>
      </c>
      <c r="B579" t="s">
        <v>2756</v>
      </c>
      <c r="C579">
        <v>1</v>
      </c>
      <c r="E579" t="s">
        <v>41</v>
      </c>
      <c r="F579">
        <v>148</v>
      </c>
      <c r="G579">
        <v>148</v>
      </c>
      <c r="H579">
        <v>0</v>
      </c>
      <c r="I579" s="1">
        <v>0.35000000000000003</v>
      </c>
      <c r="J579" s="1">
        <f>Table_Query_from_quantum[[#This Row],[UNIT_COST]]*Table_Query_from_quantum[[#This Row],[QTY_OH]]</f>
        <v>51.800000000000004</v>
      </c>
      <c r="K579" s="1" t="str">
        <f>IF(Table_Query_from_quantum[[#This Row],[UNIT_COST]]&lt;500,"EXCL","INCL")</f>
        <v>EXCL</v>
      </c>
      <c r="L579" t="s">
        <v>116</v>
      </c>
      <c r="M579" t="s">
        <v>22</v>
      </c>
      <c r="N579" s="2">
        <v>43978</v>
      </c>
      <c r="P579" t="s">
        <v>23</v>
      </c>
      <c r="Q579" t="s">
        <v>33</v>
      </c>
      <c r="R579" t="s">
        <v>9417</v>
      </c>
      <c r="S579" t="s">
        <v>9418</v>
      </c>
      <c r="V579" s="3">
        <v>43984.389027777775</v>
      </c>
      <c r="W579" s="3">
        <v>43983</v>
      </c>
      <c r="X579" s="3" t="s">
        <v>24</v>
      </c>
      <c r="Y579" s="1">
        <v>0</v>
      </c>
    </row>
    <row r="580" spans="1:25" x14ac:dyDescent="0.25">
      <c r="A580" t="s">
        <v>1635</v>
      </c>
      <c r="B580" t="s">
        <v>1636</v>
      </c>
      <c r="C580">
        <v>1</v>
      </c>
      <c r="E580" t="s">
        <v>27</v>
      </c>
      <c r="F580">
        <v>1</v>
      </c>
      <c r="G580">
        <v>1</v>
      </c>
      <c r="H580">
        <v>0</v>
      </c>
      <c r="I580" s="1">
        <v>0</v>
      </c>
      <c r="J580" s="1">
        <f>Table_Query_from_quantum[[#This Row],[UNIT_COST]]*Table_Query_from_quantum[[#This Row],[QTY_OH]]</f>
        <v>0</v>
      </c>
      <c r="K580" s="1" t="str">
        <f>IF(Table_Query_from_quantum[[#This Row],[UNIT_COST]]&lt;500,"EXCL","INCL")</f>
        <v>EXCL</v>
      </c>
      <c r="L580" t="s">
        <v>5616</v>
      </c>
      <c r="M580" t="s">
        <v>22</v>
      </c>
      <c r="N580" s="2">
        <v>40182</v>
      </c>
      <c r="P580" t="s">
        <v>23</v>
      </c>
      <c r="Q580" t="s">
        <v>1061</v>
      </c>
      <c r="R580" t="s">
        <v>1613</v>
      </c>
      <c r="S580" t="s">
        <v>1614</v>
      </c>
      <c r="V580" s="3">
        <v>41306.562708333331</v>
      </c>
      <c r="W580" s="3">
        <v>40182</v>
      </c>
      <c r="X580" s="3" t="s">
        <v>24</v>
      </c>
      <c r="Y580" s="1">
        <v>0</v>
      </c>
    </row>
    <row r="581" spans="1:25" x14ac:dyDescent="0.25">
      <c r="A581" t="s">
        <v>1633</v>
      </c>
      <c r="B581" t="s">
        <v>1634</v>
      </c>
      <c r="C581">
        <v>1</v>
      </c>
      <c r="E581" t="s">
        <v>27</v>
      </c>
      <c r="F581">
        <v>1</v>
      </c>
      <c r="G581">
        <v>1</v>
      </c>
      <c r="H581">
        <v>0</v>
      </c>
      <c r="I581" s="1">
        <v>0</v>
      </c>
      <c r="J581" s="1">
        <f>Table_Query_from_quantum[[#This Row],[UNIT_COST]]*Table_Query_from_quantum[[#This Row],[QTY_OH]]</f>
        <v>0</v>
      </c>
      <c r="K581" s="1" t="str">
        <f>IF(Table_Query_from_quantum[[#This Row],[UNIT_COST]]&lt;500,"EXCL","INCL")</f>
        <v>EXCL</v>
      </c>
      <c r="L581" t="s">
        <v>5616</v>
      </c>
      <c r="M581" t="s">
        <v>22</v>
      </c>
      <c r="N581" s="2">
        <v>40182</v>
      </c>
      <c r="P581" t="s">
        <v>23</v>
      </c>
      <c r="Q581" t="s">
        <v>1061</v>
      </c>
      <c r="R581" t="s">
        <v>1613</v>
      </c>
      <c r="S581" t="s">
        <v>1614</v>
      </c>
      <c r="V581" s="3">
        <v>41306.563043981485</v>
      </c>
      <c r="W581" s="3">
        <v>40182</v>
      </c>
      <c r="X581" s="3" t="s">
        <v>24</v>
      </c>
      <c r="Y581" s="1">
        <v>0</v>
      </c>
    </row>
    <row r="582" spans="1:25" x14ac:dyDescent="0.25">
      <c r="A582" t="s">
        <v>1618</v>
      </c>
      <c r="B582" t="s">
        <v>1619</v>
      </c>
      <c r="C582">
        <v>1</v>
      </c>
      <c r="E582" t="s">
        <v>27</v>
      </c>
      <c r="F582">
        <v>1</v>
      </c>
      <c r="G582">
        <v>1</v>
      </c>
      <c r="H582">
        <v>0</v>
      </c>
      <c r="I582" s="1">
        <v>0</v>
      </c>
      <c r="J582" s="1">
        <f>Table_Query_from_quantum[[#This Row],[UNIT_COST]]*Table_Query_from_quantum[[#This Row],[QTY_OH]]</f>
        <v>0</v>
      </c>
      <c r="K582" s="1" t="str">
        <f>IF(Table_Query_from_quantum[[#This Row],[UNIT_COST]]&lt;500,"EXCL","INCL")</f>
        <v>EXCL</v>
      </c>
      <c r="L582" t="s">
        <v>5616</v>
      </c>
      <c r="M582" t="s">
        <v>22</v>
      </c>
      <c r="N582" s="2">
        <v>40182</v>
      </c>
      <c r="P582" t="s">
        <v>23</v>
      </c>
      <c r="Q582" t="s">
        <v>1061</v>
      </c>
      <c r="R582" t="s">
        <v>1613</v>
      </c>
      <c r="S582" t="s">
        <v>1614</v>
      </c>
      <c r="V582" s="3">
        <v>41306.563414351855</v>
      </c>
      <c r="W582" s="3">
        <v>40182</v>
      </c>
      <c r="X582" s="3" t="s">
        <v>24</v>
      </c>
      <c r="Y582" s="1">
        <v>0</v>
      </c>
    </row>
    <row r="583" spans="1:25" x14ac:dyDescent="0.25">
      <c r="A583" t="s">
        <v>1316</v>
      </c>
      <c r="B583" t="s">
        <v>1317</v>
      </c>
      <c r="C583">
        <v>6</v>
      </c>
      <c r="D583" t="s">
        <v>1318</v>
      </c>
      <c r="E583" t="s">
        <v>27</v>
      </c>
      <c r="F583">
        <v>1</v>
      </c>
      <c r="G583">
        <v>1</v>
      </c>
      <c r="H583">
        <v>0</v>
      </c>
      <c r="I583" s="1">
        <v>0</v>
      </c>
      <c r="J583" s="1">
        <f>Table_Query_from_quantum[[#This Row],[UNIT_COST]]*Table_Query_from_quantum[[#This Row],[QTY_OH]]</f>
        <v>0</v>
      </c>
      <c r="K583" s="1" t="str">
        <f>IF(Table_Query_from_quantum[[#This Row],[UNIT_COST]]&lt;500,"EXCL","INCL")</f>
        <v>EXCL</v>
      </c>
      <c r="L583" t="s">
        <v>3594</v>
      </c>
      <c r="M583" t="s">
        <v>22</v>
      </c>
      <c r="N583" s="2">
        <v>40081</v>
      </c>
      <c r="P583" t="s">
        <v>23</v>
      </c>
      <c r="Q583" t="s">
        <v>33</v>
      </c>
      <c r="R583" t="s">
        <v>1314</v>
      </c>
      <c r="S583" t="s">
        <v>1315</v>
      </c>
      <c r="V583" s="3">
        <v>41316.408252314817</v>
      </c>
      <c r="W583" s="3">
        <v>40081</v>
      </c>
      <c r="X583" s="3" t="s">
        <v>24</v>
      </c>
      <c r="Y583" s="1">
        <v>0</v>
      </c>
    </row>
    <row r="584" spans="1:25" x14ac:dyDescent="0.25">
      <c r="A584" t="s">
        <v>539</v>
      </c>
      <c r="B584" t="s">
        <v>540</v>
      </c>
      <c r="C584">
        <v>1</v>
      </c>
      <c r="E584" t="s">
        <v>27</v>
      </c>
      <c r="F584">
        <v>2</v>
      </c>
      <c r="G584">
        <v>2</v>
      </c>
      <c r="H584">
        <v>0</v>
      </c>
      <c r="I584" s="1">
        <v>0</v>
      </c>
      <c r="J584" s="1">
        <f>Table_Query_from_quantum[[#This Row],[UNIT_COST]]*Table_Query_from_quantum[[#This Row],[QTY_OH]]</f>
        <v>0</v>
      </c>
      <c r="K584" s="1" t="str">
        <f>IF(Table_Query_from_quantum[[#This Row],[UNIT_COST]]&lt;500,"EXCL","INCL")</f>
        <v>EXCL</v>
      </c>
      <c r="L584" t="s">
        <v>5612</v>
      </c>
      <c r="M584" t="s">
        <v>22</v>
      </c>
      <c r="N584" s="2">
        <v>39759</v>
      </c>
      <c r="P584" t="s">
        <v>23</v>
      </c>
      <c r="Q584" t="s">
        <v>187</v>
      </c>
      <c r="S584" t="s">
        <v>541</v>
      </c>
      <c r="V584" s="3">
        <v>41334.376319444447</v>
      </c>
      <c r="W584" s="3">
        <v>39759</v>
      </c>
      <c r="X584" s="3" t="s">
        <v>24</v>
      </c>
      <c r="Y584" s="1">
        <v>0</v>
      </c>
    </row>
    <row r="585" spans="1:25" x14ac:dyDescent="0.25">
      <c r="A585" t="s">
        <v>570</v>
      </c>
      <c r="B585" t="s">
        <v>571</v>
      </c>
      <c r="C585">
        <v>4</v>
      </c>
      <c r="D585" t="s">
        <v>572</v>
      </c>
      <c r="E585" t="s">
        <v>27</v>
      </c>
      <c r="F585">
        <v>1</v>
      </c>
      <c r="G585">
        <v>1</v>
      </c>
      <c r="H585">
        <v>0</v>
      </c>
      <c r="I585" s="1">
        <v>0</v>
      </c>
      <c r="J585" s="1">
        <f>Table_Query_from_quantum[[#This Row],[UNIT_COST]]*Table_Query_from_quantum[[#This Row],[QTY_OH]]</f>
        <v>0</v>
      </c>
      <c r="K585" s="1" t="str">
        <f>IF(Table_Query_from_quantum[[#This Row],[UNIT_COST]]&lt;500,"EXCL","INCL")</f>
        <v>EXCL</v>
      </c>
      <c r="L585" t="s">
        <v>5480</v>
      </c>
      <c r="M585" t="s">
        <v>22</v>
      </c>
      <c r="N585" s="2">
        <v>39762</v>
      </c>
      <c r="P585" t="s">
        <v>23</v>
      </c>
      <c r="Q585" t="s">
        <v>407</v>
      </c>
      <c r="R585" t="s">
        <v>542</v>
      </c>
      <c r="S585" t="s">
        <v>564</v>
      </c>
      <c r="V585" s="3">
        <v>41298.638831018521</v>
      </c>
      <c r="W585" s="3">
        <v>39762</v>
      </c>
      <c r="X585" s="3" t="s">
        <v>24</v>
      </c>
      <c r="Y585" s="1">
        <v>0</v>
      </c>
    </row>
    <row r="586" spans="1:25" x14ac:dyDescent="0.25">
      <c r="A586" t="s">
        <v>3573</v>
      </c>
      <c r="B586" t="s">
        <v>3574</v>
      </c>
      <c r="C586">
        <v>1</v>
      </c>
      <c r="E586" t="s">
        <v>21</v>
      </c>
      <c r="F586">
        <v>1</v>
      </c>
      <c r="G586">
        <v>1</v>
      </c>
      <c r="H586">
        <v>0</v>
      </c>
      <c r="I586" s="1">
        <v>9.35</v>
      </c>
      <c r="J586" s="1">
        <f>Table_Query_from_quantum[[#This Row],[UNIT_COST]]*Table_Query_from_quantum[[#This Row],[QTY_OH]]</f>
        <v>9.35</v>
      </c>
      <c r="K586" s="1" t="str">
        <f>IF(Table_Query_from_quantum[[#This Row],[UNIT_COST]]&lt;500,"EXCL","INCL")</f>
        <v>EXCL</v>
      </c>
      <c r="L586" t="s">
        <v>4505</v>
      </c>
      <c r="M586" t="s">
        <v>22</v>
      </c>
      <c r="N586" s="2">
        <v>40798</v>
      </c>
      <c r="P586" t="s">
        <v>23</v>
      </c>
      <c r="Q586" t="s">
        <v>33</v>
      </c>
      <c r="R586" t="s">
        <v>3575</v>
      </c>
      <c r="S586" t="s">
        <v>3576</v>
      </c>
      <c r="V586" s="3">
        <v>41166.338842592595</v>
      </c>
      <c r="W586" s="3">
        <v>41366</v>
      </c>
      <c r="X586" s="3" t="s">
        <v>24</v>
      </c>
      <c r="Y586" s="1">
        <v>0</v>
      </c>
    </row>
    <row r="587" spans="1:25" x14ac:dyDescent="0.25">
      <c r="A587" t="s">
        <v>3042</v>
      </c>
      <c r="B587" t="s">
        <v>3043</v>
      </c>
      <c r="C587">
        <v>2</v>
      </c>
      <c r="E587" t="s">
        <v>21</v>
      </c>
      <c r="F587">
        <v>10</v>
      </c>
      <c r="G587">
        <v>10</v>
      </c>
      <c r="H587">
        <v>0</v>
      </c>
      <c r="I587" s="1">
        <v>9.14</v>
      </c>
      <c r="J587" s="1">
        <f>Table_Query_from_quantum[[#This Row],[UNIT_COST]]*Table_Query_from_quantum[[#This Row],[QTY_OH]]</f>
        <v>91.4</v>
      </c>
      <c r="K587" s="1" t="str">
        <f>IF(Table_Query_from_quantum[[#This Row],[UNIT_COST]]&lt;500,"EXCL","INCL")</f>
        <v>EXCL</v>
      </c>
      <c r="L587" t="s">
        <v>265</v>
      </c>
      <c r="M587" t="s">
        <v>22</v>
      </c>
      <c r="N587" s="2">
        <v>40623</v>
      </c>
      <c r="P587" t="s">
        <v>23</v>
      </c>
      <c r="Q587" t="s">
        <v>33</v>
      </c>
      <c r="R587" t="s">
        <v>3044</v>
      </c>
      <c r="S587" t="s">
        <v>3045</v>
      </c>
      <c r="V587" s="3">
        <v>40623.633668981478</v>
      </c>
      <c r="W587" s="3">
        <v>40623</v>
      </c>
      <c r="X587" s="3" t="s">
        <v>4215</v>
      </c>
      <c r="Y587" s="1">
        <v>0</v>
      </c>
    </row>
    <row r="588" spans="1:25" x14ac:dyDescent="0.25">
      <c r="A588" t="s">
        <v>3042</v>
      </c>
      <c r="B588" t="s">
        <v>3043</v>
      </c>
      <c r="C588">
        <v>3</v>
      </c>
      <c r="E588" t="s">
        <v>21</v>
      </c>
      <c r="F588">
        <v>10</v>
      </c>
      <c r="G588">
        <v>10</v>
      </c>
      <c r="H588">
        <v>0</v>
      </c>
      <c r="I588" s="1">
        <v>9.14</v>
      </c>
      <c r="J588" s="1">
        <f>Table_Query_from_quantum[[#This Row],[UNIT_COST]]*Table_Query_from_quantum[[#This Row],[QTY_OH]]</f>
        <v>91.4</v>
      </c>
      <c r="K588" s="1" t="str">
        <f>IF(Table_Query_from_quantum[[#This Row],[UNIT_COST]]&lt;500,"EXCL","INCL")</f>
        <v>EXCL</v>
      </c>
      <c r="L588" t="s">
        <v>265</v>
      </c>
      <c r="M588" t="s">
        <v>22</v>
      </c>
      <c r="N588" s="2">
        <v>40634</v>
      </c>
      <c r="P588" t="s">
        <v>23</v>
      </c>
      <c r="Q588" t="s">
        <v>33</v>
      </c>
      <c r="R588" t="s">
        <v>3044</v>
      </c>
      <c r="S588" t="s">
        <v>3082</v>
      </c>
      <c r="V588" s="3">
        <v>40634.381006944444</v>
      </c>
      <c r="W588" s="3">
        <v>40634</v>
      </c>
      <c r="X588" s="3" t="s">
        <v>4215</v>
      </c>
      <c r="Y588" s="1">
        <v>0</v>
      </c>
    </row>
    <row r="589" spans="1:25" x14ac:dyDescent="0.25">
      <c r="A589" t="s">
        <v>2336</v>
      </c>
      <c r="B589" t="s">
        <v>2337</v>
      </c>
      <c r="C589">
        <v>2</v>
      </c>
      <c r="E589" t="s">
        <v>21</v>
      </c>
      <c r="F589">
        <v>6</v>
      </c>
      <c r="G589">
        <v>6</v>
      </c>
      <c r="H589">
        <v>0</v>
      </c>
      <c r="I589" s="1">
        <v>0</v>
      </c>
      <c r="J589" s="1">
        <f>Table_Query_from_quantum[[#This Row],[UNIT_COST]]*Table_Query_from_quantum[[#This Row],[QTY_OH]]</f>
        <v>0</v>
      </c>
      <c r="K589" s="1" t="str">
        <f>IF(Table_Query_from_quantum[[#This Row],[UNIT_COST]]&lt;500,"EXCL","INCL")</f>
        <v>EXCL</v>
      </c>
      <c r="L589" t="s">
        <v>606</v>
      </c>
      <c r="M589" t="s">
        <v>24</v>
      </c>
      <c r="N589" s="2">
        <v>40455</v>
      </c>
      <c r="P589" t="s">
        <v>23</v>
      </c>
      <c r="Q589" t="s">
        <v>33</v>
      </c>
      <c r="R589" t="s">
        <v>1147</v>
      </c>
      <c r="S589" t="s">
        <v>2338</v>
      </c>
      <c r="V589" s="3">
        <v>40572.5231712963</v>
      </c>
      <c r="W589" s="3">
        <v>40455</v>
      </c>
      <c r="X589" s="3" t="s">
        <v>24</v>
      </c>
      <c r="Y589" s="1">
        <v>0</v>
      </c>
    </row>
    <row r="590" spans="1:25" x14ac:dyDescent="0.25">
      <c r="A590" t="s">
        <v>2351</v>
      </c>
      <c r="B590" t="s">
        <v>2352</v>
      </c>
      <c r="C590">
        <v>1</v>
      </c>
      <c r="E590" t="s">
        <v>21</v>
      </c>
      <c r="F590">
        <v>3</v>
      </c>
      <c r="G590">
        <v>3</v>
      </c>
      <c r="H590">
        <v>0</v>
      </c>
      <c r="I590" s="1">
        <v>0</v>
      </c>
      <c r="J590" s="1">
        <f>Table_Query_from_quantum[[#This Row],[UNIT_COST]]*Table_Query_from_quantum[[#This Row],[QTY_OH]]</f>
        <v>0</v>
      </c>
      <c r="K590" s="1" t="str">
        <f>IF(Table_Query_from_quantum[[#This Row],[UNIT_COST]]&lt;500,"EXCL","INCL")</f>
        <v>EXCL</v>
      </c>
      <c r="L590" t="s">
        <v>237</v>
      </c>
      <c r="M590" t="s">
        <v>24</v>
      </c>
      <c r="N590" s="2">
        <v>40456</v>
      </c>
      <c r="P590" t="s">
        <v>23</v>
      </c>
      <c r="Q590" t="s">
        <v>33</v>
      </c>
      <c r="R590" t="s">
        <v>1147</v>
      </c>
      <c r="S590" t="s">
        <v>2353</v>
      </c>
      <c r="V590" s="3">
        <v>40572.521701388891</v>
      </c>
      <c r="W590" s="3">
        <v>40456</v>
      </c>
      <c r="X590" s="3" t="s">
        <v>24</v>
      </c>
      <c r="Y590" s="1">
        <v>0</v>
      </c>
    </row>
    <row r="591" spans="1:25" x14ac:dyDescent="0.25">
      <c r="A591" t="s">
        <v>4031</v>
      </c>
      <c r="B591" t="s">
        <v>4032</v>
      </c>
      <c r="C591">
        <v>1</v>
      </c>
      <c r="E591" t="s">
        <v>25</v>
      </c>
      <c r="F591">
        <v>15</v>
      </c>
      <c r="G591">
        <v>15</v>
      </c>
      <c r="H591">
        <v>0</v>
      </c>
      <c r="I591" s="1">
        <v>1.25</v>
      </c>
      <c r="J591" s="1">
        <f>Table_Query_from_quantum[[#This Row],[UNIT_COST]]*Table_Query_from_quantum[[#This Row],[QTY_OH]]</f>
        <v>18.75</v>
      </c>
      <c r="K591" s="1" t="str">
        <f>IF(Table_Query_from_quantum[[#This Row],[UNIT_COST]]&lt;500,"EXCL","INCL")</f>
        <v>EXCL</v>
      </c>
      <c r="L591" t="s">
        <v>4186</v>
      </c>
      <c r="M591" t="s">
        <v>22</v>
      </c>
      <c r="N591" s="2">
        <v>40938</v>
      </c>
      <c r="P591" t="s">
        <v>23</v>
      </c>
      <c r="Q591" t="s">
        <v>33</v>
      </c>
      <c r="R591" t="s">
        <v>4033</v>
      </c>
      <c r="S591" t="s">
        <v>4034</v>
      </c>
      <c r="T591" s="3">
        <v>40939</v>
      </c>
      <c r="U591" t="s">
        <v>28</v>
      </c>
      <c r="V591" s="3">
        <v>41009.648009259261</v>
      </c>
      <c r="W591" s="3">
        <v>40962</v>
      </c>
      <c r="X591" s="3" t="s">
        <v>24</v>
      </c>
      <c r="Y591" s="1">
        <v>0</v>
      </c>
    </row>
    <row r="592" spans="1:25" x14ac:dyDescent="0.25">
      <c r="A592" t="s">
        <v>2328</v>
      </c>
      <c r="B592" t="s">
        <v>2329</v>
      </c>
      <c r="C592">
        <v>2</v>
      </c>
      <c r="E592" t="s">
        <v>41</v>
      </c>
      <c r="F592">
        <v>6</v>
      </c>
      <c r="G592">
        <v>6</v>
      </c>
      <c r="H592">
        <v>0</v>
      </c>
      <c r="I592" s="1">
        <v>0</v>
      </c>
      <c r="J592" s="1">
        <f>Table_Query_from_quantum[[#This Row],[UNIT_COST]]*Table_Query_from_quantum[[#This Row],[QTY_OH]]</f>
        <v>0</v>
      </c>
      <c r="K592" s="1" t="str">
        <f>IF(Table_Query_from_quantum[[#This Row],[UNIT_COST]]&lt;500,"EXCL","INCL")</f>
        <v>EXCL</v>
      </c>
      <c r="L592" t="s">
        <v>1760</v>
      </c>
      <c r="M592" t="s">
        <v>22</v>
      </c>
      <c r="N592" s="2">
        <v>40455</v>
      </c>
      <c r="P592" t="s">
        <v>23</v>
      </c>
      <c r="Q592" t="s">
        <v>33</v>
      </c>
      <c r="R592" t="s">
        <v>1147</v>
      </c>
      <c r="S592" t="s">
        <v>2330</v>
      </c>
      <c r="T592" s="3">
        <v>38965</v>
      </c>
      <c r="U592" t="s">
        <v>64</v>
      </c>
      <c r="V592" s="3">
        <v>40826.7112037037</v>
      </c>
      <c r="W592" s="3">
        <v>40455</v>
      </c>
      <c r="X592" s="3" t="s">
        <v>24</v>
      </c>
      <c r="Y592" s="1">
        <v>0</v>
      </c>
    </row>
    <row r="593" spans="1:25" x14ac:dyDescent="0.25">
      <c r="A593" t="s">
        <v>1146</v>
      </c>
      <c r="B593" t="s">
        <v>861</v>
      </c>
      <c r="C593">
        <v>2</v>
      </c>
      <c r="E593" t="s">
        <v>21</v>
      </c>
      <c r="F593">
        <v>100</v>
      </c>
      <c r="G593">
        <v>100</v>
      </c>
      <c r="H593">
        <v>0</v>
      </c>
      <c r="I593" s="1">
        <v>0</v>
      </c>
      <c r="J593" s="1">
        <f>Table_Query_from_quantum[[#This Row],[UNIT_COST]]*Table_Query_from_quantum[[#This Row],[QTY_OH]]</f>
        <v>0</v>
      </c>
      <c r="K593" s="1" t="str">
        <f>IF(Table_Query_from_quantum[[#This Row],[UNIT_COST]]&lt;500,"EXCL","INCL")</f>
        <v>EXCL</v>
      </c>
      <c r="L593" t="s">
        <v>116</v>
      </c>
      <c r="M593" t="s">
        <v>24</v>
      </c>
      <c r="N593" s="2">
        <v>40004</v>
      </c>
      <c r="P593" t="s">
        <v>23</v>
      </c>
      <c r="Q593" t="s">
        <v>33</v>
      </c>
      <c r="R593" t="s">
        <v>1147</v>
      </c>
      <c r="S593" t="s">
        <v>1148</v>
      </c>
      <c r="V593" s="3">
        <v>40560.351574074077</v>
      </c>
      <c r="W593" s="3">
        <v>40455</v>
      </c>
      <c r="X593" s="3" t="s">
        <v>24</v>
      </c>
      <c r="Y593" s="1">
        <v>0</v>
      </c>
    </row>
    <row r="594" spans="1:25" x14ac:dyDescent="0.25">
      <c r="A594" t="s">
        <v>2339</v>
      </c>
      <c r="B594" t="s">
        <v>2340</v>
      </c>
      <c r="C594">
        <v>2</v>
      </c>
      <c r="E594" t="s">
        <v>21</v>
      </c>
      <c r="F594">
        <v>6</v>
      </c>
      <c r="G594">
        <v>6</v>
      </c>
      <c r="H594">
        <v>0</v>
      </c>
      <c r="I594" s="1">
        <v>0</v>
      </c>
      <c r="J594" s="1">
        <f>Table_Query_from_quantum[[#This Row],[UNIT_COST]]*Table_Query_from_quantum[[#This Row],[QTY_OH]]</f>
        <v>0</v>
      </c>
      <c r="K594" s="1" t="str">
        <f>IF(Table_Query_from_quantum[[#This Row],[UNIT_COST]]&lt;500,"EXCL","INCL")</f>
        <v>EXCL</v>
      </c>
      <c r="L594" t="s">
        <v>345</v>
      </c>
      <c r="M594" t="s">
        <v>24</v>
      </c>
      <c r="N594" s="2">
        <v>40455</v>
      </c>
      <c r="P594" t="s">
        <v>23</v>
      </c>
      <c r="Q594" t="s">
        <v>33</v>
      </c>
      <c r="R594" t="s">
        <v>1147</v>
      </c>
      <c r="S594" t="s">
        <v>2341</v>
      </c>
      <c r="V594" s="3">
        <v>40914.515451388892</v>
      </c>
      <c r="W594" s="3">
        <v>40455</v>
      </c>
      <c r="X594" s="3" t="s">
        <v>24</v>
      </c>
      <c r="Y594" s="1">
        <v>0</v>
      </c>
    </row>
    <row r="595" spans="1:25" x14ac:dyDescent="0.25">
      <c r="A595" t="s">
        <v>2342</v>
      </c>
      <c r="B595" t="s">
        <v>1960</v>
      </c>
      <c r="C595">
        <v>1</v>
      </c>
      <c r="E595" t="s">
        <v>21</v>
      </c>
      <c r="F595">
        <v>3</v>
      </c>
      <c r="G595">
        <v>3</v>
      </c>
      <c r="H595">
        <v>0</v>
      </c>
      <c r="I595" s="1">
        <v>0</v>
      </c>
      <c r="J595" s="1">
        <f>Table_Query_from_quantum[[#This Row],[UNIT_COST]]*Table_Query_from_quantum[[#This Row],[QTY_OH]]</f>
        <v>0</v>
      </c>
      <c r="K595" s="1" t="str">
        <f>IF(Table_Query_from_quantum[[#This Row],[UNIT_COST]]&lt;500,"EXCL","INCL")</f>
        <v>EXCL</v>
      </c>
      <c r="L595" t="s">
        <v>237</v>
      </c>
      <c r="M595" t="s">
        <v>24</v>
      </c>
      <c r="N595" s="2">
        <v>40455</v>
      </c>
      <c r="P595" t="s">
        <v>23</v>
      </c>
      <c r="Q595" t="s">
        <v>33</v>
      </c>
      <c r="R595" t="s">
        <v>1147</v>
      </c>
      <c r="S595" t="s">
        <v>2343</v>
      </c>
      <c r="V595" s="3">
        <v>40572.518553240741</v>
      </c>
      <c r="W595" s="3">
        <v>40455</v>
      </c>
      <c r="X595" s="3" t="s">
        <v>24</v>
      </c>
      <c r="Y595" s="1">
        <v>0</v>
      </c>
    </row>
    <row r="596" spans="1:25" x14ac:dyDescent="0.25">
      <c r="A596" t="s">
        <v>2342</v>
      </c>
      <c r="B596" t="s">
        <v>1960</v>
      </c>
      <c r="C596">
        <v>2</v>
      </c>
      <c r="E596" t="s">
        <v>21</v>
      </c>
      <c r="F596">
        <v>3</v>
      </c>
      <c r="G596">
        <v>3</v>
      </c>
      <c r="H596">
        <v>0</v>
      </c>
      <c r="I596" s="1">
        <v>0</v>
      </c>
      <c r="J596" s="1">
        <f>Table_Query_from_quantum[[#This Row],[UNIT_COST]]*Table_Query_from_quantum[[#This Row],[QTY_OH]]</f>
        <v>0</v>
      </c>
      <c r="K596" s="1" t="str">
        <f>IF(Table_Query_from_quantum[[#This Row],[UNIT_COST]]&lt;500,"EXCL","INCL")</f>
        <v>EXCL</v>
      </c>
      <c r="L596" t="s">
        <v>1491</v>
      </c>
      <c r="M596" t="s">
        <v>22</v>
      </c>
      <c r="N596" s="2">
        <v>40457</v>
      </c>
      <c r="P596" t="s">
        <v>23</v>
      </c>
      <c r="Q596" t="s">
        <v>33</v>
      </c>
      <c r="R596" t="s">
        <v>1147</v>
      </c>
      <c r="S596" t="s">
        <v>2354</v>
      </c>
      <c r="V596" s="3">
        <v>40457.363564814812</v>
      </c>
      <c r="W596" s="3">
        <v>40457</v>
      </c>
      <c r="X596" s="3" t="s">
        <v>24</v>
      </c>
      <c r="Y596" s="1">
        <v>0</v>
      </c>
    </row>
    <row r="597" spans="1:25" x14ac:dyDescent="0.25">
      <c r="A597" t="s">
        <v>2925</v>
      </c>
      <c r="B597" t="s">
        <v>128</v>
      </c>
      <c r="C597">
        <v>1</v>
      </c>
      <c r="E597" t="s">
        <v>21</v>
      </c>
      <c r="F597">
        <v>2</v>
      </c>
      <c r="G597">
        <v>2</v>
      </c>
      <c r="H597">
        <v>0</v>
      </c>
      <c r="I597" s="1">
        <v>55</v>
      </c>
      <c r="J597" s="1">
        <f>Table_Query_from_quantum[[#This Row],[UNIT_COST]]*Table_Query_from_quantum[[#This Row],[QTY_OH]]</f>
        <v>110</v>
      </c>
      <c r="K597" s="1" t="str">
        <f>IF(Table_Query_from_quantum[[#This Row],[UNIT_COST]]&lt;500,"EXCL","INCL")</f>
        <v>EXCL</v>
      </c>
      <c r="L597" t="s">
        <v>409</v>
      </c>
      <c r="M597" t="s">
        <v>22</v>
      </c>
      <c r="N597" s="2">
        <v>40590</v>
      </c>
      <c r="P597" t="s">
        <v>23</v>
      </c>
      <c r="Q597" t="s">
        <v>33</v>
      </c>
      <c r="R597" t="s">
        <v>2926</v>
      </c>
      <c r="S597" t="s">
        <v>2927</v>
      </c>
      <c r="T597" s="3">
        <v>40590</v>
      </c>
      <c r="U597" t="s">
        <v>28</v>
      </c>
      <c r="V597" s="3">
        <v>40914.522986111115</v>
      </c>
      <c r="W597" s="3">
        <v>40621</v>
      </c>
      <c r="X597" s="3" t="s">
        <v>24</v>
      </c>
      <c r="Y597" s="1">
        <v>0</v>
      </c>
    </row>
    <row r="598" spans="1:25" x14ac:dyDescent="0.25">
      <c r="A598" t="s">
        <v>1679</v>
      </c>
      <c r="B598" t="s">
        <v>1680</v>
      </c>
      <c r="C598">
        <v>1</v>
      </c>
      <c r="E598" t="s">
        <v>27</v>
      </c>
      <c r="F598">
        <v>1</v>
      </c>
      <c r="G598">
        <v>1</v>
      </c>
      <c r="H598">
        <v>0</v>
      </c>
      <c r="I598" s="1">
        <v>0</v>
      </c>
      <c r="J598" s="1">
        <f>Table_Query_from_quantum[[#This Row],[UNIT_COST]]*Table_Query_from_quantum[[#This Row],[QTY_OH]]</f>
        <v>0</v>
      </c>
      <c r="K598" s="1" t="str">
        <f>IF(Table_Query_from_quantum[[#This Row],[UNIT_COST]]&lt;500,"EXCL","INCL")</f>
        <v>EXCL</v>
      </c>
      <c r="L598" t="s">
        <v>5616</v>
      </c>
      <c r="M598" t="s">
        <v>22</v>
      </c>
      <c r="N598" s="2">
        <v>40182</v>
      </c>
      <c r="P598" t="s">
        <v>23</v>
      </c>
      <c r="Q598" t="s">
        <v>1061</v>
      </c>
      <c r="R598" t="s">
        <v>1613</v>
      </c>
      <c r="S598" t="s">
        <v>1614</v>
      </c>
      <c r="V598" s="3">
        <v>41306.546226851853</v>
      </c>
      <c r="W598" s="3">
        <v>40182</v>
      </c>
      <c r="X598" s="3" t="s">
        <v>24</v>
      </c>
      <c r="Y598" s="1">
        <v>0</v>
      </c>
    </row>
    <row r="599" spans="1:25" x14ac:dyDescent="0.25">
      <c r="A599" t="s">
        <v>1032</v>
      </c>
      <c r="B599" t="s">
        <v>1033</v>
      </c>
      <c r="C599">
        <v>1</v>
      </c>
      <c r="D599" t="s">
        <v>1034</v>
      </c>
      <c r="E599" t="s">
        <v>27</v>
      </c>
      <c r="F599">
        <v>1</v>
      </c>
      <c r="G599">
        <v>1</v>
      </c>
      <c r="H599">
        <v>0</v>
      </c>
      <c r="I599" s="1">
        <v>0</v>
      </c>
      <c r="J599" s="1">
        <f>Table_Query_from_quantum[[#This Row],[UNIT_COST]]*Table_Query_from_quantum[[#This Row],[QTY_OH]]</f>
        <v>0</v>
      </c>
      <c r="K599" s="1" t="str">
        <f>IF(Table_Query_from_quantum[[#This Row],[UNIT_COST]]&lt;500,"EXCL","INCL")</f>
        <v>EXCL</v>
      </c>
      <c r="L599" t="s">
        <v>5482</v>
      </c>
      <c r="M599" t="s">
        <v>22</v>
      </c>
      <c r="N599" s="2">
        <v>39919</v>
      </c>
      <c r="P599" t="s">
        <v>23</v>
      </c>
      <c r="Q599" t="s">
        <v>965</v>
      </c>
      <c r="R599" t="s">
        <v>966</v>
      </c>
      <c r="S599" t="s">
        <v>967</v>
      </c>
      <c r="V599" s="3">
        <v>44719.436111111114</v>
      </c>
      <c r="W599" s="3">
        <v>39919</v>
      </c>
      <c r="X599" s="3" t="s">
        <v>24</v>
      </c>
      <c r="Y599" s="1">
        <v>0</v>
      </c>
    </row>
    <row r="600" spans="1:25" x14ac:dyDescent="0.25">
      <c r="A600" t="s">
        <v>1090</v>
      </c>
      <c r="B600" t="s">
        <v>128</v>
      </c>
      <c r="C600">
        <v>1</v>
      </c>
      <c r="D600" t="s">
        <v>1091</v>
      </c>
      <c r="E600" t="s">
        <v>27</v>
      </c>
      <c r="F600">
        <v>1</v>
      </c>
      <c r="G600">
        <v>1</v>
      </c>
      <c r="H600">
        <v>0</v>
      </c>
      <c r="I600" s="1">
        <v>0</v>
      </c>
      <c r="J600" s="1">
        <f>Table_Query_from_quantum[[#This Row],[UNIT_COST]]*Table_Query_from_quantum[[#This Row],[QTY_OH]]</f>
        <v>0</v>
      </c>
      <c r="K600" s="1" t="str">
        <f>IF(Table_Query_from_quantum[[#This Row],[UNIT_COST]]&lt;500,"EXCL","INCL")</f>
        <v>EXCL</v>
      </c>
      <c r="L600" t="s">
        <v>4095</v>
      </c>
      <c r="M600" t="s">
        <v>22</v>
      </c>
      <c r="N600" s="2">
        <v>39944</v>
      </c>
      <c r="P600" t="s">
        <v>23</v>
      </c>
      <c r="Q600" t="s">
        <v>925</v>
      </c>
      <c r="R600" t="s">
        <v>1062</v>
      </c>
      <c r="S600" t="s">
        <v>1064</v>
      </c>
      <c r="V600" s="3">
        <v>43928.43818287037</v>
      </c>
      <c r="W600" s="3">
        <v>39944</v>
      </c>
      <c r="X600" s="3" t="s">
        <v>24</v>
      </c>
      <c r="Y600" s="1">
        <v>0</v>
      </c>
    </row>
    <row r="601" spans="1:25" x14ac:dyDescent="0.25">
      <c r="A601" t="s">
        <v>4426</v>
      </c>
      <c r="B601" t="s">
        <v>4427</v>
      </c>
      <c r="C601">
        <v>1</v>
      </c>
      <c r="E601" t="s">
        <v>21</v>
      </c>
      <c r="F601">
        <v>4</v>
      </c>
      <c r="G601">
        <v>4</v>
      </c>
      <c r="H601">
        <v>0</v>
      </c>
      <c r="I601" s="1">
        <v>4.34</v>
      </c>
      <c r="J601" s="1">
        <f>Table_Query_from_quantum[[#This Row],[UNIT_COST]]*Table_Query_from_quantum[[#This Row],[QTY_OH]]</f>
        <v>17.36</v>
      </c>
      <c r="K601" s="1" t="str">
        <f>IF(Table_Query_from_quantum[[#This Row],[UNIT_COST]]&lt;500,"EXCL","INCL")</f>
        <v>EXCL</v>
      </c>
      <c r="L601" t="s">
        <v>2686</v>
      </c>
      <c r="M601" t="s">
        <v>22</v>
      </c>
      <c r="N601" s="2">
        <v>41058</v>
      </c>
      <c r="P601" t="s">
        <v>23</v>
      </c>
      <c r="Q601" t="s">
        <v>33</v>
      </c>
      <c r="R601" t="s">
        <v>4415</v>
      </c>
      <c r="S601" t="s">
        <v>4428</v>
      </c>
      <c r="V601" s="3">
        <v>41152.39340277778</v>
      </c>
      <c r="W601" s="3">
        <v>41079</v>
      </c>
      <c r="X601" s="3" t="s">
        <v>3919</v>
      </c>
      <c r="Y601" s="1">
        <v>0</v>
      </c>
    </row>
    <row r="602" spans="1:25" x14ac:dyDescent="0.25">
      <c r="A602" t="s">
        <v>6429</v>
      </c>
      <c r="B602" t="s">
        <v>261</v>
      </c>
      <c r="C602">
        <v>2</v>
      </c>
      <c r="E602" t="s">
        <v>25</v>
      </c>
      <c r="F602">
        <v>10</v>
      </c>
      <c r="G602">
        <v>10</v>
      </c>
      <c r="H602">
        <v>0</v>
      </c>
      <c r="I602" s="1">
        <v>5</v>
      </c>
      <c r="J602" s="1">
        <f>Table_Query_from_quantum[[#This Row],[UNIT_COST]]*Table_Query_from_quantum[[#This Row],[QTY_OH]]</f>
        <v>50</v>
      </c>
      <c r="K602" s="1" t="str">
        <f>IF(Table_Query_from_quantum[[#This Row],[UNIT_COST]]&lt;500,"EXCL","INCL")</f>
        <v>EXCL</v>
      </c>
      <c r="L602" t="s">
        <v>409</v>
      </c>
      <c r="M602" t="s">
        <v>22</v>
      </c>
      <c r="N602" s="2">
        <v>41501</v>
      </c>
      <c r="P602" t="s">
        <v>23</v>
      </c>
      <c r="Q602" t="s">
        <v>33</v>
      </c>
      <c r="R602" t="s">
        <v>6430</v>
      </c>
      <c r="S602" t="s">
        <v>6431</v>
      </c>
      <c r="T602" s="3">
        <v>41501</v>
      </c>
      <c r="U602" t="s">
        <v>28</v>
      </c>
      <c r="V602" s="3">
        <v>41509.514907407407</v>
      </c>
      <c r="W602" s="3">
        <v>41508</v>
      </c>
      <c r="X602" s="3" t="s">
        <v>24</v>
      </c>
      <c r="Y602" s="1">
        <v>0</v>
      </c>
    </row>
    <row r="603" spans="1:25" x14ac:dyDescent="0.25">
      <c r="A603" t="s">
        <v>4881</v>
      </c>
      <c r="B603" t="s">
        <v>4882</v>
      </c>
      <c r="C603">
        <v>1</v>
      </c>
      <c r="E603" t="s">
        <v>27</v>
      </c>
      <c r="F603">
        <v>1</v>
      </c>
      <c r="G603">
        <v>1</v>
      </c>
      <c r="H603">
        <v>0</v>
      </c>
      <c r="I603" s="1">
        <v>0</v>
      </c>
      <c r="J603" s="1">
        <f>Table_Query_from_quantum[[#This Row],[UNIT_COST]]*Table_Query_from_quantum[[#This Row],[QTY_OH]]</f>
        <v>0</v>
      </c>
      <c r="K603" s="1" t="str">
        <f>IF(Table_Query_from_quantum[[#This Row],[UNIT_COST]]&lt;500,"EXCL","INCL")</f>
        <v>EXCL</v>
      </c>
      <c r="L603" t="s">
        <v>3033</v>
      </c>
      <c r="M603" t="s">
        <v>22</v>
      </c>
      <c r="N603" s="2">
        <v>41204</v>
      </c>
      <c r="P603" t="s">
        <v>23</v>
      </c>
      <c r="Q603" t="s">
        <v>33</v>
      </c>
      <c r="R603" t="s">
        <v>4871</v>
      </c>
      <c r="S603" t="s">
        <v>4883</v>
      </c>
      <c r="V603" s="3">
        <v>41310.704722222225</v>
      </c>
      <c r="W603" s="3">
        <v>41204</v>
      </c>
      <c r="X603" s="3" t="s">
        <v>24</v>
      </c>
      <c r="Y603" s="1">
        <v>0</v>
      </c>
    </row>
    <row r="604" spans="1:25" x14ac:dyDescent="0.25">
      <c r="A604" t="s">
        <v>5750</v>
      </c>
      <c r="B604" t="s">
        <v>5751</v>
      </c>
      <c r="C604">
        <v>4</v>
      </c>
      <c r="D604" t="s">
        <v>5759</v>
      </c>
      <c r="E604" t="s">
        <v>27</v>
      </c>
      <c r="F604">
        <v>1</v>
      </c>
      <c r="G604">
        <v>1</v>
      </c>
      <c r="H604">
        <v>0</v>
      </c>
      <c r="I604" s="1">
        <v>0</v>
      </c>
      <c r="J604" s="1">
        <f>Table_Query_from_quantum[[#This Row],[UNIT_COST]]*Table_Query_from_quantum[[#This Row],[QTY_OH]]</f>
        <v>0</v>
      </c>
      <c r="K604" s="1" t="str">
        <f>IF(Table_Query_from_quantum[[#This Row],[UNIT_COST]]&lt;500,"EXCL","INCL")</f>
        <v>EXCL</v>
      </c>
      <c r="L604" t="s">
        <v>1074</v>
      </c>
      <c r="M604" t="s">
        <v>22</v>
      </c>
      <c r="N604" s="2">
        <v>41320</v>
      </c>
      <c r="P604" t="s">
        <v>23</v>
      </c>
      <c r="Q604" t="s">
        <v>4614</v>
      </c>
      <c r="R604" t="s">
        <v>4615</v>
      </c>
      <c r="S604" t="s">
        <v>5749</v>
      </c>
      <c r="V604" s="3">
        <v>41320.512384259258</v>
      </c>
      <c r="W604" s="3">
        <v>45568</v>
      </c>
      <c r="X604" s="3" t="s">
        <v>4215</v>
      </c>
      <c r="Y604" s="1">
        <v>0</v>
      </c>
    </row>
    <row r="605" spans="1:25" x14ac:dyDescent="0.25">
      <c r="A605" t="s">
        <v>5750</v>
      </c>
      <c r="B605" t="s">
        <v>5751</v>
      </c>
      <c r="C605">
        <v>3</v>
      </c>
      <c r="D605" t="s">
        <v>5752</v>
      </c>
      <c r="E605" t="s">
        <v>27</v>
      </c>
      <c r="F605">
        <v>1</v>
      </c>
      <c r="G605">
        <v>1</v>
      </c>
      <c r="H605">
        <v>0</v>
      </c>
      <c r="I605" s="1">
        <v>0</v>
      </c>
      <c r="J605" s="1">
        <f>Table_Query_from_quantum[[#This Row],[UNIT_COST]]*Table_Query_from_quantum[[#This Row],[QTY_OH]]</f>
        <v>0</v>
      </c>
      <c r="K605" s="1" t="str">
        <f>IF(Table_Query_from_quantum[[#This Row],[UNIT_COST]]&lt;500,"EXCL","INCL")</f>
        <v>EXCL</v>
      </c>
      <c r="L605" t="s">
        <v>1074</v>
      </c>
      <c r="M605" t="s">
        <v>22</v>
      </c>
      <c r="N605" s="2">
        <v>41320</v>
      </c>
      <c r="P605" t="s">
        <v>23</v>
      </c>
      <c r="Q605" t="s">
        <v>4614</v>
      </c>
      <c r="R605" t="s">
        <v>4615</v>
      </c>
      <c r="S605" t="s">
        <v>5749</v>
      </c>
      <c r="V605" s="3">
        <v>41320.512152777781</v>
      </c>
      <c r="W605" s="3">
        <v>45568</v>
      </c>
      <c r="X605" s="3" t="s">
        <v>4215</v>
      </c>
      <c r="Y605" s="1">
        <v>0</v>
      </c>
    </row>
    <row r="606" spans="1:25" x14ac:dyDescent="0.25">
      <c r="A606" t="s">
        <v>5750</v>
      </c>
      <c r="B606" t="s">
        <v>5751</v>
      </c>
      <c r="C606">
        <v>6</v>
      </c>
      <c r="D606" t="s">
        <v>7326</v>
      </c>
      <c r="E606" t="s">
        <v>27</v>
      </c>
      <c r="F606">
        <v>1</v>
      </c>
      <c r="G606">
        <v>1</v>
      </c>
      <c r="H606">
        <v>0</v>
      </c>
      <c r="I606" s="1">
        <v>0</v>
      </c>
      <c r="J606" s="1">
        <f>Table_Query_from_quantum[[#This Row],[UNIT_COST]]*Table_Query_from_quantum[[#This Row],[QTY_OH]]</f>
        <v>0</v>
      </c>
      <c r="K606" s="1" t="str">
        <f>IF(Table_Query_from_quantum[[#This Row],[UNIT_COST]]&lt;500,"EXCL","INCL")</f>
        <v>EXCL</v>
      </c>
      <c r="L606" t="s">
        <v>983</v>
      </c>
      <c r="M606" t="s">
        <v>22</v>
      </c>
      <c r="N606" s="2">
        <v>41898</v>
      </c>
      <c r="P606" t="s">
        <v>23</v>
      </c>
      <c r="Q606" t="s">
        <v>6778</v>
      </c>
      <c r="R606" t="s">
        <v>7314</v>
      </c>
      <c r="S606" t="s">
        <v>7325</v>
      </c>
      <c r="V606" s="3">
        <v>41898.387083333335</v>
      </c>
      <c r="W606" s="3">
        <v>41898</v>
      </c>
      <c r="X606" s="3" t="s">
        <v>4215</v>
      </c>
      <c r="Y606" s="1">
        <v>0</v>
      </c>
    </row>
    <row r="607" spans="1:25" x14ac:dyDescent="0.25">
      <c r="A607" t="s">
        <v>5750</v>
      </c>
      <c r="B607" t="s">
        <v>5751</v>
      </c>
      <c r="C607">
        <v>7</v>
      </c>
      <c r="D607" t="s">
        <v>7359</v>
      </c>
      <c r="E607" t="s">
        <v>27</v>
      </c>
      <c r="F607">
        <v>1</v>
      </c>
      <c r="G607">
        <v>1</v>
      </c>
      <c r="H607">
        <v>0</v>
      </c>
      <c r="I607" s="1">
        <v>0</v>
      </c>
      <c r="J607" s="1">
        <f>Table_Query_from_quantum[[#This Row],[UNIT_COST]]*Table_Query_from_quantum[[#This Row],[QTY_OH]]</f>
        <v>0</v>
      </c>
      <c r="K607" s="1" t="str">
        <f>IF(Table_Query_from_quantum[[#This Row],[UNIT_COST]]&lt;500,"EXCL","INCL")</f>
        <v>EXCL</v>
      </c>
      <c r="L607" t="s">
        <v>4283</v>
      </c>
      <c r="M607" t="s">
        <v>22</v>
      </c>
      <c r="N607" s="2">
        <v>41911</v>
      </c>
      <c r="P607" t="s">
        <v>23</v>
      </c>
      <c r="Q607" t="s">
        <v>6778</v>
      </c>
      <c r="R607" t="s">
        <v>7354</v>
      </c>
      <c r="S607" t="s">
        <v>7360</v>
      </c>
      <c r="V607" s="3">
        <v>43770.516828703701</v>
      </c>
      <c r="W607" s="3">
        <v>41911</v>
      </c>
      <c r="X607" s="3" t="s">
        <v>4215</v>
      </c>
      <c r="Y607" s="1">
        <v>0</v>
      </c>
    </row>
    <row r="608" spans="1:25" x14ac:dyDescent="0.25">
      <c r="A608" t="s">
        <v>7708</v>
      </c>
      <c r="B608" t="s">
        <v>728</v>
      </c>
      <c r="C608">
        <v>1</v>
      </c>
      <c r="E608" t="s">
        <v>21</v>
      </c>
      <c r="F608">
        <v>1</v>
      </c>
      <c r="G608">
        <v>1</v>
      </c>
      <c r="H608">
        <v>0</v>
      </c>
      <c r="I608" s="1">
        <v>395</v>
      </c>
      <c r="J608" s="1">
        <f>Table_Query_from_quantum[[#This Row],[UNIT_COST]]*Table_Query_from_quantum[[#This Row],[QTY_OH]]</f>
        <v>395</v>
      </c>
      <c r="K608" s="1" t="str">
        <f>IF(Table_Query_from_quantum[[#This Row],[UNIT_COST]]&lt;500,"EXCL","INCL")</f>
        <v>EXCL</v>
      </c>
      <c r="L608" t="s">
        <v>4186</v>
      </c>
      <c r="M608" t="s">
        <v>22</v>
      </c>
      <c r="N608" s="2">
        <v>42291</v>
      </c>
      <c r="P608" t="s">
        <v>23</v>
      </c>
      <c r="Q608" t="s">
        <v>33</v>
      </c>
      <c r="R608" t="s">
        <v>7709</v>
      </c>
      <c r="S608" t="s">
        <v>7710</v>
      </c>
      <c r="T608" s="3">
        <v>42290</v>
      </c>
      <c r="U608" t="s">
        <v>174</v>
      </c>
      <c r="V608" s="3">
        <v>42318.393009259256</v>
      </c>
      <c r="W608" s="3">
        <v>42291</v>
      </c>
      <c r="X608" s="3" t="s">
        <v>24</v>
      </c>
      <c r="Y608" s="1">
        <v>0</v>
      </c>
    </row>
    <row r="609" spans="1:25" x14ac:dyDescent="0.25">
      <c r="A609" t="s">
        <v>9737</v>
      </c>
      <c r="B609" t="s">
        <v>9738</v>
      </c>
      <c r="C609">
        <v>2</v>
      </c>
      <c r="D609" t="s">
        <v>9739</v>
      </c>
      <c r="E609" t="s">
        <v>27</v>
      </c>
      <c r="F609">
        <v>1</v>
      </c>
      <c r="G609">
        <v>1</v>
      </c>
      <c r="H609">
        <v>0</v>
      </c>
      <c r="I609" s="1">
        <v>0</v>
      </c>
      <c r="J609" s="1">
        <f>Table_Query_from_quantum[[#This Row],[UNIT_COST]]*Table_Query_from_quantum[[#This Row],[QTY_OH]]</f>
        <v>0</v>
      </c>
      <c r="K609" s="1" t="str">
        <f>IF(Table_Query_from_quantum[[#This Row],[UNIT_COST]]&lt;500,"EXCL","INCL")</f>
        <v>EXCL</v>
      </c>
      <c r="L609" t="s">
        <v>296</v>
      </c>
      <c r="M609" t="s">
        <v>22</v>
      </c>
      <c r="N609" s="2">
        <v>44357</v>
      </c>
      <c r="P609" t="s">
        <v>23</v>
      </c>
      <c r="Q609" t="s">
        <v>33</v>
      </c>
      <c r="R609" t="s">
        <v>9740</v>
      </c>
      <c r="S609" t="s">
        <v>9741</v>
      </c>
      <c r="V609" s="3">
        <v>44357.621539351851</v>
      </c>
      <c r="W609" s="3">
        <v>44357</v>
      </c>
      <c r="X609" s="3" t="s">
        <v>4215</v>
      </c>
      <c r="Y609" s="1">
        <v>0</v>
      </c>
    </row>
    <row r="610" spans="1:25" x14ac:dyDescent="0.25">
      <c r="A610" t="s">
        <v>10332</v>
      </c>
      <c r="B610" t="s">
        <v>128</v>
      </c>
      <c r="C610">
        <v>3</v>
      </c>
      <c r="D610" t="s">
        <v>10333</v>
      </c>
      <c r="E610" t="s">
        <v>27</v>
      </c>
      <c r="F610">
        <v>1</v>
      </c>
      <c r="G610">
        <v>1</v>
      </c>
      <c r="H610">
        <v>0</v>
      </c>
      <c r="I610" s="1">
        <v>190</v>
      </c>
      <c r="J610" s="1">
        <f>Table_Query_from_quantum[[#This Row],[UNIT_COST]]*Table_Query_from_quantum[[#This Row],[QTY_OH]]</f>
        <v>190</v>
      </c>
      <c r="K610" s="1" t="str">
        <f>IF(Table_Query_from_quantum[[#This Row],[UNIT_COST]]&lt;500,"EXCL","INCL")</f>
        <v>EXCL</v>
      </c>
      <c r="L610" t="s">
        <v>10031</v>
      </c>
      <c r="M610" t="s">
        <v>22</v>
      </c>
      <c r="N610" s="2">
        <v>44925</v>
      </c>
      <c r="P610" t="s">
        <v>23</v>
      </c>
      <c r="Q610" t="s">
        <v>33</v>
      </c>
      <c r="R610" t="s">
        <v>10275</v>
      </c>
      <c r="S610" t="s">
        <v>10331</v>
      </c>
      <c r="V610" s="3">
        <v>44925.637418981481</v>
      </c>
      <c r="W610" s="3">
        <v>44925</v>
      </c>
      <c r="X610" s="3" t="s">
        <v>24</v>
      </c>
      <c r="Y610" s="1">
        <v>0</v>
      </c>
    </row>
    <row r="611" spans="1:25" x14ac:dyDescent="0.25">
      <c r="A611" t="s">
        <v>3609</v>
      </c>
      <c r="B611" t="s">
        <v>3610</v>
      </c>
      <c r="C611">
        <v>6</v>
      </c>
      <c r="D611" t="s">
        <v>5550</v>
      </c>
      <c r="E611" t="s">
        <v>27</v>
      </c>
      <c r="F611">
        <v>1</v>
      </c>
      <c r="G611">
        <v>1</v>
      </c>
      <c r="H611">
        <v>0</v>
      </c>
      <c r="I611" s="1">
        <v>0</v>
      </c>
      <c r="J611" s="1">
        <f>Table_Query_from_quantum[[#This Row],[UNIT_COST]]*Table_Query_from_quantum[[#This Row],[QTY_OH]]</f>
        <v>0</v>
      </c>
      <c r="K611" s="1" t="str">
        <f>IF(Table_Query_from_quantum[[#This Row],[UNIT_COST]]&lt;500,"EXCL","INCL")</f>
        <v>EXCL</v>
      </c>
      <c r="L611" t="s">
        <v>9359</v>
      </c>
      <c r="M611" t="s">
        <v>22</v>
      </c>
      <c r="N611" s="2">
        <v>41292</v>
      </c>
      <c r="P611" t="s">
        <v>23</v>
      </c>
      <c r="Q611" t="s">
        <v>4614</v>
      </c>
      <c r="R611" t="s">
        <v>4615</v>
      </c>
      <c r="S611" t="s">
        <v>5549</v>
      </c>
      <c r="V611" s="3">
        <v>43928.428090277775</v>
      </c>
      <c r="W611" s="3">
        <v>41292</v>
      </c>
      <c r="X611" s="3" t="s">
        <v>4215</v>
      </c>
      <c r="Y611" s="1">
        <v>0</v>
      </c>
    </row>
    <row r="612" spans="1:25" x14ac:dyDescent="0.25">
      <c r="A612" t="s">
        <v>3609</v>
      </c>
      <c r="B612" t="s">
        <v>3610</v>
      </c>
      <c r="C612">
        <v>7</v>
      </c>
      <c r="D612" t="s">
        <v>5555</v>
      </c>
      <c r="E612" t="s">
        <v>27</v>
      </c>
      <c r="F612">
        <v>1</v>
      </c>
      <c r="G612">
        <v>1</v>
      </c>
      <c r="H612">
        <v>0</v>
      </c>
      <c r="I612" s="1">
        <v>0</v>
      </c>
      <c r="J612" s="1">
        <f>Table_Query_from_quantum[[#This Row],[UNIT_COST]]*Table_Query_from_quantum[[#This Row],[QTY_OH]]</f>
        <v>0</v>
      </c>
      <c r="K612" s="1" t="str">
        <f>IF(Table_Query_from_quantum[[#This Row],[UNIT_COST]]&lt;500,"EXCL","INCL")</f>
        <v>EXCL</v>
      </c>
      <c r="L612" t="s">
        <v>9360</v>
      </c>
      <c r="M612" t="s">
        <v>22</v>
      </c>
      <c r="N612" s="2">
        <v>41292</v>
      </c>
      <c r="P612" t="s">
        <v>23</v>
      </c>
      <c r="Q612" t="s">
        <v>4614</v>
      </c>
      <c r="R612" t="s">
        <v>4615</v>
      </c>
      <c r="S612" t="s">
        <v>5549</v>
      </c>
      <c r="V612" s="3">
        <v>43928.425983796296</v>
      </c>
      <c r="W612" s="3">
        <v>41292</v>
      </c>
      <c r="X612" s="3" t="s">
        <v>4215</v>
      </c>
      <c r="Y612" s="1">
        <v>0</v>
      </c>
    </row>
    <row r="613" spans="1:25" x14ac:dyDescent="0.25">
      <c r="A613" t="s">
        <v>3609</v>
      </c>
      <c r="B613" t="s">
        <v>3610</v>
      </c>
      <c r="C613">
        <v>8</v>
      </c>
      <c r="D613" t="s">
        <v>5551</v>
      </c>
      <c r="E613" t="s">
        <v>27</v>
      </c>
      <c r="F613">
        <v>1</v>
      </c>
      <c r="G613">
        <v>1</v>
      </c>
      <c r="H613">
        <v>0</v>
      </c>
      <c r="I613" s="1">
        <v>0</v>
      </c>
      <c r="J613" s="1">
        <f>Table_Query_from_quantum[[#This Row],[UNIT_COST]]*Table_Query_from_quantum[[#This Row],[QTY_OH]]</f>
        <v>0</v>
      </c>
      <c r="K613" s="1" t="str">
        <f>IF(Table_Query_from_quantum[[#This Row],[UNIT_COST]]&lt;500,"EXCL","INCL")</f>
        <v>EXCL</v>
      </c>
      <c r="L613" t="s">
        <v>9360</v>
      </c>
      <c r="M613" t="s">
        <v>22</v>
      </c>
      <c r="N613" s="2">
        <v>41292</v>
      </c>
      <c r="P613" t="s">
        <v>23</v>
      </c>
      <c r="Q613" t="s">
        <v>4614</v>
      </c>
      <c r="R613" t="s">
        <v>4615</v>
      </c>
      <c r="S613" t="s">
        <v>5549</v>
      </c>
      <c r="V613" s="3">
        <v>43928.426701388889</v>
      </c>
      <c r="W613" s="3">
        <v>41292</v>
      </c>
      <c r="X613" s="3" t="s">
        <v>4215</v>
      </c>
      <c r="Y613" s="1">
        <v>0</v>
      </c>
    </row>
    <row r="614" spans="1:25" x14ac:dyDescent="0.25">
      <c r="A614" t="s">
        <v>3609</v>
      </c>
      <c r="B614" t="s">
        <v>3610</v>
      </c>
      <c r="C614">
        <v>9</v>
      </c>
      <c r="D614" t="s">
        <v>5571</v>
      </c>
      <c r="E614" t="s">
        <v>27</v>
      </c>
      <c r="F614">
        <v>1</v>
      </c>
      <c r="G614">
        <v>1</v>
      </c>
      <c r="H614">
        <v>0</v>
      </c>
      <c r="I614" s="1">
        <v>0</v>
      </c>
      <c r="J614" s="1">
        <f>Table_Query_from_quantum[[#This Row],[UNIT_COST]]*Table_Query_from_quantum[[#This Row],[QTY_OH]]</f>
        <v>0</v>
      </c>
      <c r="K614" s="1" t="str">
        <f>IF(Table_Query_from_quantum[[#This Row],[UNIT_COST]]&lt;500,"EXCL","INCL")</f>
        <v>EXCL</v>
      </c>
      <c r="L614" t="s">
        <v>1081</v>
      </c>
      <c r="M614" t="s">
        <v>22</v>
      </c>
      <c r="N614" s="2">
        <v>41298</v>
      </c>
      <c r="P614" t="s">
        <v>23</v>
      </c>
      <c r="Q614" t="s">
        <v>4614</v>
      </c>
      <c r="R614" t="s">
        <v>4615</v>
      </c>
      <c r="S614" t="s">
        <v>5572</v>
      </c>
      <c r="V614" s="3">
        <v>41298.625451388885</v>
      </c>
      <c r="W614" s="3">
        <v>41298</v>
      </c>
      <c r="X614" s="3" t="s">
        <v>4215</v>
      </c>
      <c r="Y614" s="1">
        <v>0</v>
      </c>
    </row>
    <row r="615" spans="1:25" x14ac:dyDescent="0.25">
      <c r="A615" t="s">
        <v>3609</v>
      </c>
      <c r="B615" t="s">
        <v>3610</v>
      </c>
      <c r="C615">
        <v>11</v>
      </c>
      <c r="D615" t="s">
        <v>5705</v>
      </c>
      <c r="E615" t="s">
        <v>27</v>
      </c>
      <c r="F615">
        <v>1</v>
      </c>
      <c r="G615">
        <v>1</v>
      </c>
      <c r="H615">
        <v>0</v>
      </c>
      <c r="I615" s="1">
        <v>0</v>
      </c>
      <c r="J615" s="1">
        <f>Table_Query_from_quantum[[#This Row],[UNIT_COST]]*Table_Query_from_quantum[[#This Row],[QTY_OH]]</f>
        <v>0</v>
      </c>
      <c r="K615" s="1" t="str">
        <f>IF(Table_Query_from_quantum[[#This Row],[UNIT_COST]]&lt;500,"EXCL","INCL")</f>
        <v>EXCL</v>
      </c>
      <c r="L615" t="s">
        <v>1352</v>
      </c>
      <c r="M615" t="s">
        <v>22</v>
      </c>
      <c r="N615" s="2">
        <v>41317</v>
      </c>
      <c r="P615" t="s">
        <v>23</v>
      </c>
      <c r="Q615" t="s">
        <v>4614</v>
      </c>
      <c r="R615" t="s">
        <v>4615</v>
      </c>
      <c r="S615" t="s">
        <v>5704</v>
      </c>
      <c r="V615" s="3">
        <v>41317.498703703706</v>
      </c>
      <c r="W615" s="3">
        <v>41317</v>
      </c>
      <c r="X615" s="3" t="s">
        <v>4215</v>
      </c>
      <c r="Y615" s="1">
        <v>0</v>
      </c>
    </row>
    <row r="616" spans="1:25" x14ac:dyDescent="0.25">
      <c r="A616" t="s">
        <v>6835</v>
      </c>
      <c r="B616" t="s">
        <v>6836</v>
      </c>
      <c r="C616">
        <v>1</v>
      </c>
      <c r="D616" t="s">
        <v>6837</v>
      </c>
      <c r="E616" t="s">
        <v>27</v>
      </c>
      <c r="F616">
        <v>1</v>
      </c>
      <c r="G616">
        <v>1</v>
      </c>
      <c r="H616">
        <v>0</v>
      </c>
      <c r="I616" s="1">
        <v>0</v>
      </c>
      <c r="J616" s="1">
        <f>Table_Query_from_quantum[[#This Row],[UNIT_COST]]*Table_Query_from_quantum[[#This Row],[QTY_OH]]</f>
        <v>0</v>
      </c>
      <c r="K616" s="1" t="str">
        <f>IF(Table_Query_from_quantum[[#This Row],[UNIT_COST]]&lt;500,"EXCL","INCL")</f>
        <v>EXCL</v>
      </c>
      <c r="L616" t="s">
        <v>6790</v>
      </c>
      <c r="M616" t="s">
        <v>22</v>
      </c>
      <c r="N616" s="2">
        <v>41646</v>
      </c>
      <c r="P616" t="s">
        <v>23</v>
      </c>
      <c r="Q616" t="s">
        <v>4614</v>
      </c>
      <c r="R616" t="s">
        <v>4615</v>
      </c>
      <c r="S616" t="s">
        <v>6838</v>
      </c>
      <c r="V616" s="3">
        <v>41646.619166666664</v>
      </c>
      <c r="W616" s="3">
        <v>41646</v>
      </c>
      <c r="X616" s="3" t="s">
        <v>4215</v>
      </c>
      <c r="Y616" s="1">
        <v>0</v>
      </c>
    </row>
    <row r="617" spans="1:25" x14ac:dyDescent="0.25">
      <c r="A617" t="s">
        <v>7311</v>
      </c>
      <c r="B617" t="s">
        <v>942</v>
      </c>
      <c r="C617">
        <v>2</v>
      </c>
      <c r="E617" t="s">
        <v>25</v>
      </c>
      <c r="F617">
        <v>3</v>
      </c>
      <c r="G617">
        <v>3</v>
      </c>
      <c r="H617">
        <v>0</v>
      </c>
      <c r="I617" s="1">
        <v>32.21</v>
      </c>
      <c r="J617" s="1">
        <f>Table_Query_from_quantum[[#This Row],[UNIT_COST]]*Table_Query_from_quantum[[#This Row],[QTY_OH]]</f>
        <v>96.63</v>
      </c>
      <c r="K617" s="1" t="str">
        <f>IF(Table_Query_from_quantum[[#This Row],[UNIT_COST]]&lt;500,"EXCL","INCL")</f>
        <v>EXCL</v>
      </c>
      <c r="L617" t="s">
        <v>1569</v>
      </c>
      <c r="M617" t="s">
        <v>22</v>
      </c>
      <c r="N617" s="2">
        <v>41885</v>
      </c>
      <c r="P617" t="s">
        <v>23</v>
      </c>
      <c r="Q617" t="s">
        <v>33</v>
      </c>
      <c r="R617" t="s">
        <v>7312</v>
      </c>
      <c r="S617" t="s">
        <v>7313</v>
      </c>
      <c r="T617" s="3">
        <v>37537</v>
      </c>
      <c r="U617" t="s">
        <v>2420</v>
      </c>
      <c r="V617" s="3">
        <v>41898.683067129627</v>
      </c>
      <c r="W617" s="3">
        <v>41885</v>
      </c>
      <c r="X617" s="3" t="s">
        <v>24</v>
      </c>
      <c r="Y617" s="1">
        <v>0</v>
      </c>
    </row>
    <row r="618" spans="1:25" x14ac:dyDescent="0.25">
      <c r="A618" t="s">
        <v>5791</v>
      </c>
      <c r="B618" t="s">
        <v>5792</v>
      </c>
      <c r="C618">
        <v>1</v>
      </c>
      <c r="D618" t="s">
        <v>5793</v>
      </c>
      <c r="E618" t="s">
        <v>27</v>
      </c>
      <c r="F618">
        <v>1</v>
      </c>
      <c r="G618">
        <v>1</v>
      </c>
      <c r="H618">
        <v>0</v>
      </c>
      <c r="I618" s="1">
        <v>0</v>
      </c>
      <c r="J618" s="1">
        <f>Table_Query_from_quantum[[#This Row],[UNIT_COST]]*Table_Query_from_quantum[[#This Row],[QTY_OH]]</f>
        <v>0</v>
      </c>
      <c r="K618" s="1" t="str">
        <f>IF(Table_Query_from_quantum[[#This Row],[UNIT_COST]]&lt;500,"EXCL","INCL")</f>
        <v>EXCL</v>
      </c>
      <c r="L618" t="s">
        <v>2985</v>
      </c>
      <c r="M618" t="s">
        <v>22</v>
      </c>
      <c r="N618" s="2">
        <v>41326</v>
      </c>
      <c r="P618" t="s">
        <v>23</v>
      </c>
      <c r="Q618" t="s">
        <v>4614</v>
      </c>
      <c r="R618" t="s">
        <v>4615</v>
      </c>
      <c r="S618" t="s">
        <v>5794</v>
      </c>
      <c r="V618" s="3">
        <v>41326.377847222226</v>
      </c>
      <c r="W618" s="3">
        <v>41326</v>
      </c>
      <c r="X618" s="3" t="s">
        <v>4215</v>
      </c>
      <c r="Y618" s="1">
        <v>0</v>
      </c>
    </row>
    <row r="619" spans="1:25" x14ac:dyDescent="0.25">
      <c r="A619" t="s">
        <v>5791</v>
      </c>
      <c r="B619" t="s">
        <v>5792</v>
      </c>
      <c r="C619">
        <v>2</v>
      </c>
      <c r="D619" t="s">
        <v>5843</v>
      </c>
      <c r="E619" t="s">
        <v>27</v>
      </c>
      <c r="F619">
        <v>1</v>
      </c>
      <c r="G619">
        <v>1</v>
      </c>
      <c r="H619">
        <v>0</v>
      </c>
      <c r="I619" s="1">
        <v>0</v>
      </c>
      <c r="J619" s="1">
        <f>Table_Query_from_quantum[[#This Row],[UNIT_COST]]*Table_Query_from_quantum[[#This Row],[QTY_OH]]</f>
        <v>0</v>
      </c>
      <c r="K619" s="1" t="str">
        <f>IF(Table_Query_from_quantum[[#This Row],[UNIT_COST]]&lt;500,"EXCL","INCL")</f>
        <v>EXCL</v>
      </c>
      <c r="L619" t="s">
        <v>1081</v>
      </c>
      <c r="M619" t="s">
        <v>22</v>
      </c>
      <c r="N619" s="2">
        <v>41332</v>
      </c>
      <c r="P619" t="s">
        <v>23</v>
      </c>
      <c r="Q619" t="s">
        <v>4614</v>
      </c>
      <c r="R619" t="s">
        <v>4615</v>
      </c>
      <c r="S619" t="s">
        <v>5842</v>
      </c>
      <c r="V619" s="3">
        <v>41332.615879629629</v>
      </c>
      <c r="W619" s="3">
        <v>41332</v>
      </c>
      <c r="X619" s="3" t="s">
        <v>4215</v>
      </c>
      <c r="Y619" s="1">
        <v>0</v>
      </c>
    </row>
    <row r="620" spans="1:25" x14ac:dyDescent="0.25">
      <c r="A620" t="s">
        <v>5791</v>
      </c>
      <c r="B620" t="s">
        <v>5792</v>
      </c>
      <c r="C620">
        <v>3</v>
      </c>
      <c r="D620" t="s">
        <v>5932</v>
      </c>
      <c r="E620" t="s">
        <v>27</v>
      </c>
      <c r="F620">
        <v>1</v>
      </c>
      <c r="G620">
        <v>1</v>
      </c>
      <c r="H620">
        <v>0</v>
      </c>
      <c r="I620" s="1">
        <v>0</v>
      </c>
      <c r="J620" s="1">
        <f>Table_Query_from_quantum[[#This Row],[UNIT_COST]]*Table_Query_from_quantum[[#This Row],[QTY_OH]]</f>
        <v>0</v>
      </c>
      <c r="K620" s="1" t="str">
        <f>IF(Table_Query_from_quantum[[#This Row],[UNIT_COST]]&lt;500,"EXCL","INCL")</f>
        <v>EXCL</v>
      </c>
      <c r="L620" t="s">
        <v>2985</v>
      </c>
      <c r="M620" t="s">
        <v>22</v>
      </c>
      <c r="N620" s="2">
        <v>41337</v>
      </c>
      <c r="P620" t="s">
        <v>23</v>
      </c>
      <c r="Q620" t="s">
        <v>4614</v>
      </c>
      <c r="R620" t="s">
        <v>4615</v>
      </c>
      <c r="S620" t="s">
        <v>5933</v>
      </c>
      <c r="V620" s="3">
        <v>41337.505474537036</v>
      </c>
      <c r="W620" s="3">
        <v>41337</v>
      </c>
      <c r="X620" s="3" t="s">
        <v>4215</v>
      </c>
      <c r="Y620" s="1">
        <v>0</v>
      </c>
    </row>
    <row r="621" spans="1:25" x14ac:dyDescent="0.25">
      <c r="A621" t="s">
        <v>5791</v>
      </c>
      <c r="B621" t="s">
        <v>5792</v>
      </c>
      <c r="C621">
        <v>4</v>
      </c>
      <c r="D621" t="s">
        <v>6057</v>
      </c>
      <c r="E621" t="s">
        <v>27</v>
      </c>
      <c r="F621">
        <v>1</v>
      </c>
      <c r="G621">
        <v>1</v>
      </c>
      <c r="H621">
        <v>0</v>
      </c>
      <c r="I621" s="1">
        <v>0</v>
      </c>
      <c r="J621" s="1">
        <f>Table_Query_from_quantum[[#This Row],[UNIT_COST]]*Table_Query_from_quantum[[#This Row],[QTY_OH]]</f>
        <v>0</v>
      </c>
      <c r="K621" s="1" t="str">
        <f>IF(Table_Query_from_quantum[[#This Row],[UNIT_COST]]&lt;500,"EXCL","INCL")</f>
        <v>EXCL</v>
      </c>
      <c r="L621" t="s">
        <v>1352</v>
      </c>
      <c r="M621" t="s">
        <v>22</v>
      </c>
      <c r="N621" s="2">
        <v>41365</v>
      </c>
      <c r="P621" t="s">
        <v>23</v>
      </c>
      <c r="Q621" t="s">
        <v>4614</v>
      </c>
      <c r="R621" t="s">
        <v>4615</v>
      </c>
      <c r="S621" t="s">
        <v>6058</v>
      </c>
      <c r="V621" s="3">
        <v>41365.639814814815</v>
      </c>
      <c r="W621" s="3">
        <v>41365</v>
      </c>
      <c r="X621" s="3" t="s">
        <v>4215</v>
      </c>
      <c r="Y621" s="1">
        <v>0</v>
      </c>
    </row>
    <row r="622" spans="1:25" x14ac:dyDescent="0.25">
      <c r="A622" t="s">
        <v>1641</v>
      </c>
      <c r="B622" t="s">
        <v>1642</v>
      </c>
      <c r="C622">
        <v>1</v>
      </c>
      <c r="D622" t="s">
        <v>1643</v>
      </c>
      <c r="E622" t="s">
        <v>27</v>
      </c>
      <c r="F622">
        <v>1</v>
      </c>
      <c r="G622">
        <v>1</v>
      </c>
      <c r="H622">
        <v>0</v>
      </c>
      <c r="I622" s="1">
        <v>0</v>
      </c>
      <c r="J622" s="1">
        <f>Table_Query_from_quantum[[#This Row],[UNIT_COST]]*Table_Query_from_quantum[[#This Row],[QTY_OH]]</f>
        <v>0</v>
      </c>
      <c r="K622" s="1" t="str">
        <f>IF(Table_Query_from_quantum[[#This Row],[UNIT_COST]]&lt;500,"EXCL","INCL")</f>
        <v>EXCL</v>
      </c>
      <c r="L622" t="s">
        <v>3669</v>
      </c>
      <c r="M622" t="s">
        <v>22</v>
      </c>
      <c r="N622" s="2">
        <v>40182</v>
      </c>
      <c r="P622" t="s">
        <v>23</v>
      </c>
      <c r="Q622" t="s">
        <v>1061</v>
      </c>
      <c r="R622" t="s">
        <v>1613</v>
      </c>
      <c r="S622" t="s">
        <v>1614</v>
      </c>
      <c r="V622" s="3">
        <v>41306.556967592594</v>
      </c>
      <c r="W622" s="3">
        <v>40182</v>
      </c>
      <c r="X622" s="3" t="s">
        <v>3916</v>
      </c>
      <c r="Y622" s="1">
        <v>0</v>
      </c>
    </row>
    <row r="623" spans="1:25" x14ac:dyDescent="0.25">
      <c r="A623" t="s">
        <v>1641</v>
      </c>
      <c r="B623" t="s">
        <v>1642</v>
      </c>
      <c r="C623">
        <v>2</v>
      </c>
      <c r="D623" t="s">
        <v>1644</v>
      </c>
      <c r="E623" t="s">
        <v>27</v>
      </c>
      <c r="F623">
        <v>1</v>
      </c>
      <c r="G623">
        <v>1</v>
      </c>
      <c r="H623">
        <v>0</v>
      </c>
      <c r="I623" s="1">
        <v>0</v>
      </c>
      <c r="J623" s="1">
        <f>Table_Query_from_quantum[[#This Row],[UNIT_COST]]*Table_Query_from_quantum[[#This Row],[QTY_OH]]</f>
        <v>0</v>
      </c>
      <c r="K623" s="1" t="str">
        <f>IF(Table_Query_from_quantum[[#This Row],[UNIT_COST]]&lt;500,"EXCL","INCL")</f>
        <v>EXCL</v>
      </c>
      <c r="L623" t="s">
        <v>5616</v>
      </c>
      <c r="M623" t="s">
        <v>22</v>
      </c>
      <c r="N623" s="2">
        <v>40182</v>
      </c>
      <c r="P623" t="s">
        <v>23</v>
      </c>
      <c r="Q623" t="s">
        <v>1061</v>
      </c>
      <c r="R623" t="s">
        <v>1613</v>
      </c>
      <c r="S623" t="s">
        <v>1614</v>
      </c>
      <c r="V623" s="3">
        <v>41306.557592592595</v>
      </c>
      <c r="W623" s="3">
        <v>40182</v>
      </c>
      <c r="X623" s="3" t="s">
        <v>3916</v>
      </c>
      <c r="Y623" s="1">
        <v>0</v>
      </c>
    </row>
    <row r="624" spans="1:25" x14ac:dyDescent="0.25">
      <c r="A624" t="s">
        <v>1641</v>
      </c>
      <c r="B624" t="s">
        <v>1642</v>
      </c>
      <c r="C624">
        <v>3</v>
      </c>
      <c r="D624" t="s">
        <v>3220</v>
      </c>
      <c r="E624" t="s">
        <v>27</v>
      </c>
      <c r="F624">
        <v>1</v>
      </c>
      <c r="G624">
        <v>1</v>
      </c>
      <c r="H624">
        <v>0</v>
      </c>
      <c r="I624" s="1">
        <v>0</v>
      </c>
      <c r="J624" s="1">
        <f>Table_Query_from_quantum[[#This Row],[UNIT_COST]]*Table_Query_from_quantum[[#This Row],[QTY_OH]]</f>
        <v>0</v>
      </c>
      <c r="K624" s="1" t="str">
        <f>IF(Table_Query_from_quantum[[#This Row],[UNIT_COST]]&lt;500,"EXCL","INCL")</f>
        <v>EXCL</v>
      </c>
      <c r="L624" t="s">
        <v>3611</v>
      </c>
      <c r="M624" t="s">
        <v>22</v>
      </c>
      <c r="N624" s="2">
        <v>40680</v>
      </c>
      <c r="P624" t="s">
        <v>23</v>
      </c>
      <c r="Q624" t="s">
        <v>1061</v>
      </c>
      <c r="R624" t="s">
        <v>3195</v>
      </c>
      <c r="S624" t="s">
        <v>3217</v>
      </c>
      <c r="V624" s="3">
        <v>41303.518078703702</v>
      </c>
      <c r="W624" s="3">
        <v>40680</v>
      </c>
      <c r="X624" s="3" t="s">
        <v>3916</v>
      </c>
      <c r="Y624" s="1">
        <v>0</v>
      </c>
    </row>
    <row r="625" spans="1:26" x14ac:dyDescent="0.25">
      <c r="A625" t="s">
        <v>1641</v>
      </c>
      <c r="B625" t="s">
        <v>1642</v>
      </c>
      <c r="C625">
        <v>4</v>
      </c>
      <c r="D625" t="s">
        <v>3271</v>
      </c>
      <c r="E625" t="s">
        <v>27</v>
      </c>
      <c r="F625">
        <v>1</v>
      </c>
      <c r="G625">
        <v>1</v>
      </c>
      <c r="H625">
        <v>0</v>
      </c>
      <c r="I625" s="1">
        <v>0</v>
      </c>
      <c r="J625" s="1">
        <f>Table_Query_from_quantum[[#This Row],[UNIT_COST]]*Table_Query_from_quantum[[#This Row],[QTY_OH]]</f>
        <v>0</v>
      </c>
      <c r="K625" s="1" t="str">
        <f>IF(Table_Query_from_quantum[[#This Row],[UNIT_COST]]&lt;500,"EXCL","INCL")</f>
        <v>EXCL</v>
      </c>
      <c r="L625" t="s">
        <v>3759</v>
      </c>
      <c r="M625" t="s">
        <v>22</v>
      </c>
      <c r="N625" s="2">
        <v>40689</v>
      </c>
      <c r="P625" t="s">
        <v>23</v>
      </c>
      <c r="Q625" t="s">
        <v>1061</v>
      </c>
      <c r="R625" t="s">
        <v>3195</v>
      </c>
      <c r="S625" t="s">
        <v>3272</v>
      </c>
      <c r="V625" s="3">
        <v>41071.54347222222</v>
      </c>
      <c r="W625" s="3">
        <v>40689</v>
      </c>
      <c r="X625" s="3" t="s">
        <v>3916</v>
      </c>
      <c r="Y625" s="1">
        <v>0</v>
      </c>
    </row>
    <row r="626" spans="1:26" x14ac:dyDescent="0.25">
      <c r="A626" t="s">
        <v>1295</v>
      </c>
      <c r="B626" t="s">
        <v>1296</v>
      </c>
      <c r="C626">
        <v>5</v>
      </c>
      <c r="D626" t="s">
        <v>1390</v>
      </c>
      <c r="E626" t="s">
        <v>27</v>
      </c>
      <c r="F626">
        <v>1</v>
      </c>
      <c r="G626">
        <v>1</v>
      </c>
      <c r="H626">
        <v>0</v>
      </c>
      <c r="I626" s="1">
        <v>0</v>
      </c>
      <c r="J626" s="1">
        <f>Table_Query_from_quantum[[#This Row],[UNIT_COST]]*Table_Query_from_quantum[[#This Row],[QTY_OH]]</f>
        <v>0</v>
      </c>
      <c r="K626" s="1" t="str">
        <f>IF(Table_Query_from_quantum[[#This Row],[UNIT_COST]]&lt;500,"EXCL","INCL")</f>
        <v>EXCL</v>
      </c>
      <c r="L626" t="s">
        <v>5482</v>
      </c>
      <c r="M626" t="s">
        <v>22</v>
      </c>
      <c r="N626" s="2">
        <v>40106</v>
      </c>
      <c r="P626" t="s">
        <v>23</v>
      </c>
      <c r="Q626" t="s">
        <v>1061</v>
      </c>
      <c r="R626" t="s">
        <v>1372</v>
      </c>
      <c r="S626" t="s">
        <v>1373</v>
      </c>
      <c r="V626" s="3">
        <v>41302.689270833333</v>
      </c>
      <c r="W626" s="3">
        <v>40106</v>
      </c>
      <c r="X626" s="3" t="s">
        <v>3916</v>
      </c>
      <c r="Y626" s="1">
        <v>0</v>
      </c>
    </row>
    <row r="627" spans="1:26" x14ac:dyDescent="0.25">
      <c r="A627" t="s">
        <v>3899</v>
      </c>
      <c r="B627" t="s">
        <v>792</v>
      </c>
      <c r="C627">
        <v>1</v>
      </c>
      <c r="E627" t="s">
        <v>21</v>
      </c>
      <c r="F627">
        <v>1</v>
      </c>
      <c r="G627">
        <v>1</v>
      </c>
      <c r="H627">
        <v>0</v>
      </c>
      <c r="I627" s="1">
        <v>25</v>
      </c>
      <c r="J627" s="1">
        <f>Table_Query_from_quantum[[#This Row],[UNIT_COST]]*Table_Query_from_quantum[[#This Row],[QTY_OH]]</f>
        <v>25</v>
      </c>
      <c r="K627" s="1" t="str">
        <f>IF(Table_Query_from_quantum[[#This Row],[UNIT_COST]]&lt;500,"EXCL","INCL")</f>
        <v>EXCL</v>
      </c>
      <c r="L627" t="s">
        <v>606</v>
      </c>
      <c r="M627" t="s">
        <v>22</v>
      </c>
      <c r="N627" s="2">
        <v>40906</v>
      </c>
      <c r="P627" t="s">
        <v>23</v>
      </c>
      <c r="Q627" t="s">
        <v>33</v>
      </c>
      <c r="R627" t="s">
        <v>3900</v>
      </c>
      <c r="S627" t="s">
        <v>3901</v>
      </c>
      <c r="T627" s="3">
        <v>40906</v>
      </c>
      <c r="U627" t="s">
        <v>28</v>
      </c>
      <c r="V627" s="3">
        <v>40918.396574074075</v>
      </c>
      <c r="W627" s="3">
        <v>41690</v>
      </c>
      <c r="X627" s="3" t="s">
        <v>24</v>
      </c>
      <c r="Y627" s="1">
        <v>0</v>
      </c>
    </row>
    <row r="628" spans="1:26" x14ac:dyDescent="0.25">
      <c r="A628" t="s">
        <v>11087</v>
      </c>
      <c r="B628" t="s">
        <v>11088</v>
      </c>
      <c r="C628">
        <v>4</v>
      </c>
      <c r="D628" t="s">
        <v>11299</v>
      </c>
      <c r="E628" t="s">
        <v>21</v>
      </c>
      <c r="F628">
        <v>1</v>
      </c>
      <c r="G628">
        <v>0</v>
      </c>
      <c r="H628">
        <v>1</v>
      </c>
      <c r="I628" s="1">
        <v>558</v>
      </c>
      <c r="J628" s="1">
        <f>Table_Query_from_quantum[[#This Row],[UNIT_COST]]*Table_Query_from_quantum[[#This Row],[QTY_OH]]</f>
        <v>558</v>
      </c>
      <c r="K628" s="1" t="str">
        <f>IF(Table_Query_from_quantum[[#This Row],[UNIT_COST]]&lt;500,"EXCL","INCL")</f>
        <v>INCL</v>
      </c>
      <c r="L628" t="s">
        <v>11300</v>
      </c>
      <c r="M628" t="s">
        <v>22</v>
      </c>
      <c r="N628" s="2">
        <v>45323</v>
      </c>
      <c r="O628" t="s">
        <v>11089</v>
      </c>
      <c r="P628" t="s">
        <v>29</v>
      </c>
      <c r="Q628" t="s">
        <v>11090</v>
      </c>
      <c r="S628" t="s">
        <v>11301</v>
      </c>
      <c r="T628" s="3">
        <v>45434</v>
      </c>
      <c r="U628" t="s">
        <v>11302</v>
      </c>
      <c r="V628" s="3">
        <v>45436.464108796295</v>
      </c>
      <c r="W628" s="3">
        <v>45436</v>
      </c>
      <c r="X628" s="3" t="s">
        <v>24</v>
      </c>
      <c r="Y628" s="1">
        <v>558</v>
      </c>
      <c r="Z628" s="3">
        <v>45436</v>
      </c>
    </row>
    <row r="629" spans="1:26" x14ac:dyDescent="0.25">
      <c r="A629" t="s">
        <v>3227</v>
      </c>
      <c r="B629" t="s">
        <v>2571</v>
      </c>
      <c r="C629">
        <v>3</v>
      </c>
      <c r="D629" t="s">
        <v>3228</v>
      </c>
      <c r="E629" t="s">
        <v>27</v>
      </c>
      <c r="F629">
        <v>1</v>
      </c>
      <c r="G629">
        <v>1</v>
      </c>
      <c r="H629">
        <v>0</v>
      </c>
      <c r="I629" s="1">
        <v>0</v>
      </c>
      <c r="J629" s="1">
        <f>Table_Query_from_quantum[[#This Row],[UNIT_COST]]*Table_Query_from_quantum[[#This Row],[QTY_OH]]</f>
        <v>0</v>
      </c>
      <c r="K629" s="1" t="str">
        <f>IF(Table_Query_from_quantum[[#This Row],[UNIT_COST]]&lt;500,"EXCL","INCL")</f>
        <v>EXCL</v>
      </c>
      <c r="L629" t="s">
        <v>3611</v>
      </c>
      <c r="M629" t="s">
        <v>22</v>
      </c>
      <c r="N629" s="2">
        <v>40682</v>
      </c>
      <c r="P629" t="s">
        <v>23</v>
      </c>
      <c r="Q629" t="s">
        <v>1061</v>
      </c>
      <c r="R629" t="s">
        <v>3195</v>
      </c>
      <c r="S629" t="s">
        <v>3229</v>
      </c>
      <c r="V629" s="3">
        <v>41303.512812499997</v>
      </c>
      <c r="W629" s="3">
        <v>40682</v>
      </c>
      <c r="X629" s="3" t="s">
        <v>3916</v>
      </c>
      <c r="Y629" s="1">
        <v>0</v>
      </c>
    </row>
    <row r="630" spans="1:26" x14ac:dyDescent="0.25">
      <c r="A630" t="s">
        <v>3227</v>
      </c>
      <c r="B630" t="s">
        <v>2571</v>
      </c>
      <c r="C630">
        <v>4</v>
      </c>
      <c r="D630" t="s">
        <v>3306</v>
      </c>
      <c r="E630" t="s">
        <v>27</v>
      </c>
      <c r="F630">
        <v>1</v>
      </c>
      <c r="G630">
        <v>1</v>
      </c>
      <c r="H630">
        <v>0</v>
      </c>
      <c r="I630" s="1">
        <v>0</v>
      </c>
      <c r="J630" s="1">
        <f>Table_Query_from_quantum[[#This Row],[UNIT_COST]]*Table_Query_from_quantum[[#This Row],[QTY_OH]]</f>
        <v>0</v>
      </c>
      <c r="K630" s="1" t="str">
        <f>IF(Table_Query_from_quantum[[#This Row],[UNIT_COST]]&lt;500,"EXCL","INCL")</f>
        <v>EXCL</v>
      </c>
      <c r="L630" t="s">
        <v>3611</v>
      </c>
      <c r="M630" t="s">
        <v>22</v>
      </c>
      <c r="N630" s="2">
        <v>40696</v>
      </c>
      <c r="P630" t="s">
        <v>23</v>
      </c>
      <c r="Q630" t="s">
        <v>1061</v>
      </c>
      <c r="R630" t="s">
        <v>3195</v>
      </c>
      <c r="S630" t="s">
        <v>3291</v>
      </c>
      <c r="V630" s="3">
        <v>41305.499016203707</v>
      </c>
      <c r="W630" s="3">
        <v>40696</v>
      </c>
      <c r="X630" s="3" t="s">
        <v>3916</v>
      </c>
      <c r="Y630" s="1">
        <v>0</v>
      </c>
    </row>
    <row r="631" spans="1:26" x14ac:dyDescent="0.25">
      <c r="A631" t="s">
        <v>3215</v>
      </c>
      <c r="B631" t="s">
        <v>2571</v>
      </c>
      <c r="C631">
        <v>3</v>
      </c>
      <c r="D631" t="s">
        <v>3216</v>
      </c>
      <c r="E631" t="s">
        <v>49</v>
      </c>
      <c r="F631">
        <v>1</v>
      </c>
      <c r="G631">
        <v>1</v>
      </c>
      <c r="H631">
        <v>0</v>
      </c>
      <c r="I631" s="1">
        <v>550</v>
      </c>
      <c r="J631" s="1">
        <f>Table_Query_from_quantum[[#This Row],[UNIT_COST]]*Table_Query_from_quantum[[#This Row],[QTY_OH]]</f>
        <v>550</v>
      </c>
      <c r="K631" s="1" t="str">
        <f>IF(Table_Query_from_quantum[[#This Row],[UNIT_COST]]&lt;500,"EXCL","INCL")</f>
        <v>INCL</v>
      </c>
      <c r="L631" t="s">
        <v>32</v>
      </c>
      <c r="M631" t="s">
        <v>22</v>
      </c>
      <c r="N631" s="2">
        <v>40680</v>
      </c>
      <c r="P631" t="s">
        <v>23</v>
      </c>
      <c r="Q631" t="s">
        <v>1061</v>
      </c>
      <c r="R631" t="s">
        <v>3195</v>
      </c>
      <c r="S631" t="s">
        <v>9069</v>
      </c>
      <c r="T631" s="3">
        <v>43684</v>
      </c>
      <c r="U631" t="s">
        <v>8886</v>
      </c>
      <c r="V631" s="3">
        <v>43689.589247685188</v>
      </c>
      <c r="W631" s="3">
        <v>43689</v>
      </c>
      <c r="X631" s="3" t="s">
        <v>3916</v>
      </c>
      <c r="Y631" s="1">
        <v>550</v>
      </c>
      <c r="Z631" s="3">
        <v>43689</v>
      </c>
    </row>
    <row r="632" spans="1:26" x14ac:dyDescent="0.25">
      <c r="A632" t="s">
        <v>1620</v>
      </c>
      <c r="B632" t="s">
        <v>1621</v>
      </c>
      <c r="C632">
        <v>1</v>
      </c>
      <c r="D632" t="s">
        <v>1622</v>
      </c>
      <c r="E632" t="s">
        <v>27</v>
      </c>
      <c r="F632">
        <v>1</v>
      </c>
      <c r="G632">
        <v>1</v>
      </c>
      <c r="H632">
        <v>0</v>
      </c>
      <c r="I632" s="1">
        <v>0</v>
      </c>
      <c r="J632" s="1">
        <f>Table_Query_from_quantum[[#This Row],[UNIT_COST]]*Table_Query_from_quantum[[#This Row],[QTY_OH]]</f>
        <v>0</v>
      </c>
      <c r="K632" s="1" t="str">
        <f>IF(Table_Query_from_quantum[[#This Row],[UNIT_COST]]&lt;500,"EXCL","INCL")</f>
        <v>EXCL</v>
      </c>
      <c r="L632" t="s">
        <v>3669</v>
      </c>
      <c r="M632" t="s">
        <v>22</v>
      </c>
      <c r="N632" s="2">
        <v>40182</v>
      </c>
      <c r="P632" t="s">
        <v>23</v>
      </c>
      <c r="Q632" t="s">
        <v>1061</v>
      </c>
      <c r="R632" t="s">
        <v>1613</v>
      </c>
      <c r="S632" t="s">
        <v>1614</v>
      </c>
      <c r="V632" s="3">
        <v>41306.581736111111</v>
      </c>
      <c r="W632" s="3">
        <v>40182</v>
      </c>
      <c r="X632" s="3" t="s">
        <v>24</v>
      </c>
      <c r="Y632" s="1">
        <v>0</v>
      </c>
    </row>
    <row r="633" spans="1:26" x14ac:dyDescent="0.25">
      <c r="A633" t="s">
        <v>1649</v>
      </c>
      <c r="B633" t="s">
        <v>1621</v>
      </c>
      <c r="C633">
        <v>1</v>
      </c>
      <c r="D633" t="s">
        <v>1650</v>
      </c>
      <c r="E633" t="s">
        <v>27</v>
      </c>
      <c r="F633">
        <v>1</v>
      </c>
      <c r="G633">
        <v>1</v>
      </c>
      <c r="H633">
        <v>0</v>
      </c>
      <c r="I633" s="1">
        <v>0</v>
      </c>
      <c r="J633" s="1">
        <f>Table_Query_from_quantum[[#This Row],[UNIT_COST]]*Table_Query_from_quantum[[#This Row],[QTY_OH]]</f>
        <v>0</v>
      </c>
      <c r="K633" s="1" t="str">
        <f>IF(Table_Query_from_quantum[[#This Row],[UNIT_COST]]&lt;500,"EXCL","INCL")</f>
        <v>EXCL</v>
      </c>
      <c r="L633" t="s">
        <v>5616</v>
      </c>
      <c r="M633" t="s">
        <v>22</v>
      </c>
      <c r="N633" s="2">
        <v>40182</v>
      </c>
      <c r="P633" t="s">
        <v>23</v>
      </c>
      <c r="Q633" t="s">
        <v>1061</v>
      </c>
      <c r="R633" t="s">
        <v>1613</v>
      </c>
      <c r="S633" t="s">
        <v>1614</v>
      </c>
      <c r="V633" s="3">
        <v>41306.582407407404</v>
      </c>
      <c r="W633" s="3">
        <v>40182</v>
      </c>
      <c r="X633" s="3" t="s">
        <v>24</v>
      </c>
      <c r="Y633" s="1">
        <v>0</v>
      </c>
    </row>
    <row r="634" spans="1:26" x14ac:dyDescent="0.25">
      <c r="A634" t="s">
        <v>1402</v>
      </c>
      <c r="B634" t="s">
        <v>1403</v>
      </c>
      <c r="C634">
        <v>2</v>
      </c>
      <c r="D634" t="s">
        <v>1405</v>
      </c>
      <c r="E634" t="s">
        <v>27</v>
      </c>
      <c r="F634">
        <v>1</v>
      </c>
      <c r="G634">
        <v>1</v>
      </c>
      <c r="H634">
        <v>0</v>
      </c>
      <c r="I634" s="1">
        <v>0</v>
      </c>
      <c r="J634" s="1">
        <f>Table_Query_from_quantum[[#This Row],[UNIT_COST]]*Table_Query_from_quantum[[#This Row],[QTY_OH]]</f>
        <v>0</v>
      </c>
      <c r="K634" s="1" t="str">
        <f>IF(Table_Query_from_quantum[[#This Row],[UNIT_COST]]&lt;500,"EXCL","INCL")</f>
        <v>EXCL</v>
      </c>
      <c r="L634" t="s">
        <v>3665</v>
      </c>
      <c r="M634" t="s">
        <v>22</v>
      </c>
      <c r="N634" s="2">
        <v>40106</v>
      </c>
      <c r="P634" t="s">
        <v>23</v>
      </c>
      <c r="Q634" t="s">
        <v>1061</v>
      </c>
      <c r="R634" t="s">
        <v>1372</v>
      </c>
      <c r="S634" t="s">
        <v>1373</v>
      </c>
      <c r="V634" s="3">
        <v>41309.507256944446</v>
      </c>
      <c r="W634" s="3">
        <v>40106</v>
      </c>
      <c r="X634" s="3" t="s">
        <v>24</v>
      </c>
      <c r="Y634" s="1">
        <v>0</v>
      </c>
    </row>
    <row r="635" spans="1:26" x14ac:dyDescent="0.25">
      <c r="A635" t="s">
        <v>1402</v>
      </c>
      <c r="B635" t="s">
        <v>1403</v>
      </c>
      <c r="C635">
        <v>1</v>
      </c>
      <c r="D635" t="s">
        <v>1404</v>
      </c>
      <c r="E635" t="s">
        <v>27</v>
      </c>
      <c r="F635">
        <v>1</v>
      </c>
      <c r="G635">
        <v>1</v>
      </c>
      <c r="H635">
        <v>0</v>
      </c>
      <c r="I635" s="1">
        <v>0</v>
      </c>
      <c r="J635" s="1">
        <f>Table_Query_from_quantum[[#This Row],[UNIT_COST]]*Table_Query_from_quantum[[#This Row],[QTY_OH]]</f>
        <v>0</v>
      </c>
      <c r="K635" s="1" t="str">
        <f>IF(Table_Query_from_quantum[[#This Row],[UNIT_COST]]&lt;500,"EXCL","INCL")</f>
        <v>EXCL</v>
      </c>
      <c r="L635" t="s">
        <v>3665</v>
      </c>
      <c r="M635" t="s">
        <v>22</v>
      </c>
      <c r="N635" s="2">
        <v>40106</v>
      </c>
      <c r="P635" t="s">
        <v>23</v>
      </c>
      <c r="Q635" t="s">
        <v>1061</v>
      </c>
      <c r="R635" t="s">
        <v>1372</v>
      </c>
      <c r="S635" t="s">
        <v>1373</v>
      </c>
      <c r="V635" s="3">
        <v>41309.507094907407</v>
      </c>
      <c r="W635" s="3">
        <v>40106</v>
      </c>
      <c r="X635" s="3" t="s">
        <v>24</v>
      </c>
      <c r="Y635" s="1">
        <v>0</v>
      </c>
    </row>
    <row r="636" spans="1:26" x14ac:dyDescent="0.25">
      <c r="A636" t="s">
        <v>1302</v>
      </c>
      <c r="B636" t="s">
        <v>1303</v>
      </c>
      <c r="C636">
        <v>6</v>
      </c>
      <c r="D636" t="s">
        <v>1304</v>
      </c>
      <c r="E636" t="s">
        <v>49</v>
      </c>
      <c r="F636">
        <v>1</v>
      </c>
      <c r="G636">
        <v>1</v>
      </c>
      <c r="H636">
        <v>0</v>
      </c>
      <c r="I636" s="1">
        <v>792</v>
      </c>
      <c r="J636" s="1">
        <f>Table_Query_from_quantum[[#This Row],[UNIT_COST]]*Table_Query_from_quantum[[#This Row],[QTY_OH]]</f>
        <v>792</v>
      </c>
      <c r="K636" s="1" t="str">
        <f>IF(Table_Query_from_quantum[[#This Row],[UNIT_COST]]&lt;500,"EXCL","INCL")</f>
        <v>INCL</v>
      </c>
      <c r="L636" t="s">
        <v>419</v>
      </c>
      <c r="M636" t="s">
        <v>22</v>
      </c>
      <c r="N636" s="2">
        <v>40078</v>
      </c>
      <c r="P636" t="s">
        <v>23</v>
      </c>
      <c r="Q636" t="s">
        <v>33</v>
      </c>
      <c r="R636" t="s">
        <v>1267</v>
      </c>
      <c r="S636" t="s">
        <v>1287</v>
      </c>
      <c r="T636" s="3">
        <v>39790</v>
      </c>
      <c r="U636" t="s">
        <v>1305</v>
      </c>
      <c r="V636" s="3">
        <v>40912.385023148148</v>
      </c>
      <c r="W636" s="3">
        <v>40078</v>
      </c>
      <c r="X636" s="3" t="s">
        <v>3916</v>
      </c>
      <c r="Y636" s="1">
        <v>0</v>
      </c>
    </row>
    <row r="637" spans="1:26" x14ac:dyDescent="0.25">
      <c r="A637" t="s">
        <v>2593</v>
      </c>
      <c r="B637" t="s">
        <v>128</v>
      </c>
      <c r="C637">
        <v>1</v>
      </c>
      <c r="D637" t="s">
        <v>2594</v>
      </c>
      <c r="E637" t="s">
        <v>27</v>
      </c>
      <c r="F637">
        <v>1</v>
      </c>
      <c r="G637">
        <v>1</v>
      </c>
      <c r="H637">
        <v>0</v>
      </c>
      <c r="I637" s="1">
        <v>0</v>
      </c>
      <c r="J637" s="1">
        <f>Table_Query_from_quantum[[#This Row],[UNIT_COST]]*Table_Query_from_quantum[[#This Row],[QTY_OH]]</f>
        <v>0</v>
      </c>
      <c r="K637" s="1" t="str">
        <f>IF(Table_Query_from_quantum[[#This Row],[UNIT_COST]]&lt;500,"EXCL","INCL")</f>
        <v>EXCL</v>
      </c>
      <c r="L637" t="s">
        <v>1923</v>
      </c>
      <c r="M637" t="s">
        <v>22</v>
      </c>
      <c r="N637" s="2">
        <v>40518</v>
      </c>
      <c r="P637" t="s">
        <v>23</v>
      </c>
      <c r="Q637" t="s">
        <v>2386</v>
      </c>
      <c r="R637" t="s">
        <v>2387</v>
      </c>
      <c r="S637" t="s">
        <v>2595</v>
      </c>
      <c r="V637" s="3">
        <v>40924.500567129631</v>
      </c>
      <c r="W637" s="3">
        <v>40518</v>
      </c>
      <c r="X637" s="3" t="s">
        <v>24</v>
      </c>
      <c r="Y637" s="1">
        <v>0</v>
      </c>
    </row>
    <row r="638" spans="1:26" x14ac:dyDescent="0.25">
      <c r="A638" t="s">
        <v>1341</v>
      </c>
      <c r="B638" t="s">
        <v>825</v>
      </c>
      <c r="C638">
        <v>2</v>
      </c>
      <c r="E638" t="s">
        <v>21</v>
      </c>
      <c r="F638">
        <v>8</v>
      </c>
      <c r="G638">
        <v>8</v>
      </c>
      <c r="H638">
        <v>0</v>
      </c>
      <c r="I638" s="1">
        <v>0</v>
      </c>
      <c r="J638" s="1">
        <f>Table_Query_from_quantum[[#This Row],[UNIT_COST]]*Table_Query_from_quantum[[#This Row],[QTY_OH]]</f>
        <v>0</v>
      </c>
      <c r="K638" s="1" t="str">
        <f>IF(Table_Query_from_quantum[[#This Row],[UNIT_COST]]&lt;500,"EXCL","INCL")</f>
        <v>EXCL</v>
      </c>
      <c r="L638" t="s">
        <v>171</v>
      </c>
      <c r="M638" t="s">
        <v>22</v>
      </c>
      <c r="N638" s="2">
        <v>40091</v>
      </c>
      <c r="P638" t="s">
        <v>23</v>
      </c>
      <c r="Q638" t="s">
        <v>33</v>
      </c>
      <c r="R638" t="s">
        <v>1342</v>
      </c>
      <c r="S638" t="s">
        <v>1343</v>
      </c>
      <c r="T638" s="3">
        <v>40088</v>
      </c>
      <c r="U638" t="s">
        <v>208</v>
      </c>
      <c r="V638" s="3">
        <v>40576.622453703705</v>
      </c>
      <c r="W638" s="3">
        <v>40091</v>
      </c>
      <c r="X638" s="3" t="s">
        <v>24</v>
      </c>
      <c r="Y638" s="1">
        <v>0</v>
      </c>
    </row>
    <row r="639" spans="1:26" x14ac:dyDescent="0.25">
      <c r="A639" t="s">
        <v>10769</v>
      </c>
      <c r="B639" t="s">
        <v>10770</v>
      </c>
      <c r="C639">
        <v>4</v>
      </c>
      <c r="D639" t="s">
        <v>10959</v>
      </c>
      <c r="E639" t="s">
        <v>68</v>
      </c>
      <c r="F639">
        <v>1</v>
      </c>
      <c r="G639">
        <v>1</v>
      </c>
      <c r="H639">
        <v>0</v>
      </c>
      <c r="I639" s="1">
        <v>295</v>
      </c>
      <c r="J639" s="1">
        <f>Table_Query_from_quantum[[#This Row],[UNIT_COST]]*Table_Query_from_quantum[[#This Row],[QTY_OH]]</f>
        <v>295</v>
      </c>
      <c r="K639" s="1" t="str">
        <f>IF(Table_Query_from_quantum[[#This Row],[UNIT_COST]]&lt;500,"EXCL","INCL")</f>
        <v>EXCL</v>
      </c>
      <c r="L639" t="s">
        <v>5625</v>
      </c>
      <c r="M639" t="s">
        <v>22</v>
      </c>
      <c r="N639" s="2">
        <v>45266</v>
      </c>
      <c r="P639" t="s">
        <v>23</v>
      </c>
      <c r="Q639" t="s">
        <v>33</v>
      </c>
      <c r="R639" t="s">
        <v>10953</v>
      </c>
      <c r="S639" t="s">
        <v>10976</v>
      </c>
      <c r="T639" s="3">
        <v>45293</v>
      </c>
      <c r="U639" t="s">
        <v>10768</v>
      </c>
      <c r="V639" s="3">
        <v>45295.579224537039</v>
      </c>
      <c r="W639" s="3">
        <v>45295</v>
      </c>
      <c r="X639" s="3" t="s">
        <v>24</v>
      </c>
      <c r="Y639" s="1">
        <v>295</v>
      </c>
      <c r="Z639" s="3">
        <v>45295</v>
      </c>
    </row>
    <row r="640" spans="1:26" x14ac:dyDescent="0.25">
      <c r="A640" t="s">
        <v>10769</v>
      </c>
      <c r="B640" t="s">
        <v>10770</v>
      </c>
      <c r="C640">
        <v>2</v>
      </c>
      <c r="D640" t="s">
        <v>10771</v>
      </c>
      <c r="E640" t="s">
        <v>68</v>
      </c>
      <c r="F640">
        <v>1</v>
      </c>
      <c r="G640">
        <v>1</v>
      </c>
      <c r="H640">
        <v>0</v>
      </c>
      <c r="I640" s="1">
        <v>275</v>
      </c>
      <c r="J640" s="1">
        <f>Table_Query_from_quantum[[#This Row],[UNIT_COST]]*Table_Query_from_quantum[[#This Row],[QTY_OH]]</f>
        <v>275</v>
      </c>
      <c r="K640" s="1" t="str">
        <f>IF(Table_Query_from_quantum[[#This Row],[UNIT_COST]]&lt;500,"EXCL","INCL")</f>
        <v>EXCL</v>
      </c>
      <c r="L640" t="s">
        <v>7737</v>
      </c>
      <c r="M640" t="s">
        <v>22</v>
      </c>
      <c r="N640" s="2">
        <v>45142</v>
      </c>
      <c r="P640" t="s">
        <v>23</v>
      </c>
      <c r="Q640" t="s">
        <v>33</v>
      </c>
      <c r="R640" t="s">
        <v>10698</v>
      </c>
      <c r="S640" t="s">
        <v>10772</v>
      </c>
      <c r="T640" s="3">
        <v>45141</v>
      </c>
      <c r="U640" t="s">
        <v>10768</v>
      </c>
      <c r="V640" s="3">
        <v>45146.601412037038</v>
      </c>
      <c r="W640" s="3">
        <v>45146</v>
      </c>
      <c r="X640" s="3" t="s">
        <v>24</v>
      </c>
      <c r="Y640" s="1">
        <v>275</v>
      </c>
      <c r="Z640" s="3">
        <v>45146</v>
      </c>
    </row>
    <row r="641" spans="1:26" x14ac:dyDescent="0.25">
      <c r="A641" t="s">
        <v>10765</v>
      </c>
      <c r="B641" t="s">
        <v>10938</v>
      </c>
      <c r="C641">
        <v>2</v>
      </c>
      <c r="D641" t="s">
        <v>10766</v>
      </c>
      <c r="E641" t="s">
        <v>68</v>
      </c>
      <c r="F641">
        <v>1</v>
      </c>
      <c r="G641">
        <v>1</v>
      </c>
      <c r="H641">
        <v>0</v>
      </c>
      <c r="I641" s="1">
        <v>300</v>
      </c>
      <c r="J641" s="1">
        <f>Table_Query_from_quantum[[#This Row],[UNIT_COST]]*Table_Query_from_quantum[[#This Row],[QTY_OH]]</f>
        <v>300</v>
      </c>
      <c r="K641" s="1" t="str">
        <f>IF(Table_Query_from_quantum[[#This Row],[UNIT_COST]]&lt;500,"EXCL","INCL")</f>
        <v>EXCL</v>
      </c>
      <c r="L641" t="s">
        <v>7737</v>
      </c>
      <c r="M641" t="s">
        <v>22</v>
      </c>
      <c r="N641" s="2">
        <v>45142</v>
      </c>
      <c r="P641" t="s">
        <v>23</v>
      </c>
      <c r="Q641" t="s">
        <v>33</v>
      </c>
      <c r="R641" t="s">
        <v>10698</v>
      </c>
      <c r="S641" t="s">
        <v>10767</v>
      </c>
      <c r="T641" s="3">
        <v>45141</v>
      </c>
      <c r="U641" t="s">
        <v>10768</v>
      </c>
      <c r="V641" s="3">
        <v>45146.6016087963</v>
      </c>
      <c r="W641" s="3">
        <v>45146</v>
      </c>
      <c r="X641" s="3" t="s">
        <v>24</v>
      </c>
      <c r="Y641" s="1">
        <v>300</v>
      </c>
      <c r="Z641" s="3">
        <v>45146</v>
      </c>
    </row>
    <row r="642" spans="1:26" x14ac:dyDescent="0.25">
      <c r="A642" t="s">
        <v>10765</v>
      </c>
      <c r="B642" t="s">
        <v>10938</v>
      </c>
      <c r="C642">
        <v>4</v>
      </c>
      <c r="D642" t="s">
        <v>10955</v>
      </c>
      <c r="E642" t="s">
        <v>68</v>
      </c>
      <c r="F642">
        <v>1</v>
      </c>
      <c r="G642">
        <v>1</v>
      </c>
      <c r="H642">
        <v>0</v>
      </c>
      <c r="I642" s="1">
        <v>300</v>
      </c>
      <c r="J642" s="1">
        <f>Table_Query_from_quantum[[#This Row],[UNIT_COST]]*Table_Query_from_quantum[[#This Row],[QTY_OH]]</f>
        <v>300</v>
      </c>
      <c r="K642" s="1" t="str">
        <f>IF(Table_Query_from_quantum[[#This Row],[UNIT_COST]]&lt;500,"EXCL","INCL")</f>
        <v>EXCL</v>
      </c>
      <c r="L642" t="s">
        <v>830</v>
      </c>
      <c r="M642" t="s">
        <v>22</v>
      </c>
      <c r="N642" s="2">
        <v>45266</v>
      </c>
      <c r="P642" t="s">
        <v>23</v>
      </c>
      <c r="Q642" t="s">
        <v>33</v>
      </c>
      <c r="R642" t="s">
        <v>10953</v>
      </c>
      <c r="S642" t="s">
        <v>10976</v>
      </c>
      <c r="T642" s="3">
        <v>45293</v>
      </c>
      <c r="U642" t="s">
        <v>10768</v>
      </c>
      <c r="V642" s="3">
        <v>45295.573113425926</v>
      </c>
      <c r="W642" s="3">
        <v>45295</v>
      </c>
      <c r="X642" s="3" t="s">
        <v>24</v>
      </c>
      <c r="Y642" s="1">
        <v>300</v>
      </c>
      <c r="Z642" s="3">
        <v>45295</v>
      </c>
    </row>
    <row r="643" spans="1:26" x14ac:dyDescent="0.25">
      <c r="A643" t="s">
        <v>10773</v>
      </c>
      <c r="B643" t="s">
        <v>10774</v>
      </c>
      <c r="C643">
        <v>4</v>
      </c>
      <c r="D643" t="s">
        <v>10956</v>
      </c>
      <c r="E643" t="s">
        <v>49</v>
      </c>
      <c r="F643">
        <v>1</v>
      </c>
      <c r="G643">
        <v>1</v>
      </c>
      <c r="H643">
        <v>0</v>
      </c>
      <c r="I643" s="1">
        <v>868</v>
      </c>
      <c r="J643" s="1">
        <f>Table_Query_from_quantum[[#This Row],[UNIT_COST]]*Table_Query_from_quantum[[#This Row],[QTY_OH]]</f>
        <v>868</v>
      </c>
      <c r="K643" s="1" t="str">
        <f>IF(Table_Query_from_quantum[[#This Row],[UNIT_COST]]&lt;500,"EXCL","INCL")</f>
        <v>INCL</v>
      </c>
      <c r="L643" t="s">
        <v>533</v>
      </c>
      <c r="M643" t="s">
        <v>22</v>
      </c>
      <c r="N643" s="2">
        <v>45266</v>
      </c>
      <c r="P643" t="s">
        <v>23</v>
      </c>
      <c r="Q643" t="s">
        <v>33</v>
      </c>
      <c r="R643" t="s">
        <v>10953</v>
      </c>
      <c r="S643" t="s">
        <v>11257</v>
      </c>
      <c r="T643" s="3">
        <v>45414</v>
      </c>
      <c r="U643" t="s">
        <v>9020</v>
      </c>
      <c r="V643" s="3">
        <v>45418.643900462965</v>
      </c>
      <c r="W643" s="3">
        <v>45418</v>
      </c>
      <c r="X643" s="3" t="s">
        <v>24</v>
      </c>
      <c r="Y643" s="1">
        <v>868</v>
      </c>
      <c r="Z643" s="3">
        <v>45418</v>
      </c>
    </row>
    <row r="644" spans="1:26" x14ac:dyDescent="0.25">
      <c r="A644" t="s">
        <v>4334</v>
      </c>
      <c r="B644" t="s">
        <v>816</v>
      </c>
      <c r="C644">
        <v>2</v>
      </c>
      <c r="D644" t="s">
        <v>4335</v>
      </c>
      <c r="E644" t="s">
        <v>68</v>
      </c>
      <c r="F644">
        <v>1</v>
      </c>
      <c r="G644">
        <v>1</v>
      </c>
      <c r="H644">
        <v>0</v>
      </c>
      <c r="I644" s="1">
        <v>6653.9400000000005</v>
      </c>
      <c r="J644" s="1">
        <f>Table_Query_from_quantum[[#This Row],[UNIT_COST]]*Table_Query_from_quantum[[#This Row],[QTY_OH]]</f>
        <v>6653.9400000000005</v>
      </c>
      <c r="K644" s="1" t="str">
        <f>IF(Table_Query_from_quantum[[#This Row],[UNIT_COST]]&lt;500,"EXCL","INCL")</f>
        <v>INCL</v>
      </c>
      <c r="L644" t="s">
        <v>3959</v>
      </c>
      <c r="M644" t="s">
        <v>22</v>
      </c>
      <c r="N644" s="2">
        <v>41043</v>
      </c>
      <c r="P644" t="s">
        <v>23</v>
      </c>
      <c r="Q644" t="s">
        <v>33</v>
      </c>
      <c r="R644" t="s">
        <v>4324</v>
      </c>
      <c r="S644" t="s">
        <v>4517</v>
      </c>
      <c r="T644" s="3">
        <v>41076</v>
      </c>
      <c r="U644" t="s">
        <v>4518</v>
      </c>
      <c r="V644" s="3">
        <v>41096.648275462961</v>
      </c>
      <c r="W644" s="3">
        <v>41096</v>
      </c>
      <c r="X644" s="3" t="s">
        <v>3922</v>
      </c>
      <c r="Y644" s="1">
        <v>6653.9400000000005</v>
      </c>
      <c r="Z644" s="3">
        <v>41096</v>
      </c>
    </row>
    <row r="645" spans="1:26" x14ac:dyDescent="0.25">
      <c r="A645" t="s">
        <v>617</v>
      </c>
      <c r="B645" t="s">
        <v>618</v>
      </c>
      <c r="C645">
        <v>5</v>
      </c>
      <c r="D645" t="s">
        <v>4326</v>
      </c>
      <c r="E645" t="s">
        <v>68</v>
      </c>
      <c r="F645">
        <v>1</v>
      </c>
      <c r="G645">
        <v>1</v>
      </c>
      <c r="H645">
        <v>0</v>
      </c>
      <c r="I645" s="1">
        <v>3353.94</v>
      </c>
      <c r="J645" s="1">
        <f>Table_Query_from_quantum[[#This Row],[UNIT_COST]]*Table_Query_from_quantum[[#This Row],[QTY_OH]]</f>
        <v>3353.94</v>
      </c>
      <c r="K645" s="1" t="str">
        <f>IF(Table_Query_from_quantum[[#This Row],[UNIT_COST]]&lt;500,"EXCL","INCL")</f>
        <v>INCL</v>
      </c>
      <c r="L645" t="s">
        <v>1297</v>
      </c>
      <c r="M645" t="s">
        <v>22</v>
      </c>
      <c r="N645" s="2">
        <v>41043</v>
      </c>
      <c r="P645" t="s">
        <v>23</v>
      </c>
      <c r="Q645" t="s">
        <v>33</v>
      </c>
      <c r="R645" t="s">
        <v>4324</v>
      </c>
      <c r="S645" t="s">
        <v>4327</v>
      </c>
      <c r="T645" s="3">
        <v>41072</v>
      </c>
      <c r="U645" t="s">
        <v>4286</v>
      </c>
      <c r="V645" s="3">
        <v>41079.656793981485</v>
      </c>
      <c r="W645" s="3">
        <v>41079</v>
      </c>
      <c r="X645" s="3" t="s">
        <v>3922</v>
      </c>
      <c r="Y645" s="1">
        <v>3353.94</v>
      </c>
      <c r="Z645" s="3">
        <v>41079</v>
      </c>
    </row>
    <row r="646" spans="1:26" x14ac:dyDescent="0.25">
      <c r="A646" t="s">
        <v>617</v>
      </c>
      <c r="B646" t="s">
        <v>618</v>
      </c>
      <c r="C646">
        <v>3</v>
      </c>
      <c r="D646" t="s">
        <v>619</v>
      </c>
      <c r="E646" t="s">
        <v>49</v>
      </c>
      <c r="F646">
        <v>1</v>
      </c>
      <c r="G646">
        <v>1</v>
      </c>
      <c r="H646">
        <v>0</v>
      </c>
      <c r="I646" s="1">
        <v>2050</v>
      </c>
      <c r="J646" s="1">
        <f>Table_Query_from_quantum[[#This Row],[UNIT_COST]]*Table_Query_from_quantum[[#This Row],[QTY_OH]]</f>
        <v>2050</v>
      </c>
      <c r="K646" s="1" t="str">
        <f>IF(Table_Query_from_quantum[[#This Row],[UNIT_COST]]&lt;500,"EXCL","INCL")</f>
        <v>INCL</v>
      </c>
      <c r="L646" t="s">
        <v>620</v>
      </c>
      <c r="M646" t="s">
        <v>22</v>
      </c>
      <c r="N646" s="2">
        <v>39772</v>
      </c>
      <c r="P646" t="s">
        <v>23</v>
      </c>
      <c r="Q646" t="s">
        <v>33</v>
      </c>
      <c r="R646" t="s">
        <v>621</v>
      </c>
      <c r="S646" t="s">
        <v>622</v>
      </c>
      <c r="T646" s="3">
        <v>39801</v>
      </c>
      <c r="U646" t="s">
        <v>623</v>
      </c>
      <c r="V646" s="3">
        <v>40904.743101851855</v>
      </c>
      <c r="W646" s="3">
        <v>39805</v>
      </c>
      <c r="X646" s="3" t="s">
        <v>3922</v>
      </c>
      <c r="Y646" s="1">
        <v>2050</v>
      </c>
      <c r="Z646" s="3">
        <v>39805</v>
      </c>
    </row>
    <row r="647" spans="1:26" x14ac:dyDescent="0.25">
      <c r="A647" t="s">
        <v>4321</v>
      </c>
      <c r="B647" t="s">
        <v>4322</v>
      </c>
      <c r="C647">
        <v>4</v>
      </c>
      <c r="D647" t="s">
        <v>4323</v>
      </c>
      <c r="E647" t="s">
        <v>68</v>
      </c>
      <c r="F647">
        <v>1</v>
      </c>
      <c r="G647">
        <v>1</v>
      </c>
      <c r="H647">
        <v>0</v>
      </c>
      <c r="I647" s="1">
        <v>3357.44</v>
      </c>
      <c r="J647" s="1">
        <f>Table_Query_from_quantum[[#This Row],[UNIT_COST]]*Table_Query_from_quantum[[#This Row],[QTY_OH]]</f>
        <v>3357.44</v>
      </c>
      <c r="K647" s="1" t="str">
        <f>IF(Table_Query_from_quantum[[#This Row],[UNIT_COST]]&lt;500,"EXCL","INCL")</f>
        <v>INCL</v>
      </c>
      <c r="L647" t="s">
        <v>3933</v>
      </c>
      <c r="M647" t="s">
        <v>22</v>
      </c>
      <c r="N647" s="2">
        <v>41043</v>
      </c>
      <c r="P647" t="s">
        <v>23</v>
      </c>
      <c r="Q647" t="s">
        <v>33</v>
      </c>
      <c r="R647" t="s">
        <v>4324</v>
      </c>
      <c r="S647" t="s">
        <v>4325</v>
      </c>
      <c r="T647" s="3">
        <v>41067</v>
      </c>
      <c r="U647" t="s">
        <v>3666</v>
      </c>
      <c r="V647" s="3">
        <v>41073.499837962961</v>
      </c>
      <c r="W647" s="3">
        <v>41073</v>
      </c>
      <c r="X647" s="3" t="s">
        <v>3922</v>
      </c>
      <c r="Y647" s="1">
        <v>3357.44</v>
      </c>
      <c r="Z647" s="3">
        <v>41073</v>
      </c>
    </row>
    <row r="648" spans="1:26" x14ac:dyDescent="0.25">
      <c r="A648" t="s">
        <v>9286</v>
      </c>
      <c r="B648" t="s">
        <v>9287</v>
      </c>
      <c r="C648">
        <v>1</v>
      </c>
      <c r="D648" t="s">
        <v>9288</v>
      </c>
      <c r="E648" t="s">
        <v>27</v>
      </c>
      <c r="F648">
        <v>1</v>
      </c>
      <c r="G648">
        <v>1</v>
      </c>
      <c r="H648">
        <v>0</v>
      </c>
      <c r="I648" s="1">
        <v>0</v>
      </c>
      <c r="J648" s="1">
        <f>Table_Query_from_quantum[[#This Row],[UNIT_COST]]*Table_Query_from_quantum[[#This Row],[QTY_OH]]</f>
        <v>0</v>
      </c>
      <c r="K648" s="1" t="str">
        <f>IF(Table_Query_from_quantum[[#This Row],[UNIT_COST]]&lt;500,"EXCL","INCL")</f>
        <v>EXCL</v>
      </c>
      <c r="L648" t="s">
        <v>9212</v>
      </c>
      <c r="M648" t="s">
        <v>22</v>
      </c>
      <c r="N648" s="2">
        <v>43837</v>
      </c>
      <c r="P648" t="s">
        <v>23</v>
      </c>
      <c r="Q648" t="s">
        <v>33</v>
      </c>
      <c r="R648" t="s">
        <v>9284</v>
      </c>
      <c r="S648" t="s">
        <v>9285</v>
      </c>
      <c r="V648" s="3">
        <v>43837.387071759258</v>
      </c>
      <c r="W648" s="3">
        <v>43837</v>
      </c>
      <c r="X648" s="3" t="s">
        <v>24</v>
      </c>
      <c r="Y648" s="1">
        <v>0</v>
      </c>
    </row>
    <row r="649" spans="1:26" x14ac:dyDescent="0.25">
      <c r="A649" t="s">
        <v>9293</v>
      </c>
      <c r="B649" t="s">
        <v>9512</v>
      </c>
      <c r="C649">
        <v>2</v>
      </c>
      <c r="D649" t="s">
        <v>9294</v>
      </c>
      <c r="E649" t="s">
        <v>31</v>
      </c>
      <c r="F649">
        <v>1</v>
      </c>
      <c r="G649">
        <v>1</v>
      </c>
      <c r="H649">
        <v>0</v>
      </c>
      <c r="I649" s="1">
        <v>0</v>
      </c>
      <c r="J649" s="1">
        <f>Table_Query_from_quantum[[#This Row],[UNIT_COST]]*Table_Query_from_quantum[[#This Row],[QTY_OH]]</f>
        <v>0</v>
      </c>
      <c r="K649" s="1" t="str">
        <f>IF(Table_Query_from_quantum[[#This Row],[UNIT_COST]]&lt;500,"EXCL","INCL")</f>
        <v>EXCL</v>
      </c>
      <c r="L649" t="s">
        <v>6517</v>
      </c>
      <c r="M649" t="s">
        <v>22</v>
      </c>
      <c r="N649" s="2">
        <v>43837</v>
      </c>
      <c r="P649" t="s">
        <v>23</v>
      </c>
      <c r="Q649" t="s">
        <v>33</v>
      </c>
      <c r="R649" t="s">
        <v>9284</v>
      </c>
      <c r="S649" t="s">
        <v>10261</v>
      </c>
      <c r="V649" s="3">
        <v>44918.514340277776</v>
      </c>
      <c r="W649" s="3">
        <v>44918</v>
      </c>
      <c r="X649" s="3" t="s">
        <v>24</v>
      </c>
      <c r="Y649" s="1">
        <v>0</v>
      </c>
      <c r="Z649" s="3">
        <v>44918</v>
      </c>
    </row>
    <row r="650" spans="1:26" x14ac:dyDescent="0.25">
      <c r="A650" t="s">
        <v>8577</v>
      </c>
      <c r="B650" t="s">
        <v>8578</v>
      </c>
      <c r="C650">
        <v>2</v>
      </c>
      <c r="D650" t="s">
        <v>8579</v>
      </c>
      <c r="E650" t="s">
        <v>41</v>
      </c>
      <c r="F650">
        <v>1</v>
      </c>
      <c r="G650">
        <v>1</v>
      </c>
      <c r="H650">
        <v>0</v>
      </c>
      <c r="I650" s="1">
        <v>7409</v>
      </c>
      <c r="J650" s="1">
        <f>Table_Query_from_quantum[[#This Row],[UNIT_COST]]*Table_Query_from_quantum[[#This Row],[QTY_OH]]</f>
        <v>7409</v>
      </c>
      <c r="K650" s="1" t="str">
        <f>IF(Table_Query_from_quantum[[#This Row],[UNIT_COST]]&lt;500,"EXCL","INCL")</f>
        <v>INCL</v>
      </c>
      <c r="L650" t="s">
        <v>7373</v>
      </c>
      <c r="M650" t="s">
        <v>22</v>
      </c>
      <c r="N650" s="2">
        <v>43096</v>
      </c>
      <c r="P650" t="s">
        <v>23</v>
      </c>
      <c r="Q650" t="s">
        <v>33</v>
      </c>
      <c r="R650" t="s">
        <v>8580</v>
      </c>
      <c r="S650" t="s">
        <v>8581</v>
      </c>
      <c r="T650" s="3">
        <v>43066</v>
      </c>
      <c r="U650" t="s">
        <v>7468</v>
      </c>
      <c r="V650" s="3">
        <v>43096.642835648148</v>
      </c>
      <c r="W650" s="3">
        <v>43096</v>
      </c>
      <c r="X650" s="3" t="s">
        <v>24</v>
      </c>
      <c r="Y650" s="1">
        <v>7409</v>
      </c>
    </row>
    <row r="651" spans="1:26" x14ac:dyDescent="0.25">
      <c r="A651" t="s">
        <v>8577</v>
      </c>
      <c r="B651" t="s">
        <v>8578</v>
      </c>
      <c r="C651">
        <v>3</v>
      </c>
      <c r="D651" t="s">
        <v>9292</v>
      </c>
      <c r="E651" t="s">
        <v>27</v>
      </c>
      <c r="F651">
        <v>1</v>
      </c>
      <c r="G651">
        <v>1</v>
      </c>
      <c r="H651">
        <v>0</v>
      </c>
      <c r="I651" s="1">
        <v>0</v>
      </c>
      <c r="J651" s="1">
        <f>Table_Query_from_quantum[[#This Row],[UNIT_COST]]*Table_Query_from_quantum[[#This Row],[QTY_OH]]</f>
        <v>0</v>
      </c>
      <c r="K651" s="1" t="str">
        <f>IF(Table_Query_from_quantum[[#This Row],[UNIT_COST]]&lt;500,"EXCL","INCL")</f>
        <v>EXCL</v>
      </c>
      <c r="L651" t="s">
        <v>9212</v>
      </c>
      <c r="M651" t="s">
        <v>22</v>
      </c>
      <c r="N651" s="2">
        <v>43837</v>
      </c>
      <c r="P651" t="s">
        <v>23</v>
      </c>
      <c r="Q651" t="s">
        <v>33</v>
      </c>
      <c r="R651" t="s">
        <v>9284</v>
      </c>
      <c r="S651" t="s">
        <v>9285</v>
      </c>
      <c r="V651" s="3">
        <v>43837.387048611112</v>
      </c>
      <c r="W651" s="3">
        <v>43837</v>
      </c>
      <c r="X651" s="3" t="s">
        <v>24</v>
      </c>
      <c r="Y651" s="1">
        <v>0</v>
      </c>
    </row>
    <row r="652" spans="1:26" x14ac:dyDescent="0.25">
      <c r="A652" t="s">
        <v>9281</v>
      </c>
      <c r="B652" t="s">
        <v>9282</v>
      </c>
      <c r="C652">
        <v>1</v>
      </c>
      <c r="D652" t="s">
        <v>9283</v>
      </c>
      <c r="E652" t="s">
        <v>27</v>
      </c>
      <c r="F652">
        <v>1</v>
      </c>
      <c r="G652">
        <v>1</v>
      </c>
      <c r="H652">
        <v>0</v>
      </c>
      <c r="I652" s="1">
        <v>0</v>
      </c>
      <c r="J652" s="1">
        <f>Table_Query_from_quantum[[#This Row],[UNIT_COST]]*Table_Query_from_quantum[[#This Row],[QTY_OH]]</f>
        <v>0</v>
      </c>
      <c r="K652" s="1" t="str">
        <f>IF(Table_Query_from_quantum[[#This Row],[UNIT_COST]]&lt;500,"EXCL","INCL")</f>
        <v>EXCL</v>
      </c>
      <c r="L652" t="s">
        <v>9212</v>
      </c>
      <c r="M652" t="s">
        <v>22</v>
      </c>
      <c r="N652" s="2">
        <v>43837</v>
      </c>
      <c r="P652" t="s">
        <v>23</v>
      </c>
      <c r="Q652" t="s">
        <v>33</v>
      </c>
      <c r="R652" t="s">
        <v>9284</v>
      </c>
      <c r="S652" t="s">
        <v>9285</v>
      </c>
      <c r="V652" s="3">
        <v>43837.387060185189</v>
      </c>
      <c r="W652" s="3">
        <v>43837</v>
      </c>
      <c r="X652" s="3" t="s">
        <v>24</v>
      </c>
      <c r="Y652" s="1">
        <v>0</v>
      </c>
    </row>
    <row r="653" spans="1:26" x14ac:dyDescent="0.25">
      <c r="A653" t="s">
        <v>8921</v>
      </c>
      <c r="B653" t="s">
        <v>8922</v>
      </c>
      <c r="C653">
        <v>14</v>
      </c>
      <c r="D653" t="s">
        <v>8999</v>
      </c>
      <c r="E653" t="s">
        <v>68</v>
      </c>
      <c r="F653">
        <v>1</v>
      </c>
      <c r="G653">
        <v>1</v>
      </c>
      <c r="H653">
        <v>0</v>
      </c>
      <c r="I653" s="1">
        <v>0</v>
      </c>
      <c r="J653" s="1">
        <f>Table_Query_from_quantum[[#This Row],[UNIT_COST]]*Table_Query_from_quantum[[#This Row],[QTY_OH]]</f>
        <v>0</v>
      </c>
      <c r="K653" s="1" t="str">
        <f>IF(Table_Query_from_quantum[[#This Row],[UNIT_COST]]&lt;500,"EXCL","INCL")</f>
        <v>EXCL</v>
      </c>
      <c r="L653" t="s">
        <v>7809</v>
      </c>
      <c r="M653" t="s">
        <v>22</v>
      </c>
      <c r="N653" s="2">
        <v>43565</v>
      </c>
      <c r="P653" t="s">
        <v>23</v>
      </c>
      <c r="Q653" t="s">
        <v>33</v>
      </c>
      <c r="R653" t="s">
        <v>9000</v>
      </c>
      <c r="S653" t="s">
        <v>9198</v>
      </c>
      <c r="T653" s="3">
        <v>43707</v>
      </c>
      <c r="U653" t="s">
        <v>8876</v>
      </c>
      <c r="V653" s="3">
        <v>43712.696481481478</v>
      </c>
      <c r="W653" s="3">
        <v>43712</v>
      </c>
      <c r="X653" s="3" t="s">
        <v>24</v>
      </c>
      <c r="Y653" s="1">
        <v>0</v>
      </c>
      <c r="Z653" s="3">
        <v>43712</v>
      </c>
    </row>
    <row r="654" spans="1:26" x14ac:dyDescent="0.25">
      <c r="A654" t="s">
        <v>8921</v>
      </c>
      <c r="B654" t="s">
        <v>8922</v>
      </c>
      <c r="C654">
        <v>16</v>
      </c>
      <c r="D654" t="s">
        <v>9792</v>
      </c>
      <c r="E654" t="s">
        <v>49</v>
      </c>
      <c r="F654">
        <v>1</v>
      </c>
      <c r="G654">
        <v>1</v>
      </c>
      <c r="H654">
        <v>0</v>
      </c>
      <c r="I654" s="1">
        <v>0</v>
      </c>
      <c r="J654" s="1">
        <f>Table_Query_from_quantum[[#This Row],[UNIT_COST]]*Table_Query_from_quantum[[#This Row],[QTY_OH]]</f>
        <v>0</v>
      </c>
      <c r="K654" s="1" t="str">
        <f>IF(Table_Query_from_quantum[[#This Row],[UNIT_COST]]&lt;500,"EXCL","INCL")</f>
        <v>EXCL</v>
      </c>
      <c r="L654" t="s">
        <v>226</v>
      </c>
      <c r="M654" t="s">
        <v>22</v>
      </c>
      <c r="N654" s="2">
        <v>44484</v>
      </c>
      <c r="P654" t="s">
        <v>23</v>
      </c>
      <c r="Q654" t="s">
        <v>33</v>
      </c>
      <c r="R654" t="s">
        <v>9793</v>
      </c>
      <c r="S654" t="s">
        <v>9856</v>
      </c>
      <c r="T654" s="3">
        <v>44560</v>
      </c>
      <c r="U654" t="s">
        <v>9857</v>
      </c>
      <c r="V654" s="3">
        <v>44565.369988425926</v>
      </c>
      <c r="W654" s="3">
        <v>44565</v>
      </c>
      <c r="X654" s="3" t="s">
        <v>24</v>
      </c>
      <c r="Y654" s="1">
        <v>0</v>
      </c>
      <c r="Z654" s="3">
        <v>44565</v>
      </c>
    </row>
    <row r="655" spans="1:26" x14ac:dyDescent="0.25">
      <c r="A655" t="s">
        <v>8641</v>
      </c>
      <c r="B655" t="s">
        <v>8642</v>
      </c>
      <c r="C655">
        <v>3</v>
      </c>
      <c r="D655" t="s">
        <v>8643</v>
      </c>
      <c r="E655" t="s">
        <v>68</v>
      </c>
      <c r="F655">
        <v>1</v>
      </c>
      <c r="G655">
        <v>1</v>
      </c>
      <c r="H655">
        <v>0</v>
      </c>
      <c r="I655" s="1">
        <v>0</v>
      </c>
      <c r="J655" s="1">
        <f>Table_Query_from_quantum[[#This Row],[UNIT_COST]]*Table_Query_from_quantum[[#This Row],[QTY_OH]]</f>
        <v>0</v>
      </c>
      <c r="K655" s="1" t="str">
        <f>IF(Table_Query_from_quantum[[#This Row],[UNIT_COST]]&lt;500,"EXCL","INCL")</f>
        <v>EXCL</v>
      </c>
      <c r="L655" t="s">
        <v>292</v>
      </c>
      <c r="M655" t="s">
        <v>22</v>
      </c>
      <c r="N655" s="2">
        <v>43152</v>
      </c>
      <c r="P655" t="s">
        <v>23</v>
      </c>
      <c r="Q655" t="s">
        <v>33</v>
      </c>
      <c r="R655" t="s">
        <v>8644</v>
      </c>
      <c r="S655" t="s">
        <v>8645</v>
      </c>
      <c r="T655" s="3">
        <v>43167</v>
      </c>
      <c r="U655" t="s">
        <v>8646</v>
      </c>
      <c r="V655" s="3">
        <v>43172.717245370368</v>
      </c>
      <c r="W655" s="3">
        <v>43172</v>
      </c>
      <c r="X655" s="3" t="s">
        <v>24</v>
      </c>
      <c r="Y655" s="1">
        <v>0</v>
      </c>
      <c r="Z655" s="3">
        <v>43172</v>
      </c>
    </row>
    <row r="656" spans="1:26" x14ac:dyDescent="0.25">
      <c r="A656" t="s">
        <v>8230</v>
      </c>
      <c r="B656" t="s">
        <v>8231</v>
      </c>
      <c r="C656">
        <v>3</v>
      </c>
      <c r="D656" t="s">
        <v>8232</v>
      </c>
      <c r="E656" t="s">
        <v>68</v>
      </c>
      <c r="F656">
        <v>1</v>
      </c>
      <c r="G656">
        <v>1</v>
      </c>
      <c r="H656">
        <v>0</v>
      </c>
      <c r="I656" s="1">
        <v>0</v>
      </c>
      <c r="J656" s="1">
        <f>Table_Query_from_quantum[[#This Row],[UNIT_COST]]*Table_Query_from_quantum[[#This Row],[QTY_OH]]</f>
        <v>0</v>
      </c>
      <c r="K656" s="1" t="str">
        <f>IF(Table_Query_from_quantum[[#This Row],[UNIT_COST]]&lt;500,"EXCL","INCL")</f>
        <v>EXCL</v>
      </c>
      <c r="L656" t="s">
        <v>551</v>
      </c>
      <c r="M656" t="s">
        <v>22</v>
      </c>
      <c r="N656" s="2">
        <v>42802</v>
      </c>
      <c r="P656" t="s">
        <v>23</v>
      </c>
      <c r="Q656" t="s">
        <v>33</v>
      </c>
      <c r="R656" t="s">
        <v>8233</v>
      </c>
      <c r="S656" t="s">
        <v>8298</v>
      </c>
      <c r="T656" s="3">
        <v>42851</v>
      </c>
      <c r="U656" t="s">
        <v>8213</v>
      </c>
      <c r="V656" s="3">
        <v>42856.726400462961</v>
      </c>
      <c r="W656" s="3">
        <v>42856</v>
      </c>
      <c r="X656" s="3" t="s">
        <v>24</v>
      </c>
      <c r="Y656" s="1">
        <v>0</v>
      </c>
      <c r="Z656" s="3">
        <v>42856</v>
      </c>
    </row>
    <row r="657" spans="1:26" x14ac:dyDescent="0.25">
      <c r="A657" t="s">
        <v>11139</v>
      </c>
      <c r="B657" t="s">
        <v>11140</v>
      </c>
      <c r="C657">
        <v>3</v>
      </c>
      <c r="D657" t="s">
        <v>11199</v>
      </c>
      <c r="E657" t="s">
        <v>27</v>
      </c>
      <c r="F657">
        <v>1</v>
      </c>
      <c r="G657">
        <v>1</v>
      </c>
      <c r="H657">
        <v>0</v>
      </c>
      <c r="I657" s="1">
        <v>0</v>
      </c>
      <c r="J657" s="1">
        <f>Table_Query_from_quantum[[#This Row],[UNIT_COST]]*Table_Query_from_quantum[[#This Row],[QTY_OH]]</f>
        <v>0</v>
      </c>
      <c r="K657" s="1" t="str">
        <f>IF(Table_Query_from_quantum[[#This Row],[UNIT_COST]]&lt;500,"EXCL","INCL")</f>
        <v>EXCL</v>
      </c>
      <c r="L657" t="s">
        <v>4714</v>
      </c>
      <c r="M657" t="s">
        <v>22</v>
      </c>
      <c r="N657" s="2">
        <v>45390</v>
      </c>
      <c r="P657" t="s">
        <v>23</v>
      </c>
      <c r="Q657" t="s">
        <v>33</v>
      </c>
      <c r="R657" t="s">
        <v>11141</v>
      </c>
      <c r="S657" t="s">
        <v>11348</v>
      </c>
      <c r="V657" s="3">
        <v>45460.676516203705</v>
      </c>
      <c r="W657" s="3">
        <v>45457</v>
      </c>
      <c r="X657" s="3" t="s">
        <v>24</v>
      </c>
      <c r="Y657" s="1">
        <v>0</v>
      </c>
      <c r="Z657" s="3">
        <v>45457</v>
      </c>
    </row>
    <row r="658" spans="1:26" x14ac:dyDescent="0.25">
      <c r="A658" t="s">
        <v>8708</v>
      </c>
      <c r="B658" t="s">
        <v>8709</v>
      </c>
      <c r="C658">
        <v>1</v>
      </c>
      <c r="E658" t="s">
        <v>49</v>
      </c>
      <c r="F658">
        <v>1</v>
      </c>
      <c r="G658">
        <v>1</v>
      </c>
      <c r="H658">
        <v>0</v>
      </c>
      <c r="I658" s="1">
        <v>6300</v>
      </c>
      <c r="J658" s="1">
        <f>Table_Query_from_quantum[[#This Row],[UNIT_COST]]*Table_Query_from_quantum[[#This Row],[QTY_OH]]</f>
        <v>6300</v>
      </c>
      <c r="K658" s="1" t="str">
        <f>IF(Table_Query_from_quantum[[#This Row],[UNIT_COST]]&lt;500,"EXCL","INCL")</f>
        <v>INCL</v>
      </c>
      <c r="L658" t="s">
        <v>7373</v>
      </c>
      <c r="M658" t="s">
        <v>22</v>
      </c>
      <c r="N658" s="2">
        <v>43131</v>
      </c>
      <c r="P658" t="s">
        <v>23</v>
      </c>
      <c r="Q658" t="s">
        <v>33</v>
      </c>
      <c r="R658" t="s">
        <v>8582</v>
      </c>
      <c r="S658" t="s">
        <v>8710</v>
      </c>
      <c r="T658" s="3">
        <v>43245</v>
      </c>
      <c r="U658" t="s">
        <v>8711</v>
      </c>
      <c r="V658" s="3">
        <v>43251.740555555552</v>
      </c>
      <c r="W658" s="3">
        <v>43251</v>
      </c>
      <c r="X658" s="3" t="s">
        <v>24</v>
      </c>
      <c r="Y658" s="1">
        <v>6300</v>
      </c>
      <c r="Z658" s="3">
        <v>43251</v>
      </c>
    </row>
    <row r="659" spans="1:26" x14ac:dyDescent="0.25">
      <c r="A659" t="s">
        <v>9680</v>
      </c>
      <c r="B659" t="s">
        <v>9681</v>
      </c>
      <c r="C659">
        <v>1</v>
      </c>
      <c r="E659" t="s">
        <v>25</v>
      </c>
      <c r="F659">
        <v>1</v>
      </c>
      <c r="G659">
        <v>1</v>
      </c>
      <c r="H659">
        <v>0</v>
      </c>
      <c r="I659" s="1">
        <v>1000</v>
      </c>
      <c r="J659" s="1">
        <f>Table_Query_from_quantum[[#This Row],[UNIT_COST]]*Table_Query_from_quantum[[#This Row],[QTY_OH]]</f>
        <v>1000</v>
      </c>
      <c r="K659" s="1" t="str">
        <f>IF(Table_Query_from_quantum[[#This Row],[UNIT_COST]]&lt;500,"EXCL","INCL")</f>
        <v>INCL</v>
      </c>
      <c r="L659" t="s">
        <v>4587</v>
      </c>
      <c r="M659" t="s">
        <v>22</v>
      </c>
      <c r="N659" s="2">
        <v>44272</v>
      </c>
      <c r="P659" t="s">
        <v>23</v>
      </c>
      <c r="Q659" t="s">
        <v>33</v>
      </c>
      <c r="R659" t="s">
        <v>9682</v>
      </c>
      <c r="S659" t="s">
        <v>9683</v>
      </c>
      <c r="T659" s="3">
        <v>41775</v>
      </c>
      <c r="U659" t="s">
        <v>2420</v>
      </c>
      <c r="V659" s="3">
        <v>44272.517233796294</v>
      </c>
      <c r="W659" s="3">
        <v>44272</v>
      </c>
      <c r="X659" s="3" t="s">
        <v>24</v>
      </c>
      <c r="Y659" s="1">
        <v>0</v>
      </c>
    </row>
    <row r="660" spans="1:26" x14ac:dyDescent="0.25">
      <c r="A660" t="s">
        <v>6557</v>
      </c>
      <c r="B660" t="s">
        <v>6558</v>
      </c>
      <c r="C660">
        <v>1</v>
      </c>
      <c r="E660" t="s">
        <v>27</v>
      </c>
      <c r="F660">
        <v>1</v>
      </c>
      <c r="G660">
        <v>1</v>
      </c>
      <c r="H660">
        <v>0</v>
      </c>
      <c r="I660" s="1">
        <v>0</v>
      </c>
      <c r="J660" s="1">
        <f>Table_Query_from_quantum[[#This Row],[UNIT_COST]]*Table_Query_from_quantum[[#This Row],[QTY_OH]]</f>
        <v>0</v>
      </c>
      <c r="K660" s="1" t="str">
        <f>IF(Table_Query_from_quantum[[#This Row],[UNIT_COST]]&lt;500,"EXCL","INCL")</f>
        <v>EXCL</v>
      </c>
      <c r="L660" t="s">
        <v>4278</v>
      </c>
      <c r="M660" t="s">
        <v>22</v>
      </c>
      <c r="N660" s="2">
        <v>41568</v>
      </c>
      <c r="O660" t="s">
        <v>6509</v>
      </c>
      <c r="P660" t="s">
        <v>23</v>
      </c>
      <c r="Q660" t="s">
        <v>6778</v>
      </c>
      <c r="S660" t="s">
        <v>6559</v>
      </c>
      <c r="V660" s="3">
        <v>43759.473136574074</v>
      </c>
      <c r="W660" s="3">
        <v>42242</v>
      </c>
      <c r="X660" s="3" t="s">
        <v>4215</v>
      </c>
      <c r="Y660" s="1">
        <v>0</v>
      </c>
    </row>
    <row r="661" spans="1:26" x14ac:dyDescent="0.25">
      <c r="A661" t="s">
        <v>10846</v>
      </c>
      <c r="B661" t="s">
        <v>10847</v>
      </c>
      <c r="C661">
        <v>32</v>
      </c>
      <c r="E661" t="s">
        <v>21</v>
      </c>
      <c r="F661">
        <v>16</v>
      </c>
      <c r="G661">
        <v>16</v>
      </c>
      <c r="H661">
        <v>0</v>
      </c>
      <c r="I661" s="1">
        <v>118</v>
      </c>
      <c r="J661" s="1">
        <f>Table_Query_from_quantum[[#This Row],[UNIT_COST]]*Table_Query_from_quantum[[#This Row],[QTY_OH]]</f>
        <v>1888</v>
      </c>
      <c r="K661" s="1" t="str">
        <f>IF(Table_Query_from_quantum[[#This Row],[UNIT_COST]]&lt;500,"EXCL","INCL")</f>
        <v>EXCL</v>
      </c>
      <c r="L661" t="s">
        <v>10848</v>
      </c>
      <c r="M661" t="s">
        <v>22</v>
      </c>
      <c r="N661" s="2">
        <v>45205</v>
      </c>
      <c r="P661" t="s">
        <v>23</v>
      </c>
      <c r="Q661" t="s">
        <v>33</v>
      </c>
      <c r="R661" t="s">
        <v>10849</v>
      </c>
      <c r="S661" t="s">
        <v>10850</v>
      </c>
      <c r="T661" s="3">
        <v>45204</v>
      </c>
      <c r="U661" t="s">
        <v>396</v>
      </c>
      <c r="V661" s="3">
        <v>45232.407511574071</v>
      </c>
      <c r="W661" s="3">
        <v>45448</v>
      </c>
      <c r="X661" s="3" t="s">
        <v>24</v>
      </c>
      <c r="Y661" s="1">
        <v>0</v>
      </c>
    </row>
    <row r="662" spans="1:26" x14ac:dyDescent="0.25">
      <c r="A662" t="s">
        <v>10846</v>
      </c>
      <c r="B662" t="s">
        <v>10847</v>
      </c>
      <c r="C662">
        <v>34</v>
      </c>
      <c r="E662" t="s">
        <v>21</v>
      </c>
      <c r="F662">
        <v>28</v>
      </c>
      <c r="G662">
        <v>28</v>
      </c>
      <c r="H662">
        <v>0</v>
      </c>
      <c r="I662" s="1">
        <v>118</v>
      </c>
      <c r="J662" s="1">
        <f>Table_Query_from_quantum[[#This Row],[UNIT_COST]]*Table_Query_from_quantum[[#This Row],[QTY_OH]]</f>
        <v>3304</v>
      </c>
      <c r="K662" s="1" t="str">
        <f>IF(Table_Query_from_quantum[[#This Row],[UNIT_COST]]&lt;500,"EXCL","INCL")</f>
        <v>EXCL</v>
      </c>
      <c r="L662" t="s">
        <v>10978</v>
      </c>
      <c r="M662" t="s">
        <v>22</v>
      </c>
      <c r="N662" s="2">
        <v>45293</v>
      </c>
      <c r="P662" t="s">
        <v>23</v>
      </c>
      <c r="Q662" t="s">
        <v>33</v>
      </c>
      <c r="R662" t="s">
        <v>10979</v>
      </c>
      <c r="S662" t="s">
        <v>10980</v>
      </c>
      <c r="T662" s="3">
        <v>45170</v>
      </c>
      <c r="U662" t="s">
        <v>396</v>
      </c>
      <c r="V662" s="3">
        <v>45476.052858796298</v>
      </c>
      <c r="W662" s="3">
        <v>45476</v>
      </c>
      <c r="X662" s="3" t="s">
        <v>24</v>
      </c>
      <c r="Y662" s="1">
        <v>0</v>
      </c>
    </row>
    <row r="663" spans="1:26" x14ac:dyDescent="0.25">
      <c r="A663" t="s">
        <v>10846</v>
      </c>
      <c r="B663" t="s">
        <v>10847</v>
      </c>
      <c r="C663">
        <v>36</v>
      </c>
      <c r="E663" t="s">
        <v>21</v>
      </c>
      <c r="F663">
        <v>79</v>
      </c>
      <c r="G663">
        <v>79</v>
      </c>
      <c r="H663">
        <v>0</v>
      </c>
      <c r="I663" s="1">
        <v>118</v>
      </c>
      <c r="J663" s="1">
        <f>Table_Query_from_quantum[[#This Row],[UNIT_COST]]*Table_Query_from_quantum[[#This Row],[QTY_OH]]</f>
        <v>9322</v>
      </c>
      <c r="K663" s="1" t="str">
        <f>IF(Table_Query_from_quantum[[#This Row],[UNIT_COST]]&lt;500,"EXCL","INCL")</f>
        <v>EXCL</v>
      </c>
      <c r="L663" t="s">
        <v>11307</v>
      </c>
      <c r="M663" t="s">
        <v>22</v>
      </c>
      <c r="N663" s="2">
        <v>45432</v>
      </c>
      <c r="P663" t="s">
        <v>23</v>
      </c>
      <c r="Q663" t="s">
        <v>33</v>
      </c>
      <c r="R663" t="s">
        <v>11310</v>
      </c>
      <c r="S663" t="s">
        <v>11311</v>
      </c>
      <c r="T663" s="3">
        <v>45362</v>
      </c>
      <c r="U663" t="s">
        <v>396</v>
      </c>
      <c r="V663" s="3">
        <v>45432.483969907407</v>
      </c>
      <c r="W663" s="3">
        <v>45432</v>
      </c>
      <c r="X663" s="3" t="s">
        <v>24</v>
      </c>
      <c r="Y663" s="1">
        <v>0</v>
      </c>
    </row>
    <row r="664" spans="1:26" x14ac:dyDescent="0.25">
      <c r="A664" t="s">
        <v>10846</v>
      </c>
      <c r="B664" t="s">
        <v>10847</v>
      </c>
      <c r="C664">
        <v>37</v>
      </c>
      <c r="E664" t="s">
        <v>21</v>
      </c>
      <c r="F664">
        <v>118</v>
      </c>
      <c r="G664">
        <v>118</v>
      </c>
      <c r="H664">
        <v>0</v>
      </c>
      <c r="I664" s="1">
        <v>118</v>
      </c>
      <c r="J664" s="1">
        <f>Table_Query_from_quantum[[#This Row],[UNIT_COST]]*Table_Query_from_quantum[[#This Row],[QTY_OH]]</f>
        <v>13924</v>
      </c>
      <c r="K664" s="1" t="str">
        <f>IF(Table_Query_from_quantum[[#This Row],[UNIT_COST]]&lt;500,"EXCL","INCL")</f>
        <v>EXCL</v>
      </c>
      <c r="L664" t="s">
        <v>11307</v>
      </c>
      <c r="M664" t="s">
        <v>22</v>
      </c>
      <c r="N664" s="2">
        <v>45432</v>
      </c>
      <c r="P664" t="s">
        <v>23</v>
      </c>
      <c r="Q664" t="s">
        <v>33</v>
      </c>
      <c r="R664" t="s">
        <v>11308</v>
      </c>
      <c r="S664" t="s">
        <v>11309</v>
      </c>
      <c r="T664" s="3">
        <v>45362</v>
      </c>
      <c r="U664" t="s">
        <v>396</v>
      </c>
      <c r="V664" s="3">
        <v>45432.484942129631</v>
      </c>
      <c r="W664" s="3">
        <v>45432</v>
      </c>
      <c r="X664" s="3" t="s">
        <v>24</v>
      </c>
      <c r="Y664" s="1">
        <v>0</v>
      </c>
    </row>
    <row r="665" spans="1:26" x14ac:dyDescent="0.25">
      <c r="A665" t="s">
        <v>10846</v>
      </c>
      <c r="B665" t="s">
        <v>10847</v>
      </c>
      <c r="C665">
        <v>33</v>
      </c>
      <c r="E665" t="s">
        <v>21</v>
      </c>
      <c r="F665">
        <v>9</v>
      </c>
      <c r="G665">
        <v>9</v>
      </c>
      <c r="H665">
        <v>0</v>
      </c>
      <c r="I665" s="1">
        <v>105</v>
      </c>
      <c r="J665" s="1">
        <f>Table_Query_from_quantum[[#This Row],[UNIT_COST]]*Table_Query_from_quantum[[#This Row],[QTY_OH]]</f>
        <v>945</v>
      </c>
      <c r="K665" s="1" t="str">
        <f>IF(Table_Query_from_quantum[[#This Row],[UNIT_COST]]&lt;500,"EXCL","INCL")</f>
        <v>EXCL</v>
      </c>
      <c r="L665" t="s">
        <v>10854</v>
      </c>
      <c r="M665" t="s">
        <v>22</v>
      </c>
      <c r="N665" s="2">
        <v>45211</v>
      </c>
      <c r="P665" t="s">
        <v>23</v>
      </c>
      <c r="Q665" t="s">
        <v>33</v>
      </c>
      <c r="R665" t="s">
        <v>10855</v>
      </c>
      <c r="S665" t="s">
        <v>10856</v>
      </c>
      <c r="T665" s="3">
        <v>45205</v>
      </c>
      <c r="U665" t="s">
        <v>396</v>
      </c>
      <c r="V665" s="3">
        <v>45483.344953703701</v>
      </c>
      <c r="W665" s="3">
        <v>45483</v>
      </c>
      <c r="X665" s="3" t="s">
        <v>24</v>
      </c>
      <c r="Y665" s="1">
        <v>0</v>
      </c>
    </row>
    <row r="666" spans="1:26" x14ac:dyDescent="0.25">
      <c r="A666" t="s">
        <v>11194</v>
      </c>
      <c r="B666" t="s">
        <v>11195</v>
      </c>
      <c r="C666">
        <v>5</v>
      </c>
      <c r="D666" t="s">
        <v>11196</v>
      </c>
      <c r="E666" t="s">
        <v>27</v>
      </c>
      <c r="F666">
        <v>1</v>
      </c>
      <c r="G666">
        <v>0</v>
      </c>
      <c r="H666">
        <v>1</v>
      </c>
      <c r="I666" s="1">
        <v>21634.97</v>
      </c>
      <c r="J666" s="1">
        <f>Table_Query_from_quantum[[#This Row],[UNIT_COST]]*Table_Query_from_quantum[[#This Row],[QTY_OH]]</f>
        <v>21634.97</v>
      </c>
      <c r="K666" s="1" t="str">
        <f>IF(Table_Query_from_quantum[[#This Row],[UNIT_COST]]&lt;500,"EXCL","INCL")</f>
        <v>INCL</v>
      </c>
      <c r="L666" t="s">
        <v>26</v>
      </c>
      <c r="M666" t="s">
        <v>24</v>
      </c>
      <c r="N666" s="2">
        <v>45387</v>
      </c>
      <c r="P666" t="s">
        <v>23</v>
      </c>
      <c r="Q666" t="s">
        <v>33</v>
      </c>
      <c r="R666" t="s">
        <v>11197</v>
      </c>
      <c r="S666" t="s">
        <v>11198</v>
      </c>
      <c r="V666" s="3">
        <v>45387.576018518521</v>
      </c>
      <c r="W666" s="3">
        <v>45392</v>
      </c>
      <c r="X666" s="3" t="s">
        <v>3923</v>
      </c>
      <c r="Y666" s="1">
        <v>21634.97</v>
      </c>
    </row>
    <row r="667" spans="1:26" x14ac:dyDescent="0.25">
      <c r="A667" t="s">
        <v>10023</v>
      </c>
      <c r="B667" t="s">
        <v>10024</v>
      </c>
      <c r="C667">
        <v>1</v>
      </c>
      <c r="D667" t="s">
        <v>5454</v>
      </c>
      <c r="E667" t="s">
        <v>68</v>
      </c>
      <c r="F667">
        <v>1</v>
      </c>
      <c r="G667">
        <v>1</v>
      </c>
      <c r="H667">
        <v>0</v>
      </c>
      <c r="I667" s="1">
        <v>849</v>
      </c>
      <c r="J667" s="1">
        <f>Table_Query_from_quantum[[#This Row],[UNIT_COST]]*Table_Query_from_quantum[[#This Row],[QTY_OH]]</f>
        <v>849</v>
      </c>
      <c r="K667" s="1" t="str">
        <f>IF(Table_Query_from_quantum[[#This Row],[UNIT_COST]]&lt;500,"EXCL","INCL")</f>
        <v>INCL</v>
      </c>
      <c r="L667" t="s">
        <v>4586</v>
      </c>
      <c r="M667" t="s">
        <v>22</v>
      </c>
      <c r="N667" s="2">
        <v>41264</v>
      </c>
      <c r="P667" t="s">
        <v>23</v>
      </c>
      <c r="Q667" t="s">
        <v>33</v>
      </c>
      <c r="R667" t="s">
        <v>4615</v>
      </c>
      <c r="S667" t="s">
        <v>10025</v>
      </c>
      <c r="T667" s="3">
        <v>44651</v>
      </c>
      <c r="U667" t="s">
        <v>8873</v>
      </c>
      <c r="V667" s="3">
        <v>44656.641840277778</v>
      </c>
      <c r="W667" s="3">
        <v>44656</v>
      </c>
      <c r="X667" s="3" t="s">
        <v>24</v>
      </c>
      <c r="Y667" s="1">
        <v>849</v>
      </c>
      <c r="Z667" s="3">
        <v>44656</v>
      </c>
    </row>
    <row r="668" spans="1:26" x14ac:dyDescent="0.25">
      <c r="A668" t="s">
        <v>9025</v>
      </c>
      <c r="B668" t="s">
        <v>411</v>
      </c>
      <c r="C668">
        <v>3</v>
      </c>
      <c r="E668" t="s">
        <v>21</v>
      </c>
      <c r="F668">
        <v>2</v>
      </c>
      <c r="G668">
        <v>2</v>
      </c>
      <c r="H668">
        <v>0</v>
      </c>
      <c r="I668" s="1">
        <v>80</v>
      </c>
      <c r="J668" s="1">
        <f>Table_Query_from_quantum[[#This Row],[UNIT_COST]]*Table_Query_from_quantum[[#This Row],[QTY_OH]]</f>
        <v>160</v>
      </c>
      <c r="K668" s="1" t="str">
        <f>IF(Table_Query_from_quantum[[#This Row],[UNIT_COST]]&lt;500,"EXCL","INCL")</f>
        <v>EXCL</v>
      </c>
      <c r="L668" t="s">
        <v>56</v>
      </c>
      <c r="M668" t="s">
        <v>22</v>
      </c>
      <c r="N668" s="2">
        <v>43628</v>
      </c>
      <c r="P668" t="s">
        <v>23</v>
      </c>
      <c r="Q668" t="s">
        <v>33</v>
      </c>
      <c r="R668" t="s">
        <v>9026</v>
      </c>
      <c r="S668" t="s">
        <v>9027</v>
      </c>
      <c r="U668" t="s">
        <v>8877</v>
      </c>
      <c r="V668" s="3">
        <v>43628.512418981481</v>
      </c>
      <c r="W668" s="3">
        <v>43628</v>
      </c>
      <c r="X668" s="3" t="s">
        <v>24</v>
      </c>
      <c r="Y668" s="1">
        <v>0</v>
      </c>
    </row>
    <row r="669" spans="1:26" x14ac:dyDescent="0.25">
      <c r="A669" t="s">
        <v>548</v>
      </c>
      <c r="B669" t="s">
        <v>549</v>
      </c>
      <c r="C669">
        <v>4</v>
      </c>
      <c r="D669" t="s">
        <v>550</v>
      </c>
      <c r="E669" t="s">
        <v>27</v>
      </c>
      <c r="F669">
        <v>1</v>
      </c>
      <c r="G669">
        <v>1</v>
      </c>
      <c r="H669">
        <v>0</v>
      </c>
      <c r="I669" s="1">
        <v>0</v>
      </c>
      <c r="J669" s="1">
        <f>Table_Query_from_quantum[[#This Row],[UNIT_COST]]*Table_Query_from_quantum[[#This Row],[QTY_OH]]</f>
        <v>0</v>
      </c>
      <c r="K669" s="1" t="str">
        <f>IF(Table_Query_from_quantum[[#This Row],[UNIT_COST]]&lt;500,"EXCL","INCL")</f>
        <v>EXCL</v>
      </c>
      <c r="L669" t="s">
        <v>5480</v>
      </c>
      <c r="M669" t="s">
        <v>22</v>
      </c>
      <c r="N669" s="2">
        <v>39762</v>
      </c>
      <c r="P669" t="s">
        <v>23</v>
      </c>
      <c r="Q669" t="s">
        <v>407</v>
      </c>
      <c r="R669" t="s">
        <v>542</v>
      </c>
      <c r="S669" t="s">
        <v>543</v>
      </c>
      <c r="V669" s="3">
        <v>41298.63925925926</v>
      </c>
      <c r="W669" s="3">
        <v>39762</v>
      </c>
      <c r="X669" s="3" t="s">
        <v>24</v>
      </c>
      <c r="Y669" s="1">
        <v>0</v>
      </c>
    </row>
    <row r="670" spans="1:26" x14ac:dyDescent="0.25">
      <c r="A670" t="s">
        <v>548</v>
      </c>
      <c r="B670" t="s">
        <v>549</v>
      </c>
      <c r="C670">
        <v>5</v>
      </c>
      <c r="D670" t="s">
        <v>552</v>
      </c>
      <c r="E670" t="s">
        <v>27</v>
      </c>
      <c r="F670">
        <v>1</v>
      </c>
      <c r="G670">
        <v>1</v>
      </c>
      <c r="H670">
        <v>0</v>
      </c>
      <c r="I670" s="1">
        <v>0</v>
      </c>
      <c r="J670" s="1">
        <f>Table_Query_from_quantum[[#This Row],[UNIT_COST]]*Table_Query_from_quantum[[#This Row],[QTY_OH]]</f>
        <v>0</v>
      </c>
      <c r="K670" s="1" t="str">
        <f>IF(Table_Query_from_quantum[[#This Row],[UNIT_COST]]&lt;500,"EXCL","INCL")</f>
        <v>EXCL</v>
      </c>
      <c r="L670" t="s">
        <v>5480</v>
      </c>
      <c r="M670" t="s">
        <v>22</v>
      </c>
      <c r="N670" s="2">
        <v>39762</v>
      </c>
      <c r="P670" t="s">
        <v>23</v>
      </c>
      <c r="Q670" t="s">
        <v>407</v>
      </c>
      <c r="R670" t="s">
        <v>542</v>
      </c>
      <c r="S670" t="s">
        <v>543</v>
      </c>
      <c r="V670" s="3">
        <v>41298.639409722222</v>
      </c>
      <c r="W670" s="3">
        <v>39762</v>
      </c>
      <c r="X670" s="3" t="s">
        <v>24</v>
      </c>
      <c r="Y670" s="1">
        <v>0</v>
      </c>
    </row>
    <row r="671" spans="1:26" x14ac:dyDescent="0.25">
      <c r="A671" t="s">
        <v>548</v>
      </c>
      <c r="B671" t="s">
        <v>549</v>
      </c>
      <c r="C671">
        <v>6</v>
      </c>
      <c r="D671" t="s">
        <v>553</v>
      </c>
      <c r="E671" t="s">
        <v>27</v>
      </c>
      <c r="F671">
        <v>1</v>
      </c>
      <c r="G671">
        <v>1</v>
      </c>
      <c r="H671">
        <v>0</v>
      </c>
      <c r="I671" s="1">
        <v>0</v>
      </c>
      <c r="J671" s="1">
        <f>Table_Query_from_quantum[[#This Row],[UNIT_COST]]*Table_Query_from_quantum[[#This Row],[QTY_OH]]</f>
        <v>0</v>
      </c>
      <c r="K671" s="1" t="str">
        <f>IF(Table_Query_from_quantum[[#This Row],[UNIT_COST]]&lt;500,"EXCL","INCL")</f>
        <v>EXCL</v>
      </c>
      <c r="L671" t="s">
        <v>5480</v>
      </c>
      <c r="M671" t="s">
        <v>22</v>
      </c>
      <c r="N671" s="2">
        <v>39762</v>
      </c>
      <c r="P671" t="s">
        <v>23</v>
      </c>
      <c r="Q671" t="s">
        <v>407</v>
      </c>
      <c r="R671" t="s">
        <v>542</v>
      </c>
      <c r="S671" t="s">
        <v>543</v>
      </c>
      <c r="V671" s="3">
        <v>41298.639548611114</v>
      </c>
      <c r="W671" s="3">
        <v>39762</v>
      </c>
      <c r="X671" s="3" t="s">
        <v>24</v>
      </c>
      <c r="Y671" s="1">
        <v>0</v>
      </c>
    </row>
    <row r="672" spans="1:26" x14ac:dyDescent="0.25">
      <c r="A672" t="s">
        <v>10684</v>
      </c>
      <c r="B672" t="s">
        <v>10685</v>
      </c>
      <c r="C672">
        <v>1</v>
      </c>
      <c r="D672" t="s">
        <v>10686</v>
      </c>
      <c r="E672" t="s">
        <v>27</v>
      </c>
      <c r="F672">
        <v>1</v>
      </c>
      <c r="G672">
        <v>1</v>
      </c>
      <c r="H672">
        <v>0</v>
      </c>
      <c r="I672" s="1">
        <v>270.27</v>
      </c>
      <c r="J672" s="1">
        <f>Table_Query_from_quantum[[#This Row],[UNIT_COST]]*Table_Query_from_quantum[[#This Row],[QTY_OH]]</f>
        <v>270.27</v>
      </c>
      <c r="K672" s="1" t="str">
        <f>IF(Table_Query_from_quantum[[#This Row],[UNIT_COST]]&lt;500,"EXCL","INCL")</f>
        <v>EXCL</v>
      </c>
      <c r="L672" t="s">
        <v>10673</v>
      </c>
      <c r="M672" t="s">
        <v>22</v>
      </c>
      <c r="N672" s="2">
        <v>45069</v>
      </c>
      <c r="P672" t="s">
        <v>23</v>
      </c>
      <c r="Q672" t="s">
        <v>33</v>
      </c>
      <c r="R672" t="s">
        <v>10601</v>
      </c>
      <c r="S672" t="s">
        <v>10687</v>
      </c>
      <c r="V672" s="3">
        <v>45069.717453703706</v>
      </c>
      <c r="W672" s="3">
        <v>45069</v>
      </c>
      <c r="X672" s="3" t="s">
        <v>24</v>
      </c>
      <c r="Y672" s="1">
        <v>0</v>
      </c>
    </row>
    <row r="673" spans="1:26" x14ac:dyDescent="0.25">
      <c r="A673" t="s">
        <v>1190</v>
      </c>
      <c r="B673" t="s">
        <v>11208</v>
      </c>
      <c r="C673">
        <v>1</v>
      </c>
      <c r="E673" t="s">
        <v>21</v>
      </c>
      <c r="F673">
        <v>15</v>
      </c>
      <c r="G673">
        <v>0</v>
      </c>
      <c r="H673">
        <v>15</v>
      </c>
      <c r="I673" s="1">
        <v>45</v>
      </c>
      <c r="J673" s="1">
        <f>Table_Query_from_quantum[[#This Row],[UNIT_COST]]*Table_Query_from_quantum[[#This Row],[QTY_OH]]</f>
        <v>675</v>
      </c>
      <c r="K673" s="1" t="str">
        <f>IF(Table_Query_from_quantum[[#This Row],[UNIT_COST]]&lt;500,"EXCL","INCL")</f>
        <v>EXCL</v>
      </c>
      <c r="L673" t="s">
        <v>202</v>
      </c>
      <c r="M673" t="s">
        <v>22</v>
      </c>
      <c r="N673" s="2">
        <v>40031</v>
      </c>
      <c r="P673" t="s">
        <v>23</v>
      </c>
      <c r="Q673" t="s">
        <v>33</v>
      </c>
      <c r="R673" t="s">
        <v>1192</v>
      </c>
      <c r="S673" t="s">
        <v>1193</v>
      </c>
      <c r="V673" s="3">
        <v>41858.57335648148</v>
      </c>
      <c r="W673" s="3">
        <v>45040</v>
      </c>
      <c r="X673" s="3" t="s">
        <v>24</v>
      </c>
      <c r="Y673" s="1">
        <v>0</v>
      </c>
    </row>
    <row r="674" spans="1:26" x14ac:dyDescent="0.25">
      <c r="A674" t="s">
        <v>2190</v>
      </c>
      <c r="B674" t="s">
        <v>2191</v>
      </c>
      <c r="C674">
        <v>5</v>
      </c>
      <c r="D674" t="s">
        <v>2192</v>
      </c>
      <c r="E674" t="s">
        <v>27</v>
      </c>
      <c r="F674">
        <v>1</v>
      </c>
      <c r="G674">
        <v>1</v>
      </c>
      <c r="H674">
        <v>0</v>
      </c>
      <c r="I674" s="1">
        <v>0</v>
      </c>
      <c r="J674" s="1">
        <f>Table_Query_from_quantum[[#This Row],[UNIT_COST]]*Table_Query_from_quantum[[#This Row],[QTY_OH]]</f>
        <v>0</v>
      </c>
      <c r="K674" s="1" t="str">
        <f>IF(Table_Query_from_quantum[[#This Row],[UNIT_COST]]&lt;500,"EXCL","INCL")</f>
        <v>EXCL</v>
      </c>
      <c r="L674" t="s">
        <v>6548</v>
      </c>
      <c r="M674" t="s">
        <v>22</v>
      </c>
      <c r="N674" s="2">
        <v>40424</v>
      </c>
      <c r="O674" t="s">
        <v>1060</v>
      </c>
      <c r="P674" t="s">
        <v>23</v>
      </c>
      <c r="Q674" t="s">
        <v>1061</v>
      </c>
      <c r="S674" t="s">
        <v>2193</v>
      </c>
      <c r="V674" s="3">
        <v>43759.640717592592</v>
      </c>
      <c r="W674" s="3">
        <v>41801</v>
      </c>
      <c r="X674" s="3" t="s">
        <v>3919</v>
      </c>
      <c r="Y674" s="1">
        <v>0</v>
      </c>
    </row>
    <row r="675" spans="1:26" x14ac:dyDescent="0.25">
      <c r="A675" t="s">
        <v>4257</v>
      </c>
      <c r="B675" t="s">
        <v>128</v>
      </c>
      <c r="C675">
        <v>3</v>
      </c>
      <c r="E675" t="s">
        <v>21</v>
      </c>
      <c r="F675">
        <v>1</v>
      </c>
      <c r="G675">
        <v>1</v>
      </c>
      <c r="H675">
        <v>0</v>
      </c>
      <c r="I675" s="1">
        <v>155</v>
      </c>
      <c r="J675" s="1">
        <f>Table_Query_from_quantum[[#This Row],[UNIT_COST]]*Table_Query_from_quantum[[#This Row],[QTY_OH]]</f>
        <v>155</v>
      </c>
      <c r="K675" s="1" t="str">
        <f>IF(Table_Query_from_quantum[[#This Row],[UNIT_COST]]&lt;500,"EXCL","INCL")</f>
        <v>EXCL</v>
      </c>
      <c r="L675" t="s">
        <v>2686</v>
      </c>
      <c r="M675" t="s">
        <v>22</v>
      </c>
      <c r="N675" s="2">
        <v>41033</v>
      </c>
      <c r="P675" t="s">
        <v>23</v>
      </c>
      <c r="Q675" t="s">
        <v>33</v>
      </c>
      <c r="R675" t="s">
        <v>4295</v>
      </c>
      <c r="S675" t="s">
        <v>4296</v>
      </c>
      <c r="V675" s="3">
        <v>43362.659872685188</v>
      </c>
      <c r="W675" s="3">
        <v>43362</v>
      </c>
      <c r="X675" s="3" t="s">
        <v>24</v>
      </c>
      <c r="Y675" s="1">
        <v>0</v>
      </c>
    </row>
    <row r="676" spans="1:26" x14ac:dyDescent="0.25">
      <c r="A676" t="s">
        <v>1743</v>
      </c>
      <c r="B676" t="s">
        <v>1744</v>
      </c>
      <c r="C676">
        <v>4</v>
      </c>
      <c r="E676" t="s">
        <v>21</v>
      </c>
      <c r="F676">
        <v>2</v>
      </c>
      <c r="G676">
        <v>2</v>
      </c>
      <c r="H676">
        <v>0</v>
      </c>
      <c r="I676" s="1">
        <v>0</v>
      </c>
      <c r="J676" s="1">
        <f>Table_Query_from_quantum[[#This Row],[UNIT_COST]]*Table_Query_from_quantum[[#This Row],[QTY_OH]]</f>
        <v>0</v>
      </c>
      <c r="K676" s="1" t="str">
        <f>IF(Table_Query_from_quantum[[#This Row],[UNIT_COST]]&lt;500,"EXCL","INCL")</f>
        <v>EXCL</v>
      </c>
      <c r="L676" t="s">
        <v>265</v>
      </c>
      <c r="M676" t="s">
        <v>22</v>
      </c>
      <c r="N676" s="2">
        <v>40211</v>
      </c>
      <c r="P676" t="s">
        <v>23</v>
      </c>
      <c r="Q676" t="s">
        <v>33</v>
      </c>
      <c r="R676" t="s">
        <v>1745</v>
      </c>
      <c r="S676" t="s">
        <v>1746</v>
      </c>
      <c r="T676" s="3">
        <v>40031</v>
      </c>
      <c r="U676" t="s">
        <v>1747</v>
      </c>
      <c r="V676" s="3">
        <v>40575.713796296295</v>
      </c>
      <c r="W676" s="3">
        <v>40211</v>
      </c>
      <c r="X676" s="3" t="s">
        <v>24</v>
      </c>
      <c r="Y676" s="1">
        <v>0</v>
      </c>
    </row>
    <row r="677" spans="1:26" x14ac:dyDescent="0.25">
      <c r="A677" t="s">
        <v>7154</v>
      </c>
      <c r="B677" t="s">
        <v>7155</v>
      </c>
      <c r="C677">
        <v>2</v>
      </c>
      <c r="E677" t="s">
        <v>21</v>
      </c>
      <c r="F677">
        <v>2</v>
      </c>
      <c r="G677">
        <v>2</v>
      </c>
      <c r="H677">
        <v>0</v>
      </c>
      <c r="I677" s="1">
        <v>5</v>
      </c>
      <c r="J677" s="1">
        <f>Table_Query_from_quantum[[#This Row],[UNIT_COST]]*Table_Query_from_quantum[[#This Row],[QTY_OH]]</f>
        <v>10</v>
      </c>
      <c r="K677" s="1" t="str">
        <f>IF(Table_Query_from_quantum[[#This Row],[UNIT_COST]]&lt;500,"EXCL","INCL")</f>
        <v>EXCL</v>
      </c>
      <c r="L677" t="s">
        <v>2720</v>
      </c>
      <c r="M677" t="s">
        <v>22</v>
      </c>
      <c r="N677" s="2">
        <v>41759</v>
      </c>
      <c r="P677" t="s">
        <v>23</v>
      </c>
      <c r="Q677" t="s">
        <v>33</v>
      </c>
      <c r="R677" t="s">
        <v>7148</v>
      </c>
      <c r="S677" t="s">
        <v>7156</v>
      </c>
      <c r="T677" s="3">
        <v>40511</v>
      </c>
      <c r="U677" t="s">
        <v>1451</v>
      </c>
      <c r="V677" s="3">
        <v>42632.736550925925</v>
      </c>
      <c r="W677" s="3">
        <v>42632</v>
      </c>
      <c r="X677" s="3" t="s">
        <v>24</v>
      </c>
      <c r="Y677" s="1">
        <v>0</v>
      </c>
    </row>
    <row r="678" spans="1:26" x14ac:dyDescent="0.25">
      <c r="A678" t="s">
        <v>2752</v>
      </c>
      <c r="B678" t="s">
        <v>523</v>
      </c>
      <c r="C678">
        <v>3</v>
      </c>
      <c r="E678" t="s">
        <v>21</v>
      </c>
      <c r="F678">
        <v>5</v>
      </c>
      <c r="G678">
        <v>5</v>
      </c>
      <c r="H678">
        <v>0</v>
      </c>
      <c r="I678" s="1">
        <v>15</v>
      </c>
      <c r="J678" s="1">
        <f>Table_Query_from_quantum[[#This Row],[UNIT_COST]]*Table_Query_from_quantum[[#This Row],[QTY_OH]]</f>
        <v>75</v>
      </c>
      <c r="K678" s="1" t="str">
        <f>IF(Table_Query_from_quantum[[#This Row],[UNIT_COST]]&lt;500,"EXCL","INCL")</f>
        <v>EXCL</v>
      </c>
      <c r="L678" t="s">
        <v>237</v>
      </c>
      <c r="M678" t="s">
        <v>22</v>
      </c>
      <c r="N678" s="2">
        <v>40560</v>
      </c>
      <c r="P678" t="s">
        <v>23</v>
      </c>
      <c r="Q678" t="s">
        <v>33</v>
      </c>
      <c r="R678" t="s">
        <v>2753</v>
      </c>
      <c r="S678" t="s">
        <v>2754</v>
      </c>
      <c r="T678" s="3">
        <v>39202</v>
      </c>
      <c r="U678" t="s">
        <v>758</v>
      </c>
      <c r="V678" s="3">
        <v>40572.434791666667</v>
      </c>
      <c r="W678" s="3">
        <v>40565</v>
      </c>
      <c r="X678" s="3" t="s">
        <v>24</v>
      </c>
      <c r="Y678" s="1">
        <v>0</v>
      </c>
    </row>
    <row r="679" spans="1:26" x14ac:dyDescent="0.25">
      <c r="A679" t="s">
        <v>11262</v>
      </c>
      <c r="B679" t="s">
        <v>128</v>
      </c>
      <c r="C679">
        <v>4</v>
      </c>
      <c r="E679" t="s">
        <v>21</v>
      </c>
      <c r="F679">
        <v>3</v>
      </c>
      <c r="G679">
        <v>3</v>
      </c>
      <c r="H679">
        <v>0</v>
      </c>
      <c r="I679" s="1">
        <v>908</v>
      </c>
      <c r="J679" s="1">
        <f>Table_Query_from_quantum[[#This Row],[UNIT_COST]]*Table_Query_from_quantum[[#This Row],[QTY_OH]]</f>
        <v>2724</v>
      </c>
      <c r="K679" s="1" t="str">
        <f>IF(Table_Query_from_quantum[[#This Row],[UNIT_COST]]&lt;500,"EXCL","INCL")</f>
        <v>INCL</v>
      </c>
      <c r="L679" t="s">
        <v>56</v>
      </c>
      <c r="M679" t="s">
        <v>22</v>
      </c>
      <c r="N679" s="2">
        <v>45414</v>
      </c>
      <c r="P679" t="s">
        <v>23</v>
      </c>
      <c r="Q679" t="s">
        <v>33</v>
      </c>
      <c r="R679" t="s">
        <v>11263</v>
      </c>
      <c r="S679" t="s">
        <v>11264</v>
      </c>
      <c r="T679" s="3">
        <v>45413</v>
      </c>
      <c r="U679" t="s">
        <v>2420</v>
      </c>
      <c r="V679" s="3">
        <v>45559.299340277779</v>
      </c>
      <c r="W679" s="3">
        <v>45559</v>
      </c>
      <c r="X679" s="3" t="s">
        <v>24</v>
      </c>
      <c r="Y679" s="1">
        <v>0</v>
      </c>
    </row>
    <row r="680" spans="1:26" x14ac:dyDescent="0.25">
      <c r="A680" t="s">
        <v>8381</v>
      </c>
      <c r="B680" t="s">
        <v>8623</v>
      </c>
      <c r="C680">
        <v>3</v>
      </c>
      <c r="E680" t="s">
        <v>41</v>
      </c>
      <c r="F680">
        <v>1</v>
      </c>
      <c r="G680">
        <v>1</v>
      </c>
      <c r="H680">
        <v>0</v>
      </c>
      <c r="I680" s="1">
        <v>1102.7</v>
      </c>
      <c r="J680" s="1">
        <f>Table_Query_from_quantum[[#This Row],[UNIT_COST]]*Table_Query_from_quantum[[#This Row],[QTY_OH]]</f>
        <v>1102.7</v>
      </c>
      <c r="K680" s="1" t="str">
        <f>IF(Table_Query_from_quantum[[#This Row],[UNIT_COST]]&lt;500,"EXCL","INCL")</f>
        <v>INCL</v>
      </c>
      <c r="L680" t="s">
        <v>6048</v>
      </c>
      <c r="M680" t="s">
        <v>22</v>
      </c>
      <c r="N680" s="2">
        <v>42934</v>
      </c>
      <c r="P680" t="s">
        <v>23</v>
      </c>
      <c r="Q680" t="s">
        <v>33</v>
      </c>
      <c r="R680" t="s">
        <v>8382</v>
      </c>
      <c r="S680" t="s">
        <v>8383</v>
      </c>
      <c r="T680" s="3">
        <v>42869</v>
      </c>
      <c r="U680" t="s">
        <v>8384</v>
      </c>
      <c r="V680" s="3">
        <v>42934.418437499997</v>
      </c>
      <c r="W680" s="3">
        <v>42934</v>
      </c>
      <c r="X680" s="3" t="s">
        <v>24</v>
      </c>
      <c r="Y680" s="1">
        <v>0</v>
      </c>
    </row>
    <row r="681" spans="1:26" x14ac:dyDescent="0.25">
      <c r="A681" t="s">
        <v>9629</v>
      </c>
      <c r="B681" t="s">
        <v>432</v>
      </c>
      <c r="C681">
        <v>3</v>
      </c>
      <c r="E681" t="s">
        <v>41</v>
      </c>
      <c r="F681">
        <v>1</v>
      </c>
      <c r="G681">
        <v>1</v>
      </c>
      <c r="H681">
        <v>0</v>
      </c>
      <c r="I681" s="1">
        <v>54</v>
      </c>
      <c r="J681" s="1">
        <f>Table_Query_from_quantum[[#This Row],[UNIT_COST]]*Table_Query_from_quantum[[#This Row],[QTY_OH]]</f>
        <v>54</v>
      </c>
      <c r="K681" s="1" t="str">
        <f>IF(Table_Query_from_quantum[[#This Row],[UNIT_COST]]&lt;500,"EXCL","INCL")</f>
        <v>EXCL</v>
      </c>
      <c r="L681" t="s">
        <v>56</v>
      </c>
      <c r="M681" t="s">
        <v>22</v>
      </c>
      <c r="N681" s="2">
        <v>44214</v>
      </c>
      <c r="P681" t="s">
        <v>23</v>
      </c>
      <c r="Q681" t="s">
        <v>33</v>
      </c>
      <c r="R681" t="s">
        <v>9630</v>
      </c>
      <c r="S681" t="s">
        <v>9631</v>
      </c>
      <c r="T681" s="3">
        <v>43479</v>
      </c>
      <c r="U681" t="s">
        <v>9632</v>
      </c>
      <c r="V681" s="3">
        <v>44214.512777777774</v>
      </c>
      <c r="W681" s="3">
        <v>44214</v>
      </c>
      <c r="X681" s="3" t="s">
        <v>24</v>
      </c>
      <c r="Y681" s="1">
        <v>0</v>
      </c>
    </row>
    <row r="682" spans="1:26" x14ac:dyDescent="0.25">
      <c r="A682" t="s">
        <v>3072</v>
      </c>
      <c r="B682" t="s">
        <v>3066</v>
      </c>
      <c r="C682">
        <v>19</v>
      </c>
      <c r="D682" t="s">
        <v>6665</v>
      </c>
      <c r="E682" t="s">
        <v>27</v>
      </c>
      <c r="F682">
        <v>1</v>
      </c>
      <c r="G682">
        <v>1</v>
      </c>
      <c r="H682">
        <v>0</v>
      </c>
      <c r="I682" s="1">
        <v>50</v>
      </c>
      <c r="J682" s="1">
        <f>Table_Query_from_quantum[[#This Row],[UNIT_COST]]*Table_Query_from_quantum[[#This Row],[QTY_OH]]</f>
        <v>50</v>
      </c>
      <c r="K682" s="1" t="str">
        <f>IF(Table_Query_from_quantum[[#This Row],[UNIT_COST]]&lt;500,"EXCL","INCL")</f>
        <v>EXCL</v>
      </c>
      <c r="L682" t="s">
        <v>6652</v>
      </c>
      <c r="M682" t="s">
        <v>22</v>
      </c>
      <c r="N682" s="2">
        <v>41611</v>
      </c>
      <c r="P682" t="s">
        <v>23</v>
      </c>
      <c r="Q682" t="s">
        <v>6778</v>
      </c>
      <c r="R682" t="s">
        <v>6624</v>
      </c>
      <c r="S682" t="s">
        <v>7899</v>
      </c>
      <c r="V682" s="3">
        <v>43753.6559375</v>
      </c>
      <c r="W682" s="3">
        <v>42472</v>
      </c>
      <c r="X682" s="3" t="s">
        <v>4215</v>
      </c>
      <c r="Y682" s="1">
        <v>50</v>
      </c>
      <c r="Z682" s="3">
        <v>42472</v>
      </c>
    </row>
    <row r="683" spans="1:26" x14ac:dyDescent="0.25">
      <c r="A683" t="s">
        <v>3072</v>
      </c>
      <c r="B683" t="s">
        <v>3066</v>
      </c>
      <c r="C683">
        <v>14</v>
      </c>
      <c r="D683" t="s">
        <v>3188</v>
      </c>
      <c r="E683" t="s">
        <v>27</v>
      </c>
      <c r="F683">
        <v>1</v>
      </c>
      <c r="G683">
        <v>1</v>
      </c>
      <c r="H683">
        <v>0</v>
      </c>
      <c r="I683" s="1">
        <v>0</v>
      </c>
      <c r="J683" s="1">
        <f>Table_Query_from_quantum[[#This Row],[UNIT_COST]]*Table_Query_from_quantum[[#This Row],[QTY_OH]]</f>
        <v>0</v>
      </c>
      <c r="K683" s="1" t="str">
        <f>IF(Table_Query_from_quantum[[#This Row],[UNIT_COST]]&lt;500,"EXCL","INCL")</f>
        <v>EXCL</v>
      </c>
      <c r="L683" t="s">
        <v>4714</v>
      </c>
      <c r="M683" t="s">
        <v>22</v>
      </c>
      <c r="N683" s="2">
        <v>40673</v>
      </c>
      <c r="O683" t="s">
        <v>1060</v>
      </c>
      <c r="P683" t="s">
        <v>23</v>
      </c>
      <c r="Q683" t="s">
        <v>6912</v>
      </c>
      <c r="S683" t="s">
        <v>3189</v>
      </c>
      <c r="V683" s="3">
        <v>43759.713402777779</v>
      </c>
      <c r="W683" s="3">
        <v>42051</v>
      </c>
      <c r="X683" s="3" t="s">
        <v>4215</v>
      </c>
      <c r="Y683" s="1">
        <v>0</v>
      </c>
    </row>
    <row r="684" spans="1:26" x14ac:dyDescent="0.25">
      <c r="A684" t="s">
        <v>3072</v>
      </c>
      <c r="B684" t="s">
        <v>3066</v>
      </c>
      <c r="C684">
        <v>15</v>
      </c>
      <c r="D684" t="s">
        <v>3186</v>
      </c>
      <c r="E684" t="s">
        <v>27</v>
      </c>
      <c r="F684">
        <v>1</v>
      </c>
      <c r="G684">
        <v>1</v>
      </c>
      <c r="H684">
        <v>0</v>
      </c>
      <c r="I684" s="1">
        <v>0</v>
      </c>
      <c r="J684" s="1">
        <f>Table_Query_from_quantum[[#This Row],[UNIT_COST]]*Table_Query_from_quantum[[#This Row],[QTY_OH]]</f>
        <v>0</v>
      </c>
      <c r="K684" s="1" t="str">
        <f>IF(Table_Query_from_quantum[[#This Row],[UNIT_COST]]&lt;500,"EXCL","INCL")</f>
        <v>EXCL</v>
      </c>
      <c r="L684" t="s">
        <v>3595</v>
      </c>
      <c r="M684" t="s">
        <v>22</v>
      </c>
      <c r="N684" s="2">
        <v>40673</v>
      </c>
      <c r="O684" t="s">
        <v>1060</v>
      </c>
      <c r="P684" t="s">
        <v>23</v>
      </c>
      <c r="Q684" t="s">
        <v>6912</v>
      </c>
      <c r="S684" t="s">
        <v>3187</v>
      </c>
      <c r="V684" s="3">
        <v>41316.426030092596</v>
      </c>
      <c r="W684" s="3">
        <v>42051</v>
      </c>
      <c r="X684" s="3" t="s">
        <v>4215</v>
      </c>
      <c r="Y684" s="1">
        <v>0</v>
      </c>
    </row>
    <row r="685" spans="1:26" x14ac:dyDescent="0.25">
      <c r="A685" t="s">
        <v>5959</v>
      </c>
      <c r="B685" t="s">
        <v>75</v>
      </c>
      <c r="C685">
        <v>4</v>
      </c>
      <c r="D685" t="s">
        <v>6358</v>
      </c>
      <c r="E685" t="s">
        <v>68</v>
      </c>
      <c r="F685">
        <v>1</v>
      </c>
      <c r="G685">
        <v>1</v>
      </c>
      <c r="H685">
        <v>0</v>
      </c>
      <c r="I685" s="1">
        <v>1035.6300000000001</v>
      </c>
      <c r="J685" s="1">
        <f>Table_Query_from_quantum[[#This Row],[UNIT_COST]]*Table_Query_from_quantum[[#This Row],[QTY_OH]]</f>
        <v>1035.6300000000001</v>
      </c>
      <c r="K685" s="1" t="str">
        <f>IF(Table_Query_from_quantum[[#This Row],[UNIT_COST]]&lt;500,"EXCL","INCL")</f>
        <v>INCL</v>
      </c>
      <c r="L685" t="s">
        <v>371</v>
      </c>
      <c r="M685" t="s">
        <v>22</v>
      </c>
      <c r="N685" s="2">
        <v>41484</v>
      </c>
      <c r="P685" t="s">
        <v>23</v>
      </c>
      <c r="Q685" t="s">
        <v>4614</v>
      </c>
      <c r="R685" t="s">
        <v>4615</v>
      </c>
      <c r="S685" t="s">
        <v>7829</v>
      </c>
      <c r="T685" s="3">
        <v>42424</v>
      </c>
      <c r="U685" t="s">
        <v>6498</v>
      </c>
      <c r="V685" s="3">
        <v>42430.470833333333</v>
      </c>
      <c r="W685" s="3">
        <v>42430</v>
      </c>
      <c r="X685" s="3" t="s">
        <v>24</v>
      </c>
      <c r="Y685" s="1">
        <v>1035.6300000000001</v>
      </c>
      <c r="Z685" s="3">
        <v>42430</v>
      </c>
    </row>
    <row r="686" spans="1:26" x14ac:dyDescent="0.25">
      <c r="A686" t="s">
        <v>5959</v>
      </c>
      <c r="B686" t="s">
        <v>75</v>
      </c>
      <c r="C686">
        <v>1</v>
      </c>
      <c r="D686" t="s">
        <v>5960</v>
      </c>
      <c r="E686" t="s">
        <v>27</v>
      </c>
      <c r="F686">
        <v>1</v>
      </c>
      <c r="G686">
        <v>1</v>
      </c>
      <c r="H686">
        <v>0</v>
      </c>
      <c r="I686" s="1">
        <v>0</v>
      </c>
      <c r="J686" s="1">
        <f>Table_Query_from_quantum[[#This Row],[UNIT_COST]]*Table_Query_from_quantum[[#This Row],[QTY_OH]]</f>
        <v>0</v>
      </c>
      <c r="K686" s="1" t="str">
        <f>IF(Table_Query_from_quantum[[#This Row],[UNIT_COST]]&lt;500,"EXCL","INCL")</f>
        <v>EXCL</v>
      </c>
      <c r="L686" t="s">
        <v>2985</v>
      </c>
      <c r="M686" t="s">
        <v>22</v>
      </c>
      <c r="N686" s="2">
        <v>41339</v>
      </c>
      <c r="P686" t="s">
        <v>23</v>
      </c>
      <c r="Q686" t="s">
        <v>4614</v>
      </c>
      <c r="R686" t="s">
        <v>4615</v>
      </c>
      <c r="S686" t="s">
        <v>5961</v>
      </c>
      <c r="V686" s="3">
        <v>41339.386550925927</v>
      </c>
      <c r="W686" s="3">
        <v>41339</v>
      </c>
      <c r="X686" s="3" t="s">
        <v>24</v>
      </c>
      <c r="Y686" s="1">
        <v>0</v>
      </c>
    </row>
    <row r="687" spans="1:26" x14ac:dyDescent="0.25">
      <c r="A687" t="s">
        <v>5691</v>
      </c>
      <c r="B687" t="s">
        <v>3803</v>
      </c>
      <c r="C687">
        <v>20</v>
      </c>
      <c r="D687" t="s">
        <v>5914</v>
      </c>
      <c r="E687" t="s">
        <v>49</v>
      </c>
      <c r="F687">
        <v>1</v>
      </c>
      <c r="G687">
        <v>1</v>
      </c>
      <c r="H687">
        <v>0</v>
      </c>
      <c r="I687" s="1">
        <v>822.47</v>
      </c>
      <c r="J687" s="1">
        <f>Table_Query_from_quantum[[#This Row],[UNIT_COST]]*Table_Query_from_quantum[[#This Row],[QTY_OH]]</f>
        <v>822.47</v>
      </c>
      <c r="K687" s="1" t="str">
        <f>IF(Table_Query_from_quantum[[#This Row],[UNIT_COST]]&lt;500,"EXCL","INCL")</f>
        <v>INCL</v>
      </c>
      <c r="L687" t="s">
        <v>5723</v>
      </c>
      <c r="M687" t="s">
        <v>22</v>
      </c>
      <c r="N687" s="2">
        <v>41337</v>
      </c>
      <c r="P687" t="s">
        <v>23</v>
      </c>
      <c r="Q687" t="s">
        <v>4614</v>
      </c>
      <c r="R687" t="s">
        <v>4615</v>
      </c>
      <c r="S687" t="s">
        <v>8291</v>
      </c>
      <c r="T687" s="3">
        <v>42850</v>
      </c>
      <c r="U687" t="s">
        <v>6498</v>
      </c>
      <c r="V687" s="3">
        <v>42856.521493055552</v>
      </c>
      <c r="W687" s="3">
        <v>42856</v>
      </c>
      <c r="X687" s="3" t="s">
        <v>24</v>
      </c>
      <c r="Y687" s="1">
        <v>822.47</v>
      </c>
      <c r="Z687" s="3">
        <v>42856</v>
      </c>
    </row>
    <row r="688" spans="1:26" x14ac:dyDescent="0.25">
      <c r="A688" t="s">
        <v>5691</v>
      </c>
      <c r="B688" t="s">
        <v>3803</v>
      </c>
      <c r="C688">
        <v>6</v>
      </c>
      <c r="D688" t="s">
        <v>5917</v>
      </c>
      <c r="E688" t="s">
        <v>27</v>
      </c>
      <c r="F688">
        <v>1</v>
      </c>
      <c r="G688">
        <v>1</v>
      </c>
      <c r="H688">
        <v>0</v>
      </c>
      <c r="I688" s="1">
        <v>0</v>
      </c>
      <c r="J688" s="1">
        <f>Table_Query_from_quantum[[#This Row],[UNIT_COST]]*Table_Query_from_quantum[[#This Row],[QTY_OH]]</f>
        <v>0</v>
      </c>
      <c r="K688" s="1" t="str">
        <f>IF(Table_Query_from_quantum[[#This Row],[UNIT_COST]]&lt;500,"EXCL","INCL")</f>
        <v>EXCL</v>
      </c>
      <c r="L688" t="s">
        <v>1380</v>
      </c>
      <c r="M688" t="s">
        <v>22</v>
      </c>
      <c r="N688" s="2">
        <v>41337</v>
      </c>
      <c r="P688" t="s">
        <v>23</v>
      </c>
      <c r="Q688" t="s">
        <v>4614</v>
      </c>
      <c r="R688" t="s">
        <v>4615</v>
      </c>
      <c r="S688" t="s">
        <v>5915</v>
      </c>
      <c r="V688" s="3">
        <v>41337.63486111111</v>
      </c>
      <c r="W688" s="3">
        <v>41337</v>
      </c>
      <c r="X688" s="3" t="s">
        <v>24</v>
      </c>
      <c r="Y688" s="1">
        <v>0</v>
      </c>
    </row>
    <row r="689" spans="1:26" x14ac:dyDescent="0.25">
      <c r="A689" t="s">
        <v>5691</v>
      </c>
      <c r="B689" t="s">
        <v>3803</v>
      </c>
      <c r="C689">
        <v>5</v>
      </c>
      <c r="D689" t="s">
        <v>5916</v>
      </c>
      <c r="E689" t="s">
        <v>27</v>
      </c>
      <c r="F689">
        <v>1</v>
      </c>
      <c r="G689">
        <v>1</v>
      </c>
      <c r="H689">
        <v>0</v>
      </c>
      <c r="I689" s="1">
        <v>0</v>
      </c>
      <c r="J689" s="1">
        <f>Table_Query_from_quantum[[#This Row],[UNIT_COST]]*Table_Query_from_quantum[[#This Row],[QTY_OH]]</f>
        <v>0</v>
      </c>
      <c r="K689" s="1" t="str">
        <f>IF(Table_Query_from_quantum[[#This Row],[UNIT_COST]]&lt;500,"EXCL","INCL")</f>
        <v>EXCL</v>
      </c>
      <c r="L689" t="s">
        <v>1380</v>
      </c>
      <c r="M689" t="s">
        <v>22</v>
      </c>
      <c r="N689" s="2">
        <v>41337</v>
      </c>
      <c r="P689" t="s">
        <v>23</v>
      </c>
      <c r="Q689" t="s">
        <v>4614</v>
      </c>
      <c r="R689" t="s">
        <v>4615</v>
      </c>
      <c r="S689" t="s">
        <v>5915</v>
      </c>
      <c r="V689" s="3">
        <v>41337.634837962964</v>
      </c>
      <c r="W689" s="3">
        <v>41337</v>
      </c>
      <c r="X689" s="3" t="s">
        <v>24</v>
      </c>
      <c r="Y689" s="1">
        <v>0</v>
      </c>
    </row>
    <row r="690" spans="1:26" x14ac:dyDescent="0.25">
      <c r="A690" t="s">
        <v>5691</v>
      </c>
      <c r="B690" t="s">
        <v>3803</v>
      </c>
      <c r="C690">
        <v>10</v>
      </c>
      <c r="D690" t="s">
        <v>218</v>
      </c>
      <c r="E690" t="s">
        <v>27</v>
      </c>
      <c r="F690">
        <v>1</v>
      </c>
      <c r="G690">
        <v>1</v>
      </c>
      <c r="H690">
        <v>0</v>
      </c>
      <c r="I690" s="1">
        <v>0</v>
      </c>
      <c r="J690" s="1">
        <f>Table_Query_from_quantum[[#This Row],[UNIT_COST]]*Table_Query_from_quantum[[#This Row],[QTY_OH]]</f>
        <v>0</v>
      </c>
      <c r="K690" s="1" t="str">
        <f>IF(Table_Query_from_quantum[[#This Row],[UNIT_COST]]&lt;500,"EXCL","INCL")</f>
        <v>EXCL</v>
      </c>
      <c r="L690" t="s">
        <v>1380</v>
      </c>
      <c r="M690" t="s">
        <v>22</v>
      </c>
      <c r="N690" s="2">
        <v>41338</v>
      </c>
      <c r="P690" t="s">
        <v>23</v>
      </c>
      <c r="Q690" t="s">
        <v>4614</v>
      </c>
      <c r="R690" t="s">
        <v>4615</v>
      </c>
      <c r="S690" t="s">
        <v>5954</v>
      </c>
      <c r="V690" s="3">
        <v>41338.383460648147</v>
      </c>
      <c r="W690" s="3">
        <v>41338</v>
      </c>
      <c r="X690" s="3" t="s">
        <v>24</v>
      </c>
      <c r="Y690" s="1">
        <v>0</v>
      </c>
    </row>
    <row r="691" spans="1:26" x14ac:dyDescent="0.25">
      <c r="A691" t="s">
        <v>5691</v>
      </c>
      <c r="B691" t="s">
        <v>3803</v>
      </c>
      <c r="C691">
        <v>11</v>
      </c>
      <c r="D691" t="s">
        <v>6026</v>
      </c>
      <c r="E691" t="s">
        <v>27</v>
      </c>
      <c r="F691">
        <v>1</v>
      </c>
      <c r="G691">
        <v>1</v>
      </c>
      <c r="H691">
        <v>0</v>
      </c>
      <c r="I691" s="1">
        <v>0</v>
      </c>
      <c r="J691" s="1">
        <f>Table_Query_from_quantum[[#This Row],[UNIT_COST]]*Table_Query_from_quantum[[#This Row],[QTY_OH]]</f>
        <v>0</v>
      </c>
      <c r="K691" s="1" t="str">
        <f>IF(Table_Query_from_quantum[[#This Row],[UNIT_COST]]&lt;500,"EXCL","INCL")</f>
        <v>EXCL</v>
      </c>
      <c r="L691" t="s">
        <v>1074</v>
      </c>
      <c r="M691" t="s">
        <v>22</v>
      </c>
      <c r="N691" s="2">
        <v>41344</v>
      </c>
      <c r="P691" t="s">
        <v>23</v>
      </c>
      <c r="Q691" t="s">
        <v>4614</v>
      </c>
      <c r="R691" t="s">
        <v>4615</v>
      </c>
      <c r="S691" t="s">
        <v>6027</v>
      </c>
      <c r="V691" s="3">
        <v>41344.372465277775</v>
      </c>
      <c r="W691" s="3">
        <v>41344</v>
      </c>
      <c r="X691" s="3" t="s">
        <v>24</v>
      </c>
      <c r="Y691" s="1">
        <v>0</v>
      </c>
    </row>
    <row r="692" spans="1:26" x14ac:dyDescent="0.25">
      <c r="A692" t="s">
        <v>5691</v>
      </c>
      <c r="B692" t="s">
        <v>3803</v>
      </c>
      <c r="C692">
        <v>12</v>
      </c>
      <c r="D692" t="s">
        <v>6028</v>
      </c>
      <c r="E692" t="s">
        <v>27</v>
      </c>
      <c r="F692">
        <v>1</v>
      </c>
      <c r="G692">
        <v>1</v>
      </c>
      <c r="H692">
        <v>0</v>
      </c>
      <c r="I692" s="1">
        <v>0</v>
      </c>
      <c r="J692" s="1">
        <f>Table_Query_from_quantum[[#This Row],[UNIT_COST]]*Table_Query_from_quantum[[#This Row],[QTY_OH]]</f>
        <v>0</v>
      </c>
      <c r="K692" s="1" t="str">
        <f>IF(Table_Query_from_quantum[[#This Row],[UNIT_COST]]&lt;500,"EXCL","INCL")</f>
        <v>EXCL</v>
      </c>
      <c r="L692" t="s">
        <v>1074</v>
      </c>
      <c r="M692" t="s">
        <v>22</v>
      </c>
      <c r="N692" s="2">
        <v>41344</v>
      </c>
      <c r="P692" t="s">
        <v>23</v>
      </c>
      <c r="Q692" t="s">
        <v>4614</v>
      </c>
      <c r="R692" t="s">
        <v>4615</v>
      </c>
      <c r="S692" t="s">
        <v>6029</v>
      </c>
      <c r="V692" s="3">
        <v>41344.394143518519</v>
      </c>
      <c r="W692" s="3">
        <v>41344</v>
      </c>
      <c r="X692" s="3" t="s">
        <v>24</v>
      </c>
      <c r="Y692" s="1">
        <v>0</v>
      </c>
    </row>
    <row r="693" spans="1:26" x14ac:dyDescent="0.25">
      <c r="A693" t="s">
        <v>5691</v>
      </c>
      <c r="B693" t="s">
        <v>3803</v>
      </c>
      <c r="C693">
        <v>13</v>
      </c>
      <c r="D693" t="s">
        <v>6031</v>
      </c>
      <c r="E693" t="s">
        <v>27</v>
      </c>
      <c r="F693">
        <v>1</v>
      </c>
      <c r="G693">
        <v>1</v>
      </c>
      <c r="H693">
        <v>0</v>
      </c>
      <c r="I693" s="1">
        <v>0</v>
      </c>
      <c r="J693" s="1">
        <f>Table_Query_from_quantum[[#This Row],[UNIT_COST]]*Table_Query_from_quantum[[#This Row],[QTY_OH]]</f>
        <v>0</v>
      </c>
      <c r="K693" s="1" t="str">
        <f>IF(Table_Query_from_quantum[[#This Row],[UNIT_COST]]&lt;500,"EXCL","INCL")</f>
        <v>EXCL</v>
      </c>
      <c r="L693" t="s">
        <v>243</v>
      </c>
      <c r="M693" t="s">
        <v>22</v>
      </c>
      <c r="N693" s="2">
        <v>41346</v>
      </c>
      <c r="P693" t="s">
        <v>23</v>
      </c>
      <c r="Q693" t="s">
        <v>4614</v>
      </c>
      <c r="R693" t="s">
        <v>4615</v>
      </c>
      <c r="S693" t="s">
        <v>6032</v>
      </c>
      <c r="V693" s="3">
        <v>41346.373854166668</v>
      </c>
      <c r="W693" s="3">
        <v>41346</v>
      </c>
      <c r="X693" s="3" t="s">
        <v>24</v>
      </c>
      <c r="Y693" s="1">
        <v>0</v>
      </c>
    </row>
    <row r="694" spans="1:26" x14ac:dyDescent="0.25">
      <c r="A694" t="s">
        <v>3802</v>
      </c>
      <c r="B694" t="s">
        <v>3063</v>
      </c>
      <c r="C694">
        <v>18</v>
      </c>
      <c r="D694" t="s">
        <v>6013</v>
      </c>
      <c r="E694" t="s">
        <v>27</v>
      </c>
      <c r="F694">
        <v>1</v>
      </c>
      <c r="G694">
        <v>1</v>
      </c>
      <c r="H694">
        <v>0</v>
      </c>
      <c r="I694" s="1">
        <v>0</v>
      </c>
      <c r="J694" s="1">
        <f>Table_Query_from_quantum[[#This Row],[UNIT_COST]]*Table_Query_from_quantum[[#This Row],[QTY_OH]]</f>
        <v>0</v>
      </c>
      <c r="K694" s="1" t="str">
        <f>IF(Table_Query_from_quantum[[#This Row],[UNIT_COST]]&lt;500,"EXCL","INCL")</f>
        <v>EXCL</v>
      </c>
      <c r="L694" t="s">
        <v>1380</v>
      </c>
      <c r="M694" t="s">
        <v>22</v>
      </c>
      <c r="N694" s="2">
        <v>41341</v>
      </c>
      <c r="P694" t="s">
        <v>23</v>
      </c>
      <c r="Q694" t="s">
        <v>4614</v>
      </c>
      <c r="R694" t="s">
        <v>4615</v>
      </c>
      <c r="S694" t="s">
        <v>5983</v>
      </c>
      <c r="V694" s="3">
        <v>43679.642476851855</v>
      </c>
      <c r="W694" s="3">
        <v>43679</v>
      </c>
      <c r="X694" s="3" t="s">
        <v>4215</v>
      </c>
      <c r="Y694" s="1">
        <v>0</v>
      </c>
    </row>
    <row r="695" spans="1:26" x14ac:dyDescent="0.25">
      <c r="A695" t="s">
        <v>9034</v>
      </c>
      <c r="B695" t="s">
        <v>9035</v>
      </c>
      <c r="C695">
        <v>37</v>
      </c>
      <c r="D695" t="s">
        <v>4493</v>
      </c>
      <c r="E695" t="s">
        <v>68</v>
      </c>
      <c r="F695">
        <v>1</v>
      </c>
      <c r="G695">
        <v>1</v>
      </c>
      <c r="H695">
        <v>0</v>
      </c>
      <c r="I695" s="1">
        <v>893.37</v>
      </c>
      <c r="J695" s="1">
        <f>Table_Query_from_quantum[[#This Row],[UNIT_COST]]*Table_Query_from_quantum[[#This Row],[QTY_OH]]</f>
        <v>893.37</v>
      </c>
      <c r="K695" s="1" t="str">
        <f>IF(Table_Query_from_quantum[[#This Row],[UNIT_COST]]&lt;500,"EXCL","INCL")</f>
        <v>INCL</v>
      </c>
      <c r="L695" t="s">
        <v>4290</v>
      </c>
      <c r="M695" t="s">
        <v>24</v>
      </c>
      <c r="N695" s="2">
        <v>41344</v>
      </c>
      <c r="P695" t="s">
        <v>23</v>
      </c>
      <c r="Q695" t="s">
        <v>4614</v>
      </c>
      <c r="R695" t="s">
        <v>4615</v>
      </c>
      <c r="S695" t="s">
        <v>9223</v>
      </c>
      <c r="T695" s="3">
        <v>43817</v>
      </c>
      <c r="U695" t="s">
        <v>9020</v>
      </c>
      <c r="V695" s="3">
        <v>43823.45548611111</v>
      </c>
      <c r="W695" s="3">
        <v>43823</v>
      </c>
      <c r="X695" s="3" t="s">
        <v>4215</v>
      </c>
      <c r="Y695" s="1">
        <v>893.37</v>
      </c>
      <c r="Z695" s="3">
        <v>43823</v>
      </c>
    </row>
    <row r="696" spans="1:26" x14ac:dyDescent="0.25">
      <c r="A696" t="s">
        <v>9034</v>
      </c>
      <c r="B696" t="s">
        <v>9035</v>
      </c>
      <c r="C696">
        <v>35</v>
      </c>
      <c r="D696" t="s">
        <v>3572</v>
      </c>
      <c r="E696" t="s">
        <v>68</v>
      </c>
      <c r="F696">
        <v>1</v>
      </c>
      <c r="G696">
        <v>1</v>
      </c>
      <c r="H696">
        <v>0</v>
      </c>
      <c r="I696" s="1">
        <v>642.22</v>
      </c>
      <c r="J696" s="1">
        <f>Table_Query_from_quantum[[#This Row],[UNIT_COST]]*Table_Query_from_quantum[[#This Row],[QTY_OH]]</f>
        <v>642.22</v>
      </c>
      <c r="K696" s="1" t="str">
        <f>IF(Table_Query_from_quantum[[#This Row],[UNIT_COST]]&lt;500,"EXCL","INCL")</f>
        <v>INCL</v>
      </c>
      <c r="L696" t="s">
        <v>4290</v>
      </c>
      <c r="M696" t="s">
        <v>22</v>
      </c>
      <c r="N696" s="2">
        <v>41341</v>
      </c>
      <c r="P696" t="s">
        <v>23</v>
      </c>
      <c r="Q696" t="s">
        <v>4614</v>
      </c>
      <c r="R696" t="s">
        <v>4615</v>
      </c>
      <c r="S696" t="s">
        <v>9221</v>
      </c>
      <c r="T696" s="3">
        <v>43781</v>
      </c>
      <c r="U696" t="s">
        <v>9020</v>
      </c>
      <c r="V696" s="3">
        <v>43789.373935185184</v>
      </c>
      <c r="W696" s="3">
        <v>43789</v>
      </c>
      <c r="X696" s="3" t="s">
        <v>4215</v>
      </c>
      <c r="Y696" s="1">
        <v>642.22</v>
      </c>
      <c r="Z696" s="3">
        <v>43789</v>
      </c>
    </row>
    <row r="697" spans="1:26" x14ac:dyDescent="0.25">
      <c r="A697" t="s">
        <v>9034</v>
      </c>
      <c r="B697" t="s">
        <v>9035</v>
      </c>
      <c r="C697">
        <v>36</v>
      </c>
      <c r="D697" t="s">
        <v>5040</v>
      </c>
      <c r="E697" t="s">
        <v>68</v>
      </c>
      <c r="F697">
        <v>1</v>
      </c>
      <c r="G697">
        <v>1</v>
      </c>
      <c r="H697">
        <v>0</v>
      </c>
      <c r="I697" s="1">
        <v>637.09</v>
      </c>
      <c r="J697" s="1">
        <f>Table_Query_from_quantum[[#This Row],[UNIT_COST]]*Table_Query_from_quantum[[#This Row],[QTY_OH]]</f>
        <v>637.09</v>
      </c>
      <c r="K697" s="1" t="str">
        <f>IF(Table_Query_from_quantum[[#This Row],[UNIT_COST]]&lt;500,"EXCL","INCL")</f>
        <v>INCL</v>
      </c>
      <c r="L697" t="s">
        <v>7251</v>
      </c>
      <c r="M697" t="s">
        <v>22</v>
      </c>
      <c r="N697" s="2">
        <v>41341</v>
      </c>
      <c r="P697" t="s">
        <v>23</v>
      </c>
      <c r="Q697" t="s">
        <v>4614</v>
      </c>
      <c r="R697" t="s">
        <v>4615</v>
      </c>
      <c r="S697" t="s">
        <v>9222</v>
      </c>
      <c r="T697" s="3">
        <v>43791</v>
      </c>
      <c r="U697" t="s">
        <v>9020</v>
      </c>
      <c r="V697" s="3">
        <v>43795.650983796295</v>
      </c>
      <c r="W697" s="3">
        <v>43795</v>
      </c>
      <c r="X697" s="3" t="s">
        <v>4215</v>
      </c>
      <c r="Y697" s="1">
        <v>637.09</v>
      </c>
      <c r="Z697" s="3">
        <v>43795</v>
      </c>
    </row>
    <row r="698" spans="1:26" x14ac:dyDescent="0.25">
      <c r="A698" t="s">
        <v>9034</v>
      </c>
      <c r="B698" t="s">
        <v>9035</v>
      </c>
      <c r="C698">
        <v>34</v>
      </c>
      <c r="D698" t="s">
        <v>6015</v>
      </c>
      <c r="E698" t="s">
        <v>68</v>
      </c>
      <c r="F698">
        <v>1</v>
      </c>
      <c r="G698">
        <v>1</v>
      </c>
      <c r="H698">
        <v>0</v>
      </c>
      <c r="I698" s="1">
        <v>637.09</v>
      </c>
      <c r="J698" s="1">
        <f>Table_Query_from_quantum[[#This Row],[UNIT_COST]]*Table_Query_from_quantum[[#This Row],[QTY_OH]]</f>
        <v>637.09</v>
      </c>
      <c r="K698" s="1" t="str">
        <f>IF(Table_Query_from_quantum[[#This Row],[UNIT_COST]]&lt;500,"EXCL","INCL")</f>
        <v>INCL</v>
      </c>
      <c r="L698" t="s">
        <v>4290</v>
      </c>
      <c r="M698" t="s">
        <v>22</v>
      </c>
      <c r="N698" s="2">
        <v>41344</v>
      </c>
      <c r="P698" t="s">
        <v>23</v>
      </c>
      <c r="Q698" t="s">
        <v>4614</v>
      </c>
      <c r="R698" t="s">
        <v>4615</v>
      </c>
      <c r="S698" t="s">
        <v>9224</v>
      </c>
      <c r="T698" s="3">
        <v>43773</v>
      </c>
      <c r="U698" t="s">
        <v>9020</v>
      </c>
      <c r="V698" s="3">
        <v>43780.386701388888</v>
      </c>
      <c r="W698" s="3">
        <v>43777</v>
      </c>
      <c r="X698" s="3" t="s">
        <v>4215</v>
      </c>
      <c r="Y698" s="1">
        <v>637.09</v>
      </c>
      <c r="Z698" s="3">
        <v>43777</v>
      </c>
    </row>
    <row r="699" spans="1:26" x14ac:dyDescent="0.25">
      <c r="A699" t="s">
        <v>9034</v>
      </c>
      <c r="B699" t="s">
        <v>9035</v>
      </c>
      <c r="C699">
        <v>29</v>
      </c>
      <c r="D699" t="s">
        <v>5918</v>
      </c>
      <c r="E699" t="s">
        <v>68</v>
      </c>
      <c r="F699">
        <v>1</v>
      </c>
      <c r="G699">
        <v>1</v>
      </c>
      <c r="H699">
        <v>0</v>
      </c>
      <c r="I699" s="1">
        <v>321.5</v>
      </c>
      <c r="J699" s="1">
        <f>Table_Query_from_quantum[[#This Row],[UNIT_COST]]*Table_Query_from_quantum[[#This Row],[QTY_OH]]</f>
        <v>321.5</v>
      </c>
      <c r="K699" s="1" t="str">
        <f>IF(Table_Query_from_quantum[[#This Row],[UNIT_COST]]&lt;500,"EXCL","INCL")</f>
        <v>EXCL</v>
      </c>
      <c r="L699" t="s">
        <v>7251</v>
      </c>
      <c r="M699" t="s">
        <v>22</v>
      </c>
      <c r="N699" s="2">
        <v>41337</v>
      </c>
      <c r="P699" t="s">
        <v>23</v>
      </c>
      <c r="Q699" t="s">
        <v>4614</v>
      </c>
      <c r="R699" t="s">
        <v>4615</v>
      </c>
      <c r="S699" t="s">
        <v>9197</v>
      </c>
      <c r="T699" s="3">
        <v>43707</v>
      </c>
      <c r="U699" t="s">
        <v>9020</v>
      </c>
      <c r="V699" s="3">
        <v>43713.453530092593</v>
      </c>
      <c r="W699" s="3">
        <v>43756</v>
      </c>
      <c r="X699" s="3" t="s">
        <v>4215</v>
      </c>
      <c r="Y699" s="1">
        <v>321.5</v>
      </c>
      <c r="Z699" s="3">
        <v>43713</v>
      </c>
    </row>
    <row r="700" spans="1:26" x14ac:dyDescent="0.25">
      <c r="A700" t="s">
        <v>5765</v>
      </c>
      <c r="B700" t="s">
        <v>5590</v>
      </c>
      <c r="C700">
        <v>1</v>
      </c>
      <c r="E700" t="s">
        <v>27</v>
      </c>
      <c r="F700">
        <v>1</v>
      </c>
      <c r="G700">
        <v>1</v>
      </c>
      <c r="H700">
        <v>0</v>
      </c>
      <c r="I700" s="1">
        <v>0</v>
      </c>
      <c r="J700" s="1">
        <f>Table_Query_from_quantum[[#This Row],[UNIT_COST]]*Table_Query_from_quantum[[#This Row],[QTY_OH]]</f>
        <v>0</v>
      </c>
      <c r="K700" s="1" t="str">
        <f>IF(Table_Query_from_quantum[[#This Row],[UNIT_COST]]&lt;500,"EXCL","INCL")</f>
        <v>EXCL</v>
      </c>
      <c r="L700" t="s">
        <v>1081</v>
      </c>
      <c r="M700" t="s">
        <v>22</v>
      </c>
      <c r="N700" s="2">
        <v>41324</v>
      </c>
      <c r="P700" t="s">
        <v>23</v>
      </c>
      <c r="Q700" t="s">
        <v>4614</v>
      </c>
      <c r="R700" t="s">
        <v>4615</v>
      </c>
      <c r="S700" t="s">
        <v>5766</v>
      </c>
      <c r="V700" s="3">
        <v>41324.732800925929</v>
      </c>
      <c r="W700" s="3">
        <v>41324</v>
      </c>
      <c r="X700" s="3" t="s">
        <v>24</v>
      </c>
      <c r="Y700" s="1">
        <v>0</v>
      </c>
    </row>
    <row r="701" spans="1:26" x14ac:dyDescent="0.25">
      <c r="A701" t="s">
        <v>5930</v>
      </c>
      <c r="B701" t="s">
        <v>5590</v>
      </c>
      <c r="C701">
        <v>1</v>
      </c>
      <c r="E701" t="s">
        <v>27</v>
      </c>
      <c r="F701">
        <v>1</v>
      </c>
      <c r="G701">
        <v>1</v>
      </c>
      <c r="H701">
        <v>0</v>
      </c>
      <c r="I701" s="1">
        <v>0</v>
      </c>
      <c r="J701" s="1">
        <f>Table_Query_from_quantum[[#This Row],[UNIT_COST]]*Table_Query_from_quantum[[#This Row],[QTY_OH]]</f>
        <v>0</v>
      </c>
      <c r="K701" s="1" t="str">
        <f>IF(Table_Query_from_quantum[[#This Row],[UNIT_COST]]&lt;500,"EXCL","INCL")</f>
        <v>EXCL</v>
      </c>
      <c r="L701" t="s">
        <v>2985</v>
      </c>
      <c r="M701" t="s">
        <v>22</v>
      </c>
      <c r="N701" s="2">
        <v>41337</v>
      </c>
      <c r="P701" t="s">
        <v>23</v>
      </c>
      <c r="Q701" t="s">
        <v>4614</v>
      </c>
      <c r="R701" t="s">
        <v>4615</v>
      </c>
      <c r="S701" t="s">
        <v>5931</v>
      </c>
      <c r="V701" s="3">
        <v>41337.494664351849</v>
      </c>
      <c r="W701" s="3">
        <v>41337</v>
      </c>
      <c r="X701" s="3" t="s">
        <v>24</v>
      </c>
      <c r="Y701" s="1">
        <v>0</v>
      </c>
    </row>
    <row r="702" spans="1:26" x14ac:dyDescent="0.25">
      <c r="A702" t="s">
        <v>6931</v>
      </c>
      <c r="B702" t="s">
        <v>6932</v>
      </c>
      <c r="C702">
        <v>1</v>
      </c>
      <c r="D702" t="s">
        <v>6933</v>
      </c>
      <c r="E702" t="s">
        <v>41</v>
      </c>
      <c r="F702">
        <v>1</v>
      </c>
      <c r="G702">
        <v>1</v>
      </c>
      <c r="H702">
        <v>0</v>
      </c>
      <c r="I702" s="1">
        <v>1800</v>
      </c>
      <c r="J702" s="1">
        <f>Table_Query_from_quantum[[#This Row],[UNIT_COST]]*Table_Query_from_quantum[[#This Row],[QTY_OH]]</f>
        <v>1800</v>
      </c>
      <c r="K702" s="1" t="str">
        <f>IF(Table_Query_from_quantum[[#This Row],[UNIT_COST]]&lt;500,"EXCL","INCL")</f>
        <v>INCL</v>
      </c>
      <c r="L702" t="s">
        <v>1568</v>
      </c>
      <c r="M702" t="s">
        <v>22</v>
      </c>
      <c r="N702" s="2">
        <v>41680</v>
      </c>
      <c r="P702" t="s">
        <v>23</v>
      </c>
      <c r="Q702" t="s">
        <v>33</v>
      </c>
      <c r="R702" t="s">
        <v>6934</v>
      </c>
      <c r="S702" t="s">
        <v>6935</v>
      </c>
      <c r="T702" s="3">
        <v>41677</v>
      </c>
      <c r="U702" t="s">
        <v>6936</v>
      </c>
      <c r="V702" s="3">
        <v>41689.684247685182</v>
      </c>
      <c r="W702" s="3">
        <v>41718</v>
      </c>
      <c r="X702" s="3" t="s">
        <v>24</v>
      </c>
      <c r="Y702" s="1">
        <v>0</v>
      </c>
    </row>
    <row r="703" spans="1:26" x14ac:dyDescent="0.25">
      <c r="A703" t="s">
        <v>6931</v>
      </c>
      <c r="B703" t="s">
        <v>6932</v>
      </c>
      <c r="C703">
        <v>2</v>
      </c>
      <c r="D703" t="s">
        <v>5666</v>
      </c>
      <c r="E703" t="s">
        <v>41</v>
      </c>
      <c r="F703">
        <v>1</v>
      </c>
      <c r="G703">
        <v>1</v>
      </c>
      <c r="H703">
        <v>0</v>
      </c>
      <c r="I703" s="1">
        <v>1350</v>
      </c>
      <c r="J703" s="1">
        <f>Table_Query_from_quantum[[#This Row],[UNIT_COST]]*Table_Query_from_quantum[[#This Row],[QTY_OH]]</f>
        <v>1350</v>
      </c>
      <c r="K703" s="1" t="str">
        <f>IF(Table_Query_from_quantum[[#This Row],[UNIT_COST]]&lt;500,"EXCL","INCL")</f>
        <v>INCL</v>
      </c>
      <c r="L703" t="s">
        <v>1568</v>
      </c>
      <c r="M703" t="s">
        <v>22</v>
      </c>
      <c r="N703" s="2">
        <v>41687</v>
      </c>
      <c r="P703" t="s">
        <v>23</v>
      </c>
      <c r="Q703" t="s">
        <v>33</v>
      </c>
      <c r="R703" t="s">
        <v>6973</v>
      </c>
      <c r="S703" t="s">
        <v>6974</v>
      </c>
      <c r="T703" s="3">
        <v>38492</v>
      </c>
      <c r="U703" t="s">
        <v>6975</v>
      </c>
      <c r="V703" s="3">
        <v>41689.683009259257</v>
      </c>
      <c r="W703" s="3">
        <v>41718</v>
      </c>
      <c r="X703" s="3" t="s">
        <v>24</v>
      </c>
      <c r="Y703" s="1">
        <v>0</v>
      </c>
    </row>
    <row r="704" spans="1:26" x14ac:dyDescent="0.25">
      <c r="A704" t="s">
        <v>10129</v>
      </c>
      <c r="B704" t="s">
        <v>10130</v>
      </c>
      <c r="C704">
        <v>2</v>
      </c>
      <c r="D704" t="s">
        <v>10131</v>
      </c>
      <c r="E704" t="s">
        <v>49</v>
      </c>
      <c r="F704">
        <v>1</v>
      </c>
      <c r="G704">
        <v>1</v>
      </c>
      <c r="H704">
        <v>0</v>
      </c>
      <c r="I704" s="1">
        <v>250</v>
      </c>
      <c r="J704" s="1">
        <f>Table_Query_from_quantum[[#This Row],[UNIT_COST]]*Table_Query_from_quantum[[#This Row],[QTY_OH]]</f>
        <v>250</v>
      </c>
      <c r="K704" s="1" t="str">
        <f>IF(Table_Query_from_quantum[[#This Row],[UNIT_COST]]&lt;500,"EXCL","INCL")</f>
        <v>EXCL</v>
      </c>
      <c r="L704" t="s">
        <v>4587</v>
      </c>
      <c r="M704" t="s">
        <v>22</v>
      </c>
      <c r="N704" s="2">
        <v>44795</v>
      </c>
      <c r="P704" t="s">
        <v>23</v>
      </c>
      <c r="Q704" t="s">
        <v>33</v>
      </c>
      <c r="R704" t="s">
        <v>10132</v>
      </c>
      <c r="S704" t="s">
        <v>10201</v>
      </c>
      <c r="T704" s="3">
        <v>44908</v>
      </c>
      <c r="U704" t="s">
        <v>8885</v>
      </c>
      <c r="V704" s="3">
        <v>44911.6871875</v>
      </c>
      <c r="W704" s="3">
        <v>44911</v>
      </c>
      <c r="X704" s="3" t="s">
        <v>24</v>
      </c>
      <c r="Y704" s="1">
        <v>250</v>
      </c>
      <c r="Z704" s="3">
        <v>44911</v>
      </c>
    </row>
    <row r="705" spans="1:26" x14ac:dyDescent="0.25">
      <c r="A705" t="s">
        <v>5655</v>
      </c>
      <c r="B705" t="s">
        <v>5656</v>
      </c>
      <c r="C705">
        <v>2</v>
      </c>
      <c r="E705" t="s">
        <v>21</v>
      </c>
      <c r="F705">
        <v>1</v>
      </c>
      <c r="G705">
        <v>1</v>
      </c>
      <c r="H705">
        <v>0</v>
      </c>
      <c r="I705" s="1">
        <v>115</v>
      </c>
      <c r="J705" s="1">
        <f>Table_Query_from_quantum[[#This Row],[UNIT_COST]]*Table_Query_from_quantum[[#This Row],[QTY_OH]]</f>
        <v>115</v>
      </c>
      <c r="K705" s="1" t="str">
        <f>IF(Table_Query_from_quantum[[#This Row],[UNIT_COST]]&lt;500,"EXCL","INCL")</f>
        <v>EXCL</v>
      </c>
      <c r="L705" t="s">
        <v>265</v>
      </c>
      <c r="M705" t="s">
        <v>22</v>
      </c>
      <c r="N705" s="2">
        <v>41311</v>
      </c>
      <c r="P705" t="s">
        <v>23</v>
      </c>
      <c r="Q705" t="s">
        <v>33</v>
      </c>
      <c r="R705" t="s">
        <v>5657</v>
      </c>
      <c r="S705" t="s">
        <v>5658</v>
      </c>
      <c r="T705" s="3">
        <v>39526</v>
      </c>
      <c r="U705" t="s">
        <v>4482</v>
      </c>
      <c r="V705" s="3">
        <v>41316.426423611112</v>
      </c>
      <c r="W705" s="3">
        <v>41316</v>
      </c>
      <c r="X705" s="3" t="s">
        <v>24</v>
      </c>
      <c r="Y705" s="1">
        <v>0</v>
      </c>
    </row>
    <row r="706" spans="1:26" x14ac:dyDescent="0.25">
      <c r="A706" t="s">
        <v>6543</v>
      </c>
      <c r="B706" t="s">
        <v>6544</v>
      </c>
      <c r="C706">
        <v>2</v>
      </c>
      <c r="E706" t="s">
        <v>27</v>
      </c>
      <c r="F706">
        <v>1</v>
      </c>
      <c r="G706">
        <v>1</v>
      </c>
      <c r="H706">
        <v>0</v>
      </c>
      <c r="I706" s="1">
        <v>0</v>
      </c>
      <c r="J706" s="1">
        <f>Table_Query_from_quantum[[#This Row],[UNIT_COST]]*Table_Query_from_quantum[[#This Row],[QTY_OH]]</f>
        <v>0</v>
      </c>
      <c r="K706" s="1" t="str">
        <f>IF(Table_Query_from_quantum[[#This Row],[UNIT_COST]]&lt;500,"EXCL","INCL")</f>
        <v>EXCL</v>
      </c>
      <c r="L706" t="s">
        <v>6635</v>
      </c>
      <c r="M706" t="s">
        <v>22</v>
      </c>
      <c r="N706" s="2">
        <v>41563</v>
      </c>
      <c r="O706" t="s">
        <v>6509</v>
      </c>
      <c r="P706" t="s">
        <v>23</v>
      </c>
      <c r="Q706" t="s">
        <v>6778</v>
      </c>
      <c r="S706" t="s">
        <v>6545</v>
      </c>
      <c r="V706" s="3">
        <v>43753.714780092596</v>
      </c>
      <c r="W706" s="3">
        <v>42242</v>
      </c>
      <c r="X706" s="3" t="s">
        <v>24</v>
      </c>
      <c r="Y706" s="1">
        <v>0</v>
      </c>
    </row>
    <row r="707" spans="1:26" x14ac:dyDescent="0.25">
      <c r="A707" t="s">
        <v>3536</v>
      </c>
      <c r="B707" t="s">
        <v>3537</v>
      </c>
      <c r="C707">
        <v>1</v>
      </c>
      <c r="E707" t="s">
        <v>21</v>
      </c>
      <c r="F707">
        <v>1</v>
      </c>
      <c r="G707">
        <v>1</v>
      </c>
      <c r="H707">
        <v>0</v>
      </c>
      <c r="I707" s="1">
        <v>25</v>
      </c>
      <c r="J707" s="1">
        <f>Table_Query_from_quantum[[#This Row],[UNIT_COST]]*Table_Query_from_quantum[[#This Row],[QTY_OH]]</f>
        <v>25</v>
      </c>
      <c r="K707" s="1" t="str">
        <f>IF(Table_Query_from_quantum[[#This Row],[UNIT_COST]]&lt;500,"EXCL","INCL")</f>
        <v>EXCL</v>
      </c>
      <c r="L707" t="s">
        <v>1149</v>
      </c>
      <c r="M707" t="s">
        <v>22</v>
      </c>
      <c r="N707" s="2">
        <v>40781</v>
      </c>
      <c r="P707" t="s">
        <v>23</v>
      </c>
      <c r="Q707" t="s">
        <v>33</v>
      </c>
      <c r="R707" t="s">
        <v>3538</v>
      </c>
      <c r="S707" t="s">
        <v>3539</v>
      </c>
      <c r="V707" s="3">
        <v>40820.363842592589</v>
      </c>
      <c r="W707" s="3">
        <v>40787</v>
      </c>
      <c r="X707" s="3" t="s">
        <v>24</v>
      </c>
      <c r="Y707" s="1">
        <v>0</v>
      </c>
    </row>
    <row r="708" spans="1:26" x14ac:dyDescent="0.25">
      <c r="A708" t="s">
        <v>4227</v>
      </c>
      <c r="B708" t="s">
        <v>4228</v>
      </c>
      <c r="C708">
        <v>1</v>
      </c>
      <c r="E708" t="s">
        <v>21</v>
      </c>
      <c r="F708">
        <v>3</v>
      </c>
      <c r="G708">
        <v>3</v>
      </c>
      <c r="H708">
        <v>0</v>
      </c>
      <c r="I708" s="1">
        <v>25</v>
      </c>
      <c r="J708" s="1">
        <f>Table_Query_from_quantum[[#This Row],[UNIT_COST]]*Table_Query_from_quantum[[#This Row],[QTY_OH]]</f>
        <v>75</v>
      </c>
      <c r="K708" s="1" t="str">
        <f>IF(Table_Query_from_quantum[[#This Row],[UNIT_COST]]&lt;500,"EXCL","INCL")</f>
        <v>EXCL</v>
      </c>
      <c r="L708" t="s">
        <v>4186</v>
      </c>
      <c r="M708" t="s">
        <v>22</v>
      </c>
      <c r="N708" s="2">
        <v>41002</v>
      </c>
      <c r="P708" t="s">
        <v>23</v>
      </c>
      <c r="Q708" t="s">
        <v>33</v>
      </c>
      <c r="R708" t="s">
        <v>4229</v>
      </c>
      <c r="S708" t="s">
        <v>4230</v>
      </c>
      <c r="V708" s="3">
        <v>41008.371157407404</v>
      </c>
      <c r="W708" s="3">
        <v>41005</v>
      </c>
      <c r="X708" s="3" t="s">
        <v>24</v>
      </c>
      <c r="Y708" s="1">
        <v>0</v>
      </c>
    </row>
    <row r="709" spans="1:26" x14ac:dyDescent="0.25">
      <c r="A709" t="s">
        <v>5014</v>
      </c>
      <c r="B709" t="s">
        <v>5015</v>
      </c>
      <c r="C709">
        <v>1</v>
      </c>
      <c r="D709" t="s">
        <v>5016</v>
      </c>
      <c r="E709" t="s">
        <v>27</v>
      </c>
      <c r="F709">
        <v>1</v>
      </c>
      <c r="G709">
        <v>1</v>
      </c>
      <c r="H709">
        <v>0</v>
      </c>
      <c r="I709" s="1">
        <v>0</v>
      </c>
      <c r="J709" s="1">
        <f>Table_Query_from_quantum[[#This Row],[UNIT_COST]]*Table_Query_from_quantum[[#This Row],[QTY_OH]]</f>
        <v>0</v>
      </c>
      <c r="K709" s="1" t="str">
        <f>IF(Table_Query_from_quantum[[#This Row],[UNIT_COST]]&lt;500,"EXCL","INCL")</f>
        <v>EXCL</v>
      </c>
      <c r="L709" t="s">
        <v>2045</v>
      </c>
      <c r="M709" t="s">
        <v>22</v>
      </c>
      <c r="N709" s="2">
        <v>41218</v>
      </c>
      <c r="P709" t="s">
        <v>23</v>
      </c>
      <c r="Q709" t="s">
        <v>4614</v>
      </c>
      <c r="R709" t="s">
        <v>4615</v>
      </c>
      <c r="S709" t="s">
        <v>5017</v>
      </c>
      <c r="V709" s="3">
        <v>43768.682326388887</v>
      </c>
      <c r="W709" s="3">
        <v>41218</v>
      </c>
      <c r="X709" s="3" t="s">
        <v>4215</v>
      </c>
      <c r="Y709" s="1">
        <v>0</v>
      </c>
    </row>
    <row r="710" spans="1:26" x14ac:dyDescent="0.25">
      <c r="A710" t="s">
        <v>3883</v>
      </c>
      <c r="B710" t="s">
        <v>3884</v>
      </c>
      <c r="C710">
        <v>3</v>
      </c>
      <c r="D710" t="s">
        <v>3885</v>
      </c>
      <c r="E710" t="s">
        <v>49</v>
      </c>
      <c r="F710">
        <v>1</v>
      </c>
      <c r="G710">
        <v>1</v>
      </c>
      <c r="H710">
        <v>0</v>
      </c>
      <c r="I710" s="1">
        <v>3550</v>
      </c>
      <c r="J710" s="1">
        <f>Table_Query_from_quantum[[#This Row],[UNIT_COST]]*Table_Query_from_quantum[[#This Row],[QTY_OH]]</f>
        <v>3550</v>
      </c>
      <c r="K710" s="1" t="str">
        <f>IF(Table_Query_from_quantum[[#This Row],[UNIT_COST]]&lt;500,"EXCL","INCL")</f>
        <v>INCL</v>
      </c>
      <c r="L710" t="s">
        <v>620</v>
      </c>
      <c r="M710" t="s">
        <v>22</v>
      </c>
      <c r="N710" s="2">
        <v>40904</v>
      </c>
      <c r="P710" t="s">
        <v>23</v>
      </c>
      <c r="Q710" t="s">
        <v>33</v>
      </c>
      <c r="R710" t="s">
        <v>3886</v>
      </c>
      <c r="S710" t="s">
        <v>3962</v>
      </c>
      <c r="T710" s="3">
        <v>40927</v>
      </c>
      <c r="U710" t="s">
        <v>1063</v>
      </c>
      <c r="V710" s="3">
        <v>40932.612997685188</v>
      </c>
      <c r="W710" s="3">
        <v>40932</v>
      </c>
      <c r="X710" s="3" t="s">
        <v>3920</v>
      </c>
      <c r="Y710" s="1">
        <v>3550</v>
      </c>
      <c r="Z710" s="3">
        <v>40932</v>
      </c>
    </row>
    <row r="711" spans="1:26" x14ac:dyDescent="0.25">
      <c r="A711" t="s">
        <v>1588</v>
      </c>
      <c r="B711" t="s">
        <v>1589</v>
      </c>
      <c r="C711">
        <v>1</v>
      </c>
      <c r="D711" t="s">
        <v>1590</v>
      </c>
      <c r="E711" t="s">
        <v>21</v>
      </c>
      <c r="F711">
        <v>1</v>
      </c>
      <c r="G711">
        <v>1</v>
      </c>
      <c r="H711">
        <v>0</v>
      </c>
      <c r="I711" s="1">
        <v>2750.58</v>
      </c>
      <c r="J711" s="1">
        <f>Table_Query_from_quantum[[#This Row],[UNIT_COST]]*Table_Query_from_quantum[[#This Row],[QTY_OH]]</f>
        <v>2750.58</v>
      </c>
      <c r="K711" s="1" t="str">
        <f>IF(Table_Query_from_quantum[[#This Row],[UNIT_COST]]&lt;500,"EXCL","INCL")</f>
        <v>INCL</v>
      </c>
      <c r="L711" t="s">
        <v>517</v>
      </c>
      <c r="M711" t="s">
        <v>22</v>
      </c>
      <c r="N711" s="2">
        <v>40168</v>
      </c>
      <c r="P711" t="s">
        <v>23</v>
      </c>
      <c r="Q711" t="s">
        <v>33</v>
      </c>
      <c r="R711" t="s">
        <v>1591</v>
      </c>
      <c r="S711" t="s">
        <v>1592</v>
      </c>
      <c r="T711" s="3">
        <v>40162</v>
      </c>
      <c r="U711" t="s">
        <v>1593</v>
      </c>
      <c r="V711" s="3">
        <v>40826.70208333333</v>
      </c>
      <c r="W711" s="3">
        <v>40296</v>
      </c>
      <c r="X711" s="3" t="s">
        <v>3916</v>
      </c>
      <c r="Y711" s="1">
        <v>0</v>
      </c>
    </row>
    <row r="712" spans="1:26" x14ac:dyDescent="0.25">
      <c r="A712" t="s">
        <v>11218</v>
      </c>
      <c r="B712" t="s">
        <v>11219</v>
      </c>
      <c r="C712">
        <v>2</v>
      </c>
      <c r="E712" t="s">
        <v>21</v>
      </c>
      <c r="F712">
        <v>10</v>
      </c>
      <c r="G712">
        <v>10</v>
      </c>
      <c r="H712">
        <v>0</v>
      </c>
      <c r="I712" s="1">
        <v>125</v>
      </c>
      <c r="J712" s="1">
        <f>Table_Query_from_quantum[[#This Row],[UNIT_COST]]*Table_Query_from_quantum[[#This Row],[QTY_OH]]</f>
        <v>1250</v>
      </c>
      <c r="K712" s="1" t="str">
        <f>IF(Table_Query_from_quantum[[#This Row],[UNIT_COST]]&lt;500,"EXCL","INCL")</f>
        <v>EXCL</v>
      </c>
      <c r="L712" t="s">
        <v>1914</v>
      </c>
      <c r="M712" t="s">
        <v>22</v>
      </c>
      <c r="N712" s="2">
        <v>45350</v>
      </c>
      <c r="P712" t="s">
        <v>23</v>
      </c>
      <c r="Q712" t="s">
        <v>33</v>
      </c>
      <c r="R712" t="s">
        <v>11220</v>
      </c>
      <c r="S712" t="s">
        <v>11221</v>
      </c>
      <c r="T712" s="3">
        <v>45338</v>
      </c>
      <c r="U712" t="s">
        <v>11222</v>
      </c>
      <c r="V712" s="3">
        <v>45408.682395833333</v>
      </c>
      <c r="W712" s="3">
        <v>45406</v>
      </c>
      <c r="X712" s="3" t="s">
        <v>24</v>
      </c>
      <c r="Y712" s="1">
        <v>125</v>
      </c>
      <c r="Z712" s="3">
        <v>45406</v>
      </c>
    </row>
    <row r="713" spans="1:26" x14ac:dyDescent="0.25">
      <c r="A713" t="s">
        <v>2206</v>
      </c>
      <c r="B713" t="s">
        <v>1106</v>
      </c>
      <c r="C713">
        <v>1</v>
      </c>
      <c r="D713" t="s">
        <v>2207</v>
      </c>
      <c r="E713" t="s">
        <v>27</v>
      </c>
      <c r="F713">
        <v>1</v>
      </c>
      <c r="G713">
        <v>1</v>
      </c>
      <c r="H713">
        <v>0</v>
      </c>
      <c r="I713" s="1">
        <v>0</v>
      </c>
      <c r="J713" s="1">
        <f>Table_Query_from_quantum[[#This Row],[UNIT_COST]]*Table_Query_from_quantum[[#This Row],[QTY_OH]]</f>
        <v>0</v>
      </c>
      <c r="K713" s="1" t="str">
        <f>IF(Table_Query_from_quantum[[#This Row],[UNIT_COST]]&lt;500,"EXCL","INCL")</f>
        <v>EXCL</v>
      </c>
      <c r="L713" t="s">
        <v>6548</v>
      </c>
      <c r="M713" t="s">
        <v>24</v>
      </c>
      <c r="N713" s="2">
        <v>40429</v>
      </c>
      <c r="O713" t="s">
        <v>1060</v>
      </c>
      <c r="P713" t="s">
        <v>23</v>
      </c>
      <c r="Q713" t="s">
        <v>1061</v>
      </c>
      <c r="S713" t="s">
        <v>2208</v>
      </c>
      <c r="V713" s="3">
        <v>43759.641400462962</v>
      </c>
      <c r="W713" s="3">
        <v>41801</v>
      </c>
      <c r="X713" s="3" t="s">
        <v>24</v>
      </c>
      <c r="Y713" s="1">
        <v>0</v>
      </c>
    </row>
    <row r="714" spans="1:26" x14ac:dyDescent="0.25">
      <c r="A714" t="s">
        <v>2153</v>
      </c>
      <c r="B714" t="s">
        <v>2154</v>
      </c>
      <c r="C714">
        <v>1</v>
      </c>
      <c r="D714" t="s">
        <v>2155</v>
      </c>
      <c r="E714" t="s">
        <v>27</v>
      </c>
      <c r="F714">
        <v>1</v>
      </c>
      <c r="G714">
        <v>1</v>
      </c>
      <c r="H714">
        <v>0</v>
      </c>
      <c r="I714" s="1">
        <v>0</v>
      </c>
      <c r="J714" s="1">
        <f>Table_Query_from_quantum[[#This Row],[UNIT_COST]]*Table_Query_from_quantum[[#This Row],[QTY_OH]]</f>
        <v>0</v>
      </c>
      <c r="K714" s="1" t="str">
        <f>IF(Table_Query_from_quantum[[#This Row],[UNIT_COST]]&lt;500,"EXCL","INCL")</f>
        <v>EXCL</v>
      </c>
      <c r="L714" t="s">
        <v>3665</v>
      </c>
      <c r="M714" t="s">
        <v>22</v>
      </c>
      <c r="N714" s="2">
        <v>40407</v>
      </c>
      <c r="P714" t="s">
        <v>23</v>
      </c>
      <c r="Q714" t="s">
        <v>1061</v>
      </c>
      <c r="R714" t="s">
        <v>2146</v>
      </c>
      <c r="S714" t="s">
        <v>2148</v>
      </c>
      <c r="V714" s="3">
        <v>41309.466365740744</v>
      </c>
      <c r="W714" s="3">
        <v>40407</v>
      </c>
      <c r="X714" s="3" t="s">
        <v>24</v>
      </c>
      <c r="Y714" s="1">
        <v>0</v>
      </c>
    </row>
    <row r="715" spans="1:26" x14ac:dyDescent="0.25">
      <c r="A715" t="s">
        <v>2236</v>
      </c>
      <c r="B715" t="s">
        <v>1106</v>
      </c>
      <c r="C715">
        <v>1</v>
      </c>
      <c r="D715" t="s">
        <v>2237</v>
      </c>
      <c r="E715" t="s">
        <v>27</v>
      </c>
      <c r="F715">
        <v>1</v>
      </c>
      <c r="G715">
        <v>1</v>
      </c>
      <c r="H715">
        <v>0</v>
      </c>
      <c r="I715" s="1">
        <v>0</v>
      </c>
      <c r="J715" s="1">
        <f>Table_Query_from_quantum[[#This Row],[UNIT_COST]]*Table_Query_from_quantum[[#This Row],[QTY_OH]]</f>
        <v>0</v>
      </c>
      <c r="K715" s="1" t="str">
        <f>IF(Table_Query_from_quantum[[#This Row],[UNIT_COST]]&lt;500,"EXCL","INCL")</f>
        <v>EXCL</v>
      </c>
      <c r="L715" t="s">
        <v>4511</v>
      </c>
      <c r="M715" t="s">
        <v>24</v>
      </c>
      <c r="N715" s="2">
        <v>40431</v>
      </c>
      <c r="O715" t="s">
        <v>1060</v>
      </c>
      <c r="P715" t="s">
        <v>23</v>
      </c>
      <c r="Q715" t="s">
        <v>1061</v>
      </c>
      <c r="S715" t="s">
        <v>2238</v>
      </c>
      <c r="V715" s="3">
        <v>43759.615868055553</v>
      </c>
      <c r="W715" s="3">
        <v>41801</v>
      </c>
      <c r="X715" s="3" t="s">
        <v>24</v>
      </c>
      <c r="Y715" s="1">
        <v>0</v>
      </c>
    </row>
    <row r="716" spans="1:26" x14ac:dyDescent="0.25">
      <c r="A716" t="s">
        <v>677</v>
      </c>
      <c r="B716" t="s">
        <v>678</v>
      </c>
      <c r="C716">
        <v>1</v>
      </c>
      <c r="E716" t="s">
        <v>21</v>
      </c>
      <c r="F716">
        <v>200</v>
      </c>
      <c r="G716">
        <v>200</v>
      </c>
      <c r="H716">
        <v>0</v>
      </c>
      <c r="I716" s="1">
        <v>0</v>
      </c>
      <c r="J716" s="1">
        <f>Table_Query_from_quantum[[#This Row],[UNIT_COST]]*Table_Query_from_quantum[[#This Row],[QTY_OH]]</f>
        <v>0</v>
      </c>
      <c r="K716" s="1" t="str">
        <f>IF(Table_Query_from_quantum[[#This Row],[UNIT_COST]]&lt;500,"EXCL","INCL")</f>
        <v>EXCL</v>
      </c>
      <c r="L716" t="s">
        <v>56</v>
      </c>
      <c r="M716" t="s">
        <v>22</v>
      </c>
      <c r="N716" s="2">
        <v>39778</v>
      </c>
      <c r="P716" t="s">
        <v>23</v>
      </c>
      <c r="Q716" t="s">
        <v>33</v>
      </c>
      <c r="R716" t="s">
        <v>668</v>
      </c>
      <c r="S716" t="s">
        <v>669</v>
      </c>
      <c r="V716" s="3">
        <v>39778.707094907404</v>
      </c>
      <c r="W716" s="3">
        <v>39778</v>
      </c>
      <c r="X716" s="3" t="s">
        <v>24</v>
      </c>
      <c r="Y716" s="1">
        <v>0</v>
      </c>
    </row>
    <row r="717" spans="1:26" x14ac:dyDescent="0.25">
      <c r="A717" t="s">
        <v>573</v>
      </c>
      <c r="B717" t="s">
        <v>574</v>
      </c>
      <c r="C717">
        <v>1</v>
      </c>
      <c r="D717" t="s">
        <v>575</v>
      </c>
      <c r="E717" t="s">
        <v>27</v>
      </c>
      <c r="F717">
        <v>1</v>
      </c>
      <c r="G717">
        <v>1</v>
      </c>
      <c r="H717">
        <v>0</v>
      </c>
      <c r="I717" s="1">
        <v>0</v>
      </c>
      <c r="J717" s="1">
        <f>Table_Query_from_quantum[[#This Row],[UNIT_COST]]*Table_Query_from_quantum[[#This Row],[QTY_OH]]</f>
        <v>0</v>
      </c>
      <c r="K717" s="1" t="str">
        <f>IF(Table_Query_from_quantum[[#This Row],[UNIT_COST]]&lt;500,"EXCL","INCL")</f>
        <v>EXCL</v>
      </c>
      <c r="L717" t="s">
        <v>5480</v>
      </c>
      <c r="M717" t="s">
        <v>22</v>
      </c>
      <c r="N717" s="2">
        <v>39762</v>
      </c>
      <c r="P717" t="s">
        <v>23</v>
      </c>
      <c r="Q717" t="s">
        <v>407</v>
      </c>
      <c r="R717" t="s">
        <v>542</v>
      </c>
      <c r="S717" t="s">
        <v>564</v>
      </c>
      <c r="V717" s="3">
        <v>41298.639884259261</v>
      </c>
      <c r="W717" s="3">
        <v>39762</v>
      </c>
      <c r="X717" s="3" t="s">
        <v>24</v>
      </c>
      <c r="Y717" s="1">
        <v>0</v>
      </c>
    </row>
    <row r="718" spans="1:26" x14ac:dyDescent="0.25">
      <c r="A718" t="s">
        <v>9765</v>
      </c>
      <c r="B718" t="s">
        <v>9766</v>
      </c>
      <c r="C718">
        <v>4</v>
      </c>
      <c r="D718" t="s">
        <v>9770</v>
      </c>
      <c r="E718" t="s">
        <v>27</v>
      </c>
      <c r="F718">
        <v>1</v>
      </c>
      <c r="G718">
        <v>1</v>
      </c>
      <c r="H718">
        <v>0</v>
      </c>
      <c r="I718" s="1">
        <v>0</v>
      </c>
      <c r="J718" s="1">
        <f>Table_Query_from_quantum[[#This Row],[UNIT_COST]]*Table_Query_from_quantum[[#This Row],[QTY_OH]]</f>
        <v>0</v>
      </c>
      <c r="K718" s="1" t="str">
        <f>IF(Table_Query_from_quantum[[#This Row],[UNIT_COST]]&lt;500,"EXCL","INCL")</f>
        <v>EXCL</v>
      </c>
      <c r="L718" t="s">
        <v>3946</v>
      </c>
      <c r="M718" t="s">
        <v>22</v>
      </c>
      <c r="N718" s="2">
        <v>44446</v>
      </c>
      <c r="P718" t="s">
        <v>23</v>
      </c>
      <c r="Q718" t="s">
        <v>33</v>
      </c>
      <c r="R718" t="s">
        <v>9768</v>
      </c>
      <c r="S718" t="s">
        <v>9771</v>
      </c>
      <c r="V718" s="3">
        <v>44566.698206018518</v>
      </c>
      <c r="W718" s="3">
        <v>44446</v>
      </c>
      <c r="X718" s="3" t="s">
        <v>24</v>
      </c>
      <c r="Y718" s="1">
        <v>0</v>
      </c>
    </row>
    <row r="719" spans="1:26" x14ac:dyDescent="0.25">
      <c r="A719" t="s">
        <v>9765</v>
      </c>
      <c r="B719" t="s">
        <v>9766</v>
      </c>
      <c r="C719">
        <v>3</v>
      </c>
      <c r="D719" t="s">
        <v>9767</v>
      </c>
      <c r="E719" t="s">
        <v>27</v>
      </c>
      <c r="F719">
        <v>1</v>
      </c>
      <c r="G719">
        <v>1</v>
      </c>
      <c r="H719">
        <v>0</v>
      </c>
      <c r="I719" s="1">
        <v>0</v>
      </c>
      <c r="J719" s="1">
        <f>Table_Query_from_quantum[[#This Row],[UNIT_COST]]*Table_Query_from_quantum[[#This Row],[QTY_OH]]</f>
        <v>0</v>
      </c>
      <c r="K719" s="1" t="str">
        <f>IF(Table_Query_from_quantum[[#This Row],[UNIT_COST]]&lt;500,"EXCL","INCL")</f>
        <v>EXCL</v>
      </c>
      <c r="L719" t="s">
        <v>3946</v>
      </c>
      <c r="M719" t="s">
        <v>22</v>
      </c>
      <c r="N719" s="2">
        <v>44446</v>
      </c>
      <c r="P719" t="s">
        <v>23</v>
      </c>
      <c r="Q719" t="s">
        <v>33</v>
      </c>
      <c r="R719" t="s">
        <v>9768</v>
      </c>
      <c r="S719" t="s">
        <v>9769</v>
      </c>
      <c r="V719" s="3">
        <v>44566.698437500003</v>
      </c>
      <c r="W719" s="3">
        <v>44446</v>
      </c>
      <c r="X719" s="3" t="s">
        <v>24</v>
      </c>
      <c r="Y719" s="1">
        <v>0</v>
      </c>
    </row>
    <row r="720" spans="1:26" x14ac:dyDescent="0.25">
      <c r="A720" t="s">
        <v>11099</v>
      </c>
      <c r="B720" t="s">
        <v>11100</v>
      </c>
      <c r="C720">
        <v>4</v>
      </c>
      <c r="D720" t="s">
        <v>11101</v>
      </c>
      <c r="E720" t="s">
        <v>68</v>
      </c>
      <c r="F720">
        <v>1</v>
      </c>
      <c r="G720">
        <v>1</v>
      </c>
      <c r="H720">
        <v>0</v>
      </c>
      <c r="I720" s="1">
        <v>4500</v>
      </c>
      <c r="J720" s="1">
        <f>Table_Query_from_quantum[[#This Row],[UNIT_COST]]*Table_Query_from_quantum[[#This Row],[QTY_OH]]</f>
        <v>4500</v>
      </c>
      <c r="K720" s="1" t="str">
        <f>IF(Table_Query_from_quantum[[#This Row],[UNIT_COST]]&lt;500,"EXCL","INCL")</f>
        <v>INCL</v>
      </c>
      <c r="L720" t="s">
        <v>11102</v>
      </c>
      <c r="M720" t="s">
        <v>22</v>
      </c>
      <c r="N720" s="2">
        <v>45328</v>
      </c>
      <c r="P720" t="s">
        <v>23</v>
      </c>
      <c r="Q720" t="s">
        <v>33</v>
      </c>
      <c r="R720" t="s">
        <v>11103</v>
      </c>
      <c r="S720" t="s">
        <v>11104</v>
      </c>
      <c r="T720" s="3">
        <v>44273</v>
      </c>
      <c r="U720" t="s">
        <v>457</v>
      </c>
      <c r="V720" s="3">
        <v>45328.703611111108</v>
      </c>
      <c r="W720" s="3">
        <v>45328</v>
      </c>
      <c r="X720" s="3" t="s">
        <v>24</v>
      </c>
      <c r="Y720" s="1">
        <v>0</v>
      </c>
    </row>
    <row r="721" spans="1:26" x14ac:dyDescent="0.25">
      <c r="A721" t="s">
        <v>11099</v>
      </c>
      <c r="B721" t="s">
        <v>11100</v>
      </c>
      <c r="C721">
        <v>3</v>
      </c>
      <c r="D721" t="s">
        <v>11110</v>
      </c>
      <c r="E721" t="s">
        <v>68</v>
      </c>
      <c r="F721">
        <v>1</v>
      </c>
      <c r="G721">
        <v>1</v>
      </c>
      <c r="H721">
        <v>0</v>
      </c>
      <c r="I721" s="1">
        <v>4500</v>
      </c>
      <c r="J721" s="1">
        <f>Table_Query_from_quantum[[#This Row],[UNIT_COST]]*Table_Query_from_quantum[[#This Row],[QTY_OH]]</f>
        <v>4500</v>
      </c>
      <c r="K721" s="1" t="str">
        <f>IF(Table_Query_from_quantum[[#This Row],[UNIT_COST]]&lt;500,"EXCL","INCL")</f>
        <v>INCL</v>
      </c>
      <c r="L721" t="s">
        <v>11102</v>
      </c>
      <c r="M721" t="s">
        <v>22</v>
      </c>
      <c r="N721" s="2">
        <v>45328</v>
      </c>
      <c r="P721" t="s">
        <v>23</v>
      </c>
      <c r="Q721" t="s">
        <v>33</v>
      </c>
      <c r="R721" t="s">
        <v>11103</v>
      </c>
      <c r="S721" t="s">
        <v>11104</v>
      </c>
      <c r="T721" s="3">
        <v>44456</v>
      </c>
      <c r="U721" t="s">
        <v>457</v>
      </c>
      <c r="V721" s="3">
        <v>45328.703298611108</v>
      </c>
      <c r="W721" s="3">
        <v>45328</v>
      </c>
      <c r="X721" s="3" t="s">
        <v>24</v>
      </c>
      <c r="Y721" s="1">
        <v>0</v>
      </c>
    </row>
    <row r="722" spans="1:26" x14ac:dyDescent="0.25">
      <c r="A722" t="s">
        <v>10387</v>
      </c>
      <c r="B722" t="s">
        <v>220</v>
      </c>
      <c r="C722">
        <v>3</v>
      </c>
      <c r="E722" t="s">
        <v>21</v>
      </c>
      <c r="F722">
        <v>760</v>
      </c>
      <c r="G722">
        <v>740</v>
      </c>
      <c r="H722">
        <v>20</v>
      </c>
      <c r="I722" s="1">
        <v>0.2</v>
      </c>
      <c r="J722" s="1">
        <f>Table_Query_from_quantum[[#This Row],[UNIT_COST]]*Table_Query_from_quantum[[#This Row],[QTY_OH]]</f>
        <v>152</v>
      </c>
      <c r="K722" s="1" t="str">
        <f>IF(Table_Query_from_quantum[[#This Row],[UNIT_COST]]&lt;500,"EXCL","INCL")</f>
        <v>EXCL</v>
      </c>
      <c r="L722" t="s">
        <v>10383</v>
      </c>
      <c r="M722" t="s">
        <v>22</v>
      </c>
      <c r="N722" s="2">
        <v>44949</v>
      </c>
      <c r="P722" t="s">
        <v>23</v>
      </c>
      <c r="Q722" t="s">
        <v>33</v>
      </c>
      <c r="R722" t="s">
        <v>10384</v>
      </c>
      <c r="S722" t="s">
        <v>10385</v>
      </c>
      <c r="V722" s="3">
        <v>45531.646203703705</v>
      </c>
      <c r="W722" s="3">
        <v>45581</v>
      </c>
      <c r="X722" s="3" t="s">
        <v>24</v>
      </c>
      <c r="Y722" s="1">
        <v>0</v>
      </c>
    </row>
    <row r="723" spans="1:26" x14ac:dyDescent="0.25">
      <c r="A723" t="s">
        <v>5147</v>
      </c>
      <c r="B723" t="s">
        <v>591</v>
      </c>
      <c r="C723">
        <v>1</v>
      </c>
      <c r="D723" t="s">
        <v>5148</v>
      </c>
      <c r="E723" t="s">
        <v>21</v>
      </c>
      <c r="F723">
        <v>1</v>
      </c>
      <c r="G723">
        <v>1</v>
      </c>
      <c r="H723">
        <v>0</v>
      </c>
      <c r="I723" s="1">
        <v>1000</v>
      </c>
      <c r="J723" s="1">
        <f>Table_Query_from_quantum[[#This Row],[UNIT_COST]]*Table_Query_from_quantum[[#This Row],[QTY_OH]]</f>
        <v>1000</v>
      </c>
      <c r="K723" s="1" t="str">
        <f>IF(Table_Query_from_quantum[[#This Row],[UNIT_COST]]&lt;500,"EXCL","INCL")</f>
        <v>INCL</v>
      </c>
      <c r="L723" t="s">
        <v>73</v>
      </c>
      <c r="M723" t="s">
        <v>22</v>
      </c>
      <c r="N723" s="2">
        <v>41228</v>
      </c>
      <c r="P723" t="s">
        <v>23</v>
      </c>
      <c r="Q723" t="s">
        <v>33</v>
      </c>
      <c r="R723" t="s">
        <v>5149</v>
      </c>
      <c r="S723" t="s">
        <v>5150</v>
      </c>
      <c r="V723" s="3">
        <v>42177.717175925929</v>
      </c>
      <c r="W723" s="3">
        <v>41598</v>
      </c>
      <c r="X723" s="3" t="s">
        <v>7013</v>
      </c>
      <c r="Y723" s="1">
        <v>0</v>
      </c>
    </row>
    <row r="724" spans="1:26" x14ac:dyDescent="0.25">
      <c r="A724" t="s">
        <v>9463</v>
      </c>
      <c r="B724" t="s">
        <v>308</v>
      </c>
      <c r="C724">
        <v>3</v>
      </c>
      <c r="E724" t="s">
        <v>25</v>
      </c>
      <c r="F724">
        <v>1</v>
      </c>
      <c r="G724">
        <v>1</v>
      </c>
      <c r="H724">
        <v>0</v>
      </c>
      <c r="I724" s="1">
        <v>182.55</v>
      </c>
      <c r="J724" s="1">
        <f>Table_Query_from_quantum[[#This Row],[UNIT_COST]]*Table_Query_from_quantum[[#This Row],[QTY_OH]]</f>
        <v>182.55</v>
      </c>
      <c r="K724" s="1" t="str">
        <f>IF(Table_Query_from_quantum[[#This Row],[UNIT_COST]]&lt;500,"EXCL","INCL")</f>
        <v>EXCL</v>
      </c>
      <c r="L724" t="s">
        <v>83</v>
      </c>
      <c r="M724" t="s">
        <v>22</v>
      </c>
      <c r="N724" s="2">
        <v>44043</v>
      </c>
      <c r="P724" t="s">
        <v>23</v>
      </c>
      <c r="Q724" t="s">
        <v>33</v>
      </c>
      <c r="R724" t="s">
        <v>9464</v>
      </c>
      <c r="S724" t="s">
        <v>9465</v>
      </c>
      <c r="V724" s="3">
        <v>44650.710104166668</v>
      </c>
      <c r="W724" s="3">
        <v>44376</v>
      </c>
      <c r="X724" s="3" t="s">
        <v>24</v>
      </c>
      <c r="Y724" s="1">
        <v>182.55</v>
      </c>
      <c r="Z724" s="3">
        <v>44075</v>
      </c>
    </row>
    <row r="725" spans="1:26" x14ac:dyDescent="0.25">
      <c r="A725" t="s">
        <v>11044</v>
      </c>
      <c r="B725" t="s">
        <v>11045</v>
      </c>
      <c r="C725">
        <v>2</v>
      </c>
      <c r="D725" t="s">
        <v>11046</v>
      </c>
      <c r="E725" t="s">
        <v>27</v>
      </c>
      <c r="F725">
        <v>1</v>
      </c>
      <c r="G725">
        <v>1</v>
      </c>
      <c r="H725">
        <v>0</v>
      </c>
      <c r="I725" s="1">
        <v>0</v>
      </c>
      <c r="J725" s="1">
        <f>Table_Query_from_quantum[[#This Row],[UNIT_COST]]*Table_Query_from_quantum[[#This Row],[QTY_OH]]</f>
        <v>0</v>
      </c>
      <c r="K725" s="1" t="str">
        <f>IF(Table_Query_from_quantum[[#This Row],[UNIT_COST]]&lt;500,"EXCL","INCL")</f>
        <v>EXCL</v>
      </c>
      <c r="L725" t="s">
        <v>1571</v>
      </c>
      <c r="M725" t="s">
        <v>22</v>
      </c>
      <c r="N725" s="2">
        <v>45314</v>
      </c>
      <c r="P725" t="s">
        <v>23</v>
      </c>
      <c r="Q725" t="s">
        <v>33</v>
      </c>
      <c r="R725" t="s">
        <v>11047</v>
      </c>
      <c r="S725" t="s">
        <v>11048</v>
      </c>
      <c r="V725" s="3">
        <v>45371.367129629631</v>
      </c>
      <c r="W725" s="3">
        <v>45314</v>
      </c>
      <c r="X725" s="3" t="s">
        <v>24</v>
      </c>
      <c r="Y725" s="1">
        <v>0</v>
      </c>
    </row>
    <row r="726" spans="1:26" x14ac:dyDescent="0.25">
      <c r="A726" t="s">
        <v>1731</v>
      </c>
      <c r="B726" t="s">
        <v>1207</v>
      </c>
      <c r="C726">
        <v>2</v>
      </c>
      <c r="E726" t="s">
        <v>21</v>
      </c>
      <c r="F726">
        <v>1</v>
      </c>
      <c r="G726">
        <v>1</v>
      </c>
      <c r="H726">
        <v>0</v>
      </c>
      <c r="I726" s="1">
        <v>144.35</v>
      </c>
      <c r="J726" s="1">
        <f>Table_Query_from_quantum[[#This Row],[UNIT_COST]]*Table_Query_from_quantum[[#This Row],[QTY_OH]]</f>
        <v>144.35</v>
      </c>
      <c r="K726" s="1" t="str">
        <f>IF(Table_Query_from_quantum[[#This Row],[UNIT_COST]]&lt;500,"EXCL","INCL")</f>
        <v>EXCL</v>
      </c>
      <c r="L726" t="s">
        <v>76</v>
      </c>
      <c r="M726" t="s">
        <v>22</v>
      </c>
      <c r="N726" s="2">
        <v>40210</v>
      </c>
      <c r="P726" t="s">
        <v>23</v>
      </c>
      <c r="Q726" t="s">
        <v>33</v>
      </c>
      <c r="R726" t="s">
        <v>1732</v>
      </c>
      <c r="S726" t="s">
        <v>1733</v>
      </c>
      <c r="T726" s="3">
        <v>39863</v>
      </c>
      <c r="U726" t="s">
        <v>1734</v>
      </c>
      <c r="V726" s="3">
        <v>40919.516863425924</v>
      </c>
      <c r="W726" s="3">
        <v>40210</v>
      </c>
      <c r="X726" s="3" t="s">
        <v>24</v>
      </c>
      <c r="Y726" s="1">
        <v>0</v>
      </c>
    </row>
    <row r="727" spans="1:26" x14ac:dyDescent="0.25">
      <c r="A727" t="s">
        <v>9155</v>
      </c>
      <c r="B727" t="s">
        <v>9156</v>
      </c>
      <c r="C727">
        <v>2</v>
      </c>
      <c r="E727" t="s">
        <v>21</v>
      </c>
      <c r="F727">
        <v>1</v>
      </c>
      <c r="G727">
        <v>1</v>
      </c>
      <c r="H727">
        <v>0</v>
      </c>
      <c r="I727" s="1">
        <v>6.1000000000000005</v>
      </c>
      <c r="J727" s="1">
        <f>Table_Query_from_quantum[[#This Row],[UNIT_COST]]*Table_Query_from_quantum[[#This Row],[QTY_OH]]</f>
        <v>6.1000000000000005</v>
      </c>
      <c r="K727" s="1" t="str">
        <f>IF(Table_Query_from_quantum[[#This Row],[UNIT_COST]]&lt;500,"EXCL","INCL")</f>
        <v>EXCL</v>
      </c>
      <c r="L727" t="s">
        <v>345</v>
      </c>
      <c r="M727" t="s">
        <v>22</v>
      </c>
      <c r="N727" s="2">
        <v>43699</v>
      </c>
      <c r="P727" t="s">
        <v>23</v>
      </c>
      <c r="Q727" t="s">
        <v>33</v>
      </c>
      <c r="R727" t="s">
        <v>9157</v>
      </c>
      <c r="S727" t="s">
        <v>9159</v>
      </c>
      <c r="T727" s="3">
        <v>39499</v>
      </c>
      <c r="U727" t="s">
        <v>8911</v>
      </c>
      <c r="V727" s="3">
        <v>44602.471458333333</v>
      </c>
      <c r="W727" s="3">
        <v>44854</v>
      </c>
      <c r="X727" s="3" t="s">
        <v>24</v>
      </c>
      <c r="Y727" s="1">
        <v>0</v>
      </c>
    </row>
    <row r="728" spans="1:26" x14ac:dyDescent="0.25">
      <c r="A728" t="s">
        <v>5587</v>
      </c>
      <c r="B728" t="s">
        <v>75</v>
      </c>
      <c r="C728">
        <v>1</v>
      </c>
      <c r="E728" t="s">
        <v>21</v>
      </c>
      <c r="F728">
        <v>8</v>
      </c>
      <c r="G728">
        <v>8</v>
      </c>
      <c r="H728">
        <v>0</v>
      </c>
      <c r="I728" s="1">
        <v>2.74</v>
      </c>
      <c r="J728" s="1">
        <f>Table_Query_from_quantum[[#This Row],[UNIT_COST]]*Table_Query_from_quantum[[#This Row],[QTY_OH]]</f>
        <v>21.92</v>
      </c>
      <c r="K728" s="1" t="str">
        <f>IF(Table_Query_from_quantum[[#This Row],[UNIT_COST]]&lt;500,"EXCL","INCL")</f>
        <v>EXCL</v>
      </c>
      <c r="L728" t="s">
        <v>2824</v>
      </c>
      <c r="M728" t="s">
        <v>22</v>
      </c>
      <c r="N728" s="2">
        <v>41303</v>
      </c>
      <c r="P728" t="s">
        <v>23</v>
      </c>
      <c r="Q728" t="s">
        <v>33</v>
      </c>
      <c r="R728" t="s">
        <v>5588</v>
      </c>
      <c r="S728" t="s">
        <v>5589</v>
      </c>
      <c r="V728" s="3">
        <v>41324.674189814818</v>
      </c>
      <c r="W728" s="3">
        <v>41304</v>
      </c>
      <c r="X728" s="3" t="s">
        <v>24</v>
      </c>
      <c r="Y728" s="1">
        <v>0</v>
      </c>
    </row>
    <row r="729" spans="1:26" x14ac:dyDescent="0.25">
      <c r="A729" t="s">
        <v>670</v>
      </c>
      <c r="B729" t="s">
        <v>671</v>
      </c>
      <c r="C729">
        <v>1</v>
      </c>
      <c r="E729" t="s">
        <v>21</v>
      </c>
      <c r="F729">
        <v>17</v>
      </c>
      <c r="G729">
        <v>17</v>
      </c>
      <c r="H729">
        <v>0</v>
      </c>
      <c r="I729" s="1">
        <v>0</v>
      </c>
      <c r="J729" s="1">
        <f>Table_Query_from_quantum[[#This Row],[UNIT_COST]]*Table_Query_from_quantum[[#This Row],[QTY_OH]]</f>
        <v>0</v>
      </c>
      <c r="K729" s="1" t="str">
        <f>IF(Table_Query_from_quantum[[#This Row],[UNIT_COST]]&lt;500,"EXCL","INCL")</f>
        <v>EXCL</v>
      </c>
      <c r="L729" t="s">
        <v>171</v>
      </c>
      <c r="M729" t="s">
        <v>22</v>
      </c>
      <c r="N729" s="2">
        <v>39778</v>
      </c>
      <c r="P729" t="s">
        <v>23</v>
      </c>
      <c r="Q729" t="s">
        <v>33</v>
      </c>
      <c r="R729" t="s">
        <v>668</v>
      </c>
      <c r="S729" t="s">
        <v>669</v>
      </c>
      <c r="T729" s="3">
        <v>39265</v>
      </c>
      <c r="U729" t="s">
        <v>672</v>
      </c>
      <c r="V729" s="3">
        <v>43763.601446759261</v>
      </c>
      <c r="W729" s="3">
        <v>43763</v>
      </c>
      <c r="X729" s="3" t="s">
        <v>24</v>
      </c>
      <c r="Y729" s="1">
        <v>0</v>
      </c>
    </row>
    <row r="730" spans="1:26" x14ac:dyDescent="0.25">
      <c r="A730" t="s">
        <v>3292</v>
      </c>
      <c r="B730" t="s">
        <v>3293</v>
      </c>
      <c r="C730">
        <v>5</v>
      </c>
      <c r="D730" t="s">
        <v>3294</v>
      </c>
      <c r="E730" t="s">
        <v>27</v>
      </c>
      <c r="F730">
        <v>1</v>
      </c>
      <c r="G730">
        <v>1</v>
      </c>
      <c r="H730">
        <v>0</v>
      </c>
      <c r="I730" s="1">
        <v>0</v>
      </c>
      <c r="J730" s="1">
        <f>Table_Query_from_quantum[[#This Row],[UNIT_COST]]*Table_Query_from_quantum[[#This Row],[QTY_OH]]</f>
        <v>0</v>
      </c>
      <c r="K730" s="1" t="str">
        <f>IF(Table_Query_from_quantum[[#This Row],[UNIT_COST]]&lt;500,"EXCL","INCL")</f>
        <v>EXCL</v>
      </c>
      <c r="L730" t="s">
        <v>2101</v>
      </c>
      <c r="M730" t="s">
        <v>22</v>
      </c>
      <c r="N730" s="2">
        <v>40696</v>
      </c>
      <c r="P730" t="s">
        <v>23</v>
      </c>
      <c r="Q730" t="s">
        <v>1061</v>
      </c>
      <c r="R730" t="s">
        <v>3195</v>
      </c>
      <c r="S730" t="s">
        <v>3291</v>
      </c>
      <c r="V730" s="3">
        <v>41309.510995370372</v>
      </c>
      <c r="W730" s="3">
        <v>40696</v>
      </c>
      <c r="X730" s="3" t="s">
        <v>24</v>
      </c>
      <c r="Y730" s="1">
        <v>0</v>
      </c>
    </row>
    <row r="731" spans="1:26" x14ac:dyDescent="0.25">
      <c r="A731" t="s">
        <v>5506</v>
      </c>
      <c r="B731" t="s">
        <v>418</v>
      </c>
      <c r="C731">
        <v>1</v>
      </c>
      <c r="D731" t="s">
        <v>5507</v>
      </c>
      <c r="E731" t="s">
        <v>31</v>
      </c>
      <c r="F731">
        <v>1</v>
      </c>
      <c r="G731">
        <v>1</v>
      </c>
      <c r="H731">
        <v>0</v>
      </c>
      <c r="I731" s="1">
        <v>380</v>
      </c>
      <c r="J731" s="1">
        <f>Table_Query_from_quantum[[#This Row],[UNIT_COST]]*Table_Query_from_quantum[[#This Row],[QTY_OH]]</f>
        <v>380</v>
      </c>
      <c r="K731" s="1" t="str">
        <f>IF(Table_Query_from_quantum[[#This Row],[UNIT_COST]]&lt;500,"EXCL","INCL")</f>
        <v>EXCL</v>
      </c>
      <c r="L731" t="s">
        <v>5621</v>
      </c>
      <c r="M731" t="s">
        <v>22</v>
      </c>
      <c r="N731" s="2">
        <v>41282</v>
      </c>
      <c r="P731" t="s">
        <v>23</v>
      </c>
      <c r="Q731" t="s">
        <v>33</v>
      </c>
      <c r="R731" t="s">
        <v>5508</v>
      </c>
      <c r="S731" t="s">
        <v>5509</v>
      </c>
      <c r="T731" s="3">
        <v>39533</v>
      </c>
      <c r="U731" t="s">
        <v>1495</v>
      </c>
      <c r="V731" s="3">
        <v>43297.772870370369</v>
      </c>
      <c r="W731" s="3">
        <v>41534</v>
      </c>
      <c r="X731" s="3" t="s">
        <v>24</v>
      </c>
      <c r="Y731" s="1">
        <v>0</v>
      </c>
    </row>
    <row r="732" spans="1:26" x14ac:dyDescent="0.25">
      <c r="A732" t="s">
        <v>2587</v>
      </c>
      <c r="B732" t="s">
        <v>432</v>
      </c>
      <c r="C732">
        <v>1</v>
      </c>
      <c r="E732" t="s">
        <v>25</v>
      </c>
      <c r="F732">
        <v>5</v>
      </c>
      <c r="G732">
        <v>5</v>
      </c>
      <c r="H732">
        <v>0</v>
      </c>
      <c r="I732" s="1">
        <v>10</v>
      </c>
      <c r="J732" s="1">
        <f>Table_Query_from_quantum[[#This Row],[UNIT_COST]]*Table_Query_from_quantum[[#This Row],[QTY_OH]]</f>
        <v>50</v>
      </c>
      <c r="K732" s="1" t="str">
        <f>IF(Table_Query_from_quantum[[#This Row],[UNIT_COST]]&lt;500,"EXCL","INCL")</f>
        <v>EXCL</v>
      </c>
      <c r="L732" t="s">
        <v>237</v>
      </c>
      <c r="M732" t="s">
        <v>22</v>
      </c>
      <c r="N732" s="2">
        <v>40515</v>
      </c>
      <c r="P732" t="s">
        <v>23</v>
      </c>
      <c r="Q732" t="s">
        <v>33</v>
      </c>
      <c r="R732" t="s">
        <v>2588</v>
      </c>
      <c r="S732" t="s">
        <v>2589</v>
      </c>
      <c r="V732" s="3">
        <v>40767.391018518516</v>
      </c>
      <c r="W732" s="3">
        <v>43502</v>
      </c>
      <c r="X732" s="3" t="s">
        <v>24</v>
      </c>
      <c r="Y732" s="1">
        <v>0</v>
      </c>
    </row>
    <row r="733" spans="1:26" x14ac:dyDescent="0.25">
      <c r="A733" t="s">
        <v>1997</v>
      </c>
      <c r="B733" t="s">
        <v>1998</v>
      </c>
      <c r="C733">
        <v>1</v>
      </c>
      <c r="D733" t="s">
        <v>1999</v>
      </c>
      <c r="E733" t="s">
        <v>27</v>
      </c>
      <c r="F733">
        <v>1</v>
      </c>
      <c r="G733">
        <v>1</v>
      </c>
      <c r="H733">
        <v>0</v>
      </c>
      <c r="I733" s="1">
        <v>0</v>
      </c>
      <c r="J733" s="1">
        <f>Table_Query_from_quantum[[#This Row],[UNIT_COST]]*Table_Query_from_quantum[[#This Row],[QTY_OH]]</f>
        <v>0</v>
      </c>
      <c r="K733" s="1" t="str">
        <f>IF(Table_Query_from_quantum[[#This Row],[UNIT_COST]]&lt;500,"EXCL","INCL")</f>
        <v>EXCL</v>
      </c>
      <c r="L733" t="s">
        <v>4282</v>
      </c>
      <c r="M733" t="s">
        <v>22</v>
      </c>
      <c r="N733" s="2">
        <v>40339</v>
      </c>
      <c r="O733" t="s">
        <v>1060</v>
      </c>
      <c r="P733" t="s">
        <v>23</v>
      </c>
      <c r="Q733" t="s">
        <v>1061</v>
      </c>
      <c r="S733" t="s">
        <v>2000</v>
      </c>
      <c r="V733" s="3">
        <v>41316.656990740739</v>
      </c>
      <c r="W733" s="3">
        <v>41801</v>
      </c>
      <c r="X733" s="3" t="s">
        <v>3919</v>
      </c>
      <c r="Y733" s="1">
        <v>0</v>
      </c>
    </row>
    <row r="734" spans="1:26" x14ac:dyDescent="0.25">
      <c r="A734" t="s">
        <v>4336</v>
      </c>
      <c r="B734" t="s">
        <v>4337</v>
      </c>
      <c r="C734">
        <v>3</v>
      </c>
      <c r="D734" t="s">
        <v>4338</v>
      </c>
      <c r="E734" t="s">
        <v>68</v>
      </c>
      <c r="F734">
        <v>1</v>
      </c>
      <c r="G734">
        <v>1</v>
      </c>
      <c r="H734">
        <v>0</v>
      </c>
      <c r="I734" s="1">
        <v>8925</v>
      </c>
      <c r="J734" s="1">
        <f>Table_Query_from_quantum[[#This Row],[UNIT_COST]]*Table_Query_from_quantum[[#This Row],[QTY_OH]]</f>
        <v>8925</v>
      </c>
      <c r="K734" s="1" t="str">
        <f>IF(Table_Query_from_quantum[[#This Row],[UNIT_COST]]&lt;500,"EXCL","INCL")</f>
        <v>INCL</v>
      </c>
      <c r="L734" t="s">
        <v>405</v>
      </c>
      <c r="M734" t="s">
        <v>22</v>
      </c>
      <c r="N734" s="2">
        <v>41043</v>
      </c>
      <c r="P734" t="s">
        <v>23</v>
      </c>
      <c r="Q734" t="s">
        <v>33</v>
      </c>
      <c r="R734" t="s">
        <v>4339</v>
      </c>
      <c r="S734" t="s">
        <v>5484</v>
      </c>
      <c r="T734" s="3">
        <v>41652</v>
      </c>
      <c r="U734" t="s">
        <v>2582</v>
      </c>
      <c r="V734" s="3">
        <v>41515.380578703705</v>
      </c>
      <c r="W734" s="3">
        <v>45426</v>
      </c>
      <c r="X734" s="3" t="s">
        <v>3913</v>
      </c>
      <c r="Y734" s="1">
        <v>8925</v>
      </c>
      <c r="Z734" s="3">
        <v>41305</v>
      </c>
    </row>
    <row r="735" spans="1:26" x14ac:dyDescent="0.25">
      <c r="A735" t="s">
        <v>11542</v>
      </c>
      <c r="B735" t="s">
        <v>11543</v>
      </c>
      <c r="C735">
        <v>2</v>
      </c>
      <c r="D735" t="s">
        <v>11544</v>
      </c>
      <c r="E735" t="s">
        <v>27</v>
      </c>
      <c r="F735">
        <v>1</v>
      </c>
      <c r="G735">
        <v>0</v>
      </c>
      <c r="H735">
        <v>1</v>
      </c>
      <c r="I735" s="1">
        <v>8000</v>
      </c>
      <c r="J735" s="1">
        <f>Table_Query_from_quantum[[#This Row],[UNIT_COST]]*Table_Query_from_quantum[[#This Row],[QTY_OH]]</f>
        <v>8000</v>
      </c>
      <c r="K735" s="1" t="str">
        <f>IF(Table_Query_from_quantum[[#This Row],[UNIT_COST]]&lt;500,"EXCL","INCL")</f>
        <v>INCL</v>
      </c>
      <c r="L735" t="s">
        <v>26</v>
      </c>
      <c r="M735" t="s">
        <v>22</v>
      </c>
      <c r="N735" s="2">
        <v>45524</v>
      </c>
      <c r="P735" t="s">
        <v>23</v>
      </c>
      <c r="Q735" t="s">
        <v>33</v>
      </c>
      <c r="R735" t="s">
        <v>11545</v>
      </c>
      <c r="S735" t="s">
        <v>11546</v>
      </c>
      <c r="V735" s="3">
        <v>45524.395069444443</v>
      </c>
      <c r="W735" s="3">
        <v>45525</v>
      </c>
      <c r="X735" s="3" t="s">
        <v>24</v>
      </c>
      <c r="Y735" s="1">
        <v>8000</v>
      </c>
    </row>
    <row r="736" spans="1:26" x14ac:dyDescent="0.25">
      <c r="A736" t="s">
        <v>1630</v>
      </c>
      <c r="B736" t="s">
        <v>1631</v>
      </c>
      <c r="C736">
        <v>1</v>
      </c>
      <c r="D736" t="s">
        <v>1632</v>
      </c>
      <c r="E736" t="s">
        <v>27</v>
      </c>
      <c r="F736">
        <v>1</v>
      </c>
      <c r="G736">
        <v>1</v>
      </c>
      <c r="H736">
        <v>0</v>
      </c>
      <c r="I736" s="1">
        <v>0</v>
      </c>
      <c r="J736" s="1">
        <f>Table_Query_from_quantum[[#This Row],[UNIT_COST]]*Table_Query_from_quantum[[#This Row],[QTY_OH]]</f>
        <v>0</v>
      </c>
      <c r="K736" s="1" t="str">
        <f>IF(Table_Query_from_quantum[[#This Row],[UNIT_COST]]&lt;500,"EXCL","INCL")</f>
        <v>EXCL</v>
      </c>
      <c r="L736" t="s">
        <v>5616</v>
      </c>
      <c r="M736" t="s">
        <v>22</v>
      </c>
      <c r="N736" s="2">
        <v>40182</v>
      </c>
      <c r="P736" t="s">
        <v>23</v>
      </c>
      <c r="Q736" t="s">
        <v>1061</v>
      </c>
      <c r="R736" t="s">
        <v>1613</v>
      </c>
      <c r="S736" t="s">
        <v>1614</v>
      </c>
      <c r="V736" s="3">
        <v>41306.582731481481</v>
      </c>
      <c r="W736" s="3">
        <v>40182</v>
      </c>
      <c r="X736" s="3" t="s">
        <v>24</v>
      </c>
      <c r="Y736" s="1">
        <v>0</v>
      </c>
    </row>
    <row r="737" spans="1:26" x14ac:dyDescent="0.25">
      <c r="A737" t="s">
        <v>1616</v>
      </c>
      <c r="B737" t="s">
        <v>1612</v>
      </c>
      <c r="C737">
        <v>1</v>
      </c>
      <c r="E737" t="s">
        <v>27</v>
      </c>
      <c r="F737">
        <v>1</v>
      </c>
      <c r="G737">
        <v>1</v>
      </c>
      <c r="H737">
        <v>0</v>
      </c>
      <c r="I737" s="1">
        <v>0</v>
      </c>
      <c r="J737" s="1">
        <f>Table_Query_from_quantum[[#This Row],[UNIT_COST]]*Table_Query_from_quantum[[#This Row],[QTY_OH]]</f>
        <v>0</v>
      </c>
      <c r="K737" s="1" t="str">
        <f>IF(Table_Query_from_quantum[[#This Row],[UNIT_COST]]&lt;500,"EXCL","INCL")</f>
        <v>EXCL</v>
      </c>
      <c r="L737" t="s">
        <v>3669</v>
      </c>
      <c r="M737" t="s">
        <v>22</v>
      </c>
      <c r="N737" s="2">
        <v>40182</v>
      </c>
      <c r="P737" t="s">
        <v>23</v>
      </c>
      <c r="Q737" t="s">
        <v>1061</v>
      </c>
      <c r="R737" t="s">
        <v>1613</v>
      </c>
      <c r="S737" t="s">
        <v>1614</v>
      </c>
      <c r="V737" s="3">
        <v>41306.583124999997</v>
      </c>
      <c r="W737" s="3">
        <v>40182</v>
      </c>
      <c r="X737" s="3" t="s">
        <v>24</v>
      </c>
      <c r="Y737" s="1">
        <v>0</v>
      </c>
    </row>
    <row r="738" spans="1:26" x14ac:dyDescent="0.25">
      <c r="A738" t="s">
        <v>1654</v>
      </c>
      <c r="B738" t="s">
        <v>139</v>
      </c>
      <c r="C738">
        <v>1</v>
      </c>
      <c r="E738" t="s">
        <v>27</v>
      </c>
      <c r="F738">
        <v>3</v>
      </c>
      <c r="G738">
        <v>3</v>
      </c>
      <c r="H738">
        <v>0</v>
      </c>
      <c r="I738" s="1">
        <v>0</v>
      </c>
      <c r="J738" s="1">
        <f>Table_Query_from_quantum[[#This Row],[UNIT_COST]]*Table_Query_from_quantum[[#This Row],[QTY_OH]]</f>
        <v>0</v>
      </c>
      <c r="K738" s="1" t="str">
        <f>IF(Table_Query_from_quantum[[#This Row],[UNIT_COST]]&lt;500,"EXCL","INCL")</f>
        <v>EXCL</v>
      </c>
      <c r="L738" t="s">
        <v>5616</v>
      </c>
      <c r="M738" t="s">
        <v>22</v>
      </c>
      <c r="N738" s="2">
        <v>40182</v>
      </c>
      <c r="P738" t="s">
        <v>23</v>
      </c>
      <c r="Q738" t="s">
        <v>1061</v>
      </c>
      <c r="R738" t="s">
        <v>1613</v>
      </c>
      <c r="S738" t="s">
        <v>1614</v>
      </c>
      <c r="V738" s="3">
        <v>41306.583564814813</v>
      </c>
      <c r="W738" s="3">
        <v>40182</v>
      </c>
      <c r="X738" s="3" t="s">
        <v>24</v>
      </c>
      <c r="Y738" s="1">
        <v>0</v>
      </c>
    </row>
    <row r="739" spans="1:26" x14ac:dyDescent="0.25">
      <c r="A739" t="s">
        <v>1654</v>
      </c>
      <c r="B739" t="s">
        <v>139</v>
      </c>
      <c r="C739">
        <v>2</v>
      </c>
      <c r="E739" t="s">
        <v>27</v>
      </c>
      <c r="F739">
        <v>4</v>
      </c>
      <c r="G739">
        <v>4</v>
      </c>
      <c r="H739">
        <v>0</v>
      </c>
      <c r="I739" s="1">
        <v>0</v>
      </c>
      <c r="J739" s="1">
        <f>Table_Query_from_quantum[[#This Row],[UNIT_COST]]*Table_Query_from_quantum[[#This Row],[QTY_OH]]</f>
        <v>0</v>
      </c>
      <c r="K739" s="1" t="str">
        <f>IF(Table_Query_from_quantum[[#This Row],[UNIT_COST]]&lt;500,"EXCL","INCL")</f>
        <v>EXCL</v>
      </c>
      <c r="L739" t="s">
        <v>4285</v>
      </c>
      <c r="M739" t="s">
        <v>22</v>
      </c>
      <c r="N739" s="2">
        <v>40659</v>
      </c>
      <c r="P739" t="s">
        <v>23</v>
      </c>
      <c r="Q739" t="s">
        <v>1061</v>
      </c>
      <c r="R739" t="s">
        <v>3137</v>
      </c>
      <c r="S739" t="s">
        <v>3143</v>
      </c>
      <c r="V739" s="3">
        <v>41068.453576388885</v>
      </c>
      <c r="W739" s="3">
        <v>40659</v>
      </c>
      <c r="X739" s="3" t="s">
        <v>24</v>
      </c>
      <c r="Y739" s="1">
        <v>0</v>
      </c>
    </row>
    <row r="740" spans="1:26" x14ac:dyDescent="0.25">
      <c r="A740" t="s">
        <v>1611</v>
      </c>
      <c r="B740" t="s">
        <v>1612</v>
      </c>
      <c r="C740">
        <v>1</v>
      </c>
      <c r="E740" t="s">
        <v>27</v>
      </c>
      <c r="F740">
        <v>3</v>
      </c>
      <c r="G740">
        <v>3</v>
      </c>
      <c r="H740">
        <v>0</v>
      </c>
      <c r="I740" s="1">
        <v>0</v>
      </c>
      <c r="J740" s="1">
        <f>Table_Query_from_quantum[[#This Row],[UNIT_COST]]*Table_Query_from_quantum[[#This Row],[QTY_OH]]</f>
        <v>0</v>
      </c>
      <c r="K740" s="1" t="str">
        <f>IF(Table_Query_from_quantum[[#This Row],[UNIT_COST]]&lt;500,"EXCL","INCL")</f>
        <v>EXCL</v>
      </c>
      <c r="L740" t="s">
        <v>3669</v>
      </c>
      <c r="M740" t="s">
        <v>22</v>
      </c>
      <c r="N740" s="2">
        <v>40182</v>
      </c>
      <c r="P740" t="s">
        <v>23</v>
      </c>
      <c r="Q740" t="s">
        <v>1061</v>
      </c>
      <c r="R740" t="s">
        <v>1613</v>
      </c>
      <c r="S740" t="s">
        <v>1614</v>
      </c>
      <c r="V740" s="3">
        <v>41306.546527777777</v>
      </c>
      <c r="W740" s="3">
        <v>40182</v>
      </c>
      <c r="X740" s="3" t="s">
        <v>24</v>
      </c>
      <c r="Y740" s="1">
        <v>0</v>
      </c>
    </row>
    <row r="741" spans="1:26" x14ac:dyDescent="0.25">
      <c r="A741" t="s">
        <v>1637</v>
      </c>
      <c r="B741" t="s">
        <v>1612</v>
      </c>
      <c r="C741">
        <v>1</v>
      </c>
      <c r="E741" t="s">
        <v>27</v>
      </c>
      <c r="F741">
        <v>1</v>
      </c>
      <c r="G741">
        <v>1</v>
      </c>
      <c r="H741">
        <v>0</v>
      </c>
      <c r="I741" s="1">
        <v>0</v>
      </c>
      <c r="J741" s="1">
        <f>Table_Query_from_quantum[[#This Row],[UNIT_COST]]*Table_Query_from_quantum[[#This Row],[QTY_OH]]</f>
        <v>0</v>
      </c>
      <c r="K741" s="1" t="str">
        <f>IF(Table_Query_from_quantum[[#This Row],[UNIT_COST]]&lt;500,"EXCL","INCL")</f>
        <v>EXCL</v>
      </c>
      <c r="L741" t="s">
        <v>3669</v>
      </c>
      <c r="M741" t="s">
        <v>22</v>
      </c>
      <c r="N741" s="2">
        <v>40182</v>
      </c>
      <c r="P741" t="s">
        <v>23</v>
      </c>
      <c r="Q741" t="s">
        <v>1061</v>
      </c>
      <c r="R741" t="s">
        <v>1613</v>
      </c>
      <c r="S741" t="s">
        <v>1614</v>
      </c>
      <c r="V741" s="3">
        <v>41306.583993055552</v>
      </c>
      <c r="W741" s="3">
        <v>40182</v>
      </c>
      <c r="X741" s="3" t="s">
        <v>24</v>
      </c>
      <c r="Y741" s="1">
        <v>0</v>
      </c>
    </row>
    <row r="742" spans="1:26" x14ac:dyDescent="0.25">
      <c r="A742" t="s">
        <v>8443</v>
      </c>
      <c r="B742" t="s">
        <v>8444</v>
      </c>
      <c r="C742">
        <v>4</v>
      </c>
      <c r="D742" t="s">
        <v>8499</v>
      </c>
      <c r="E742" t="s">
        <v>49</v>
      </c>
      <c r="F742">
        <v>1</v>
      </c>
      <c r="G742">
        <v>1</v>
      </c>
      <c r="H742">
        <v>0</v>
      </c>
      <c r="I742" s="1">
        <v>0</v>
      </c>
      <c r="J742" s="1">
        <f>Table_Query_from_quantum[[#This Row],[UNIT_COST]]*Table_Query_from_quantum[[#This Row],[QTY_OH]]</f>
        <v>0</v>
      </c>
      <c r="K742" s="1" t="str">
        <f>IF(Table_Query_from_quantum[[#This Row],[UNIT_COST]]&lt;500,"EXCL","INCL")</f>
        <v>EXCL</v>
      </c>
      <c r="L742" t="s">
        <v>168</v>
      </c>
      <c r="M742" t="s">
        <v>22</v>
      </c>
      <c r="N742" s="2">
        <v>43006</v>
      </c>
      <c r="P742" t="s">
        <v>23</v>
      </c>
      <c r="Q742" t="s">
        <v>33</v>
      </c>
      <c r="R742" t="s">
        <v>8445</v>
      </c>
      <c r="S742" t="s">
        <v>8522</v>
      </c>
      <c r="T742" s="3">
        <v>43081</v>
      </c>
      <c r="U742" t="s">
        <v>6499</v>
      </c>
      <c r="V742" s="3">
        <v>43088.524872685186</v>
      </c>
      <c r="W742" s="3">
        <v>43088</v>
      </c>
      <c r="X742" s="3" t="s">
        <v>24</v>
      </c>
      <c r="Y742" s="1">
        <v>0</v>
      </c>
      <c r="Z742" s="3">
        <v>43088</v>
      </c>
    </row>
    <row r="743" spans="1:26" x14ac:dyDescent="0.25">
      <c r="A743" t="s">
        <v>10010</v>
      </c>
      <c r="B743" t="s">
        <v>3635</v>
      </c>
      <c r="C743">
        <v>13</v>
      </c>
      <c r="D743" t="s">
        <v>129</v>
      </c>
      <c r="E743" t="s">
        <v>49</v>
      </c>
      <c r="F743">
        <v>1</v>
      </c>
      <c r="G743">
        <v>1</v>
      </c>
      <c r="H743">
        <v>0</v>
      </c>
      <c r="I743" s="1">
        <v>2798</v>
      </c>
      <c r="J743" s="1">
        <f>Table_Query_from_quantum[[#This Row],[UNIT_COST]]*Table_Query_from_quantum[[#This Row],[QTY_OH]]</f>
        <v>2798</v>
      </c>
      <c r="K743" s="1" t="str">
        <f>IF(Table_Query_from_quantum[[#This Row],[UNIT_COST]]&lt;500,"EXCL","INCL")</f>
        <v>INCL</v>
      </c>
      <c r="L743" t="s">
        <v>98</v>
      </c>
      <c r="M743" t="s">
        <v>22</v>
      </c>
      <c r="N743" s="2">
        <v>45020</v>
      </c>
      <c r="P743" t="s">
        <v>23</v>
      </c>
      <c r="Q743" t="s">
        <v>33</v>
      </c>
      <c r="R743" t="s">
        <v>10469</v>
      </c>
      <c r="S743" t="s">
        <v>10918</v>
      </c>
      <c r="T743" s="3">
        <v>45246</v>
      </c>
      <c r="U743" t="s">
        <v>10887</v>
      </c>
      <c r="V743" s="3">
        <v>45250.711087962962</v>
      </c>
      <c r="W743" s="3">
        <v>45250</v>
      </c>
      <c r="X743" s="3" t="s">
        <v>24</v>
      </c>
      <c r="Y743" s="1">
        <v>2798</v>
      </c>
      <c r="Z743" s="3">
        <v>45250</v>
      </c>
    </row>
    <row r="744" spans="1:26" x14ac:dyDescent="0.25">
      <c r="A744" t="s">
        <v>8414</v>
      </c>
      <c r="B744" t="s">
        <v>8415</v>
      </c>
      <c r="C744">
        <v>3</v>
      </c>
      <c r="D744" t="s">
        <v>8416</v>
      </c>
      <c r="E744" t="s">
        <v>31</v>
      </c>
      <c r="F744">
        <v>1</v>
      </c>
      <c r="G744">
        <v>1</v>
      </c>
      <c r="H744">
        <v>0</v>
      </c>
      <c r="I744" s="1">
        <v>208</v>
      </c>
      <c r="J744" s="1">
        <f>Table_Query_from_quantum[[#This Row],[UNIT_COST]]*Table_Query_from_quantum[[#This Row],[QTY_OH]]</f>
        <v>208</v>
      </c>
      <c r="K744" s="1" t="str">
        <f>IF(Table_Query_from_quantum[[#This Row],[UNIT_COST]]&lt;500,"EXCL","INCL")</f>
        <v>EXCL</v>
      </c>
      <c r="L744" t="s">
        <v>4287</v>
      </c>
      <c r="M744" t="s">
        <v>22</v>
      </c>
      <c r="N744" s="2">
        <v>42949</v>
      </c>
      <c r="P744" t="s">
        <v>23</v>
      </c>
      <c r="Q744" t="s">
        <v>33</v>
      </c>
      <c r="R744" t="s">
        <v>8417</v>
      </c>
      <c r="S744" t="s">
        <v>8457</v>
      </c>
      <c r="V744" s="3">
        <v>43760.42454861111</v>
      </c>
      <c r="W744" s="3">
        <v>42983</v>
      </c>
      <c r="X744" s="3" t="s">
        <v>24</v>
      </c>
      <c r="Y744" s="1">
        <v>208</v>
      </c>
      <c r="Z744" s="3">
        <v>42983</v>
      </c>
    </row>
    <row r="745" spans="1:26" x14ac:dyDescent="0.25">
      <c r="A745" t="s">
        <v>1323</v>
      </c>
      <c r="B745" t="s">
        <v>1324</v>
      </c>
      <c r="C745">
        <v>3</v>
      </c>
      <c r="E745" t="s">
        <v>27</v>
      </c>
      <c r="F745">
        <v>1</v>
      </c>
      <c r="G745">
        <v>1</v>
      </c>
      <c r="H745">
        <v>0</v>
      </c>
      <c r="I745" s="1">
        <v>0</v>
      </c>
      <c r="J745" s="1">
        <f>Table_Query_from_quantum[[#This Row],[UNIT_COST]]*Table_Query_from_quantum[[#This Row],[QTY_OH]]</f>
        <v>0</v>
      </c>
      <c r="K745" s="1" t="str">
        <f>IF(Table_Query_from_quantum[[#This Row],[UNIT_COST]]&lt;500,"EXCL","INCL")</f>
        <v>EXCL</v>
      </c>
      <c r="L745" t="s">
        <v>3595</v>
      </c>
      <c r="M745" t="s">
        <v>22</v>
      </c>
      <c r="N745" s="2">
        <v>40081</v>
      </c>
      <c r="P745" t="s">
        <v>23</v>
      </c>
      <c r="Q745" t="s">
        <v>33</v>
      </c>
      <c r="R745" t="s">
        <v>1314</v>
      </c>
      <c r="S745" t="s">
        <v>1315</v>
      </c>
      <c r="V745" s="3">
        <v>41316.408587962964</v>
      </c>
      <c r="W745" s="3">
        <v>40081</v>
      </c>
      <c r="X745" s="3" t="s">
        <v>24</v>
      </c>
      <c r="Y745" s="1">
        <v>0</v>
      </c>
    </row>
    <row r="746" spans="1:26" x14ac:dyDescent="0.25">
      <c r="A746" t="s">
        <v>1321</v>
      </c>
      <c r="B746" t="s">
        <v>1322</v>
      </c>
      <c r="C746">
        <v>2</v>
      </c>
      <c r="E746" t="s">
        <v>27</v>
      </c>
      <c r="F746">
        <v>1</v>
      </c>
      <c r="G746">
        <v>1</v>
      </c>
      <c r="H746">
        <v>0</v>
      </c>
      <c r="I746" s="1">
        <v>0</v>
      </c>
      <c r="J746" s="1">
        <f>Table_Query_from_quantum[[#This Row],[UNIT_COST]]*Table_Query_from_quantum[[#This Row],[QTY_OH]]</f>
        <v>0</v>
      </c>
      <c r="K746" s="1" t="str">
        <f>IF(Table_Query_from_quantum[[#This Row],[UNIT_COST]]&lt;500,"EXCL","INCL")</f>
        <v>EXCL</v>
      </c>
      <c r="L746" t="s">
        <v>3595</v>
      </c>
      <c r="M746" t="s">
        <v>22</v>
      </c>
      <c r="N746" s="2">
        <v>40081</v>
      </c>
      <c r="P746" t="s">
        <v>23</v>
      </c>
      <c r="Q746" t="s">
        <v>33</v>
      </c>
      <c r="R746" t="s">
        <v>1314</v>
      </c>
      <c r="S746" t="s">
        <v>1315</v>
      </c>
      <c r="V746" s="3">
        <v>41316.408912037034</v>
      </c>
      <c r="W746" s="3">
        <v>40081</v>
      </c>
      <c r="X746" s="3" t="s">
        <v>24</v>
      </c>
      <c r="Y746" s="1">
        <v>0</v>
      </c>
    </row>
    <row r="747" spans="1:26" x14ac:dyDescent="0.25">
      <c r="A747" t="s">
        <v>3092</v>
      </c>
      <c r="B747" t="s">
        <v>3093</v>
      </c>
      <c r="C747">
        <v>1</v>
      </c>
      <c r="E747" t="s">
        <v>27</v>
      </c>
      <c r="F747">
        <v>2</v>
      </c>
      <c r="G747">
        <v>2</v>
      </c>
      <c r="H747">
        <v>0</v>
      </c>
      <c r="I747" s="1">
        <v>0</v>
      </c>
      <c r="J747" s="1">
        <f>Table_Query_from_quantum[[#This Row],[UNIT_COST]]*Table_Query_from_quantum[[#This Row],[QTY_OH]]</f>
        <v>0</v>
      </c>
      <c r="K747" s="1" t="str">
        <f>IF(Table_Query_from_quantum[[#This Row],[UNIT_COST]]&lt;500,"EXCL","INCL")</f>
        <v>EXCL</v>
      </c>
      <c r="L747" t="s">
        <v>3606</v>
      </c>
      <c r="M747" t="s">
        <v>22</v>
      </c>
      <c r="N747" s="2">
        <v>40634</v>
      </c>
      <c r="P747" t="s">
        <v>23</v>
      </c>
      <c r="Q747" t="s">
        <v>1061</v>
      </c>
      <c r="R747" t="s">
        <v>3051</v>
      </c>
      <c r="S747" t="s">
        <v>3079</v>
      </c>
      <c r="V747" s="3">
        <v>41068.423298611109</v>
      </c>
      <c r="W747" s="3">
        <v>40634</v>
      </c>
      <c r="X747" s="3" t="s">
        <v>24</v>
      </c>
      <c r="Y747" s="1">
        <v>0</v>
      </c>
    </row>
    <row r="748" spans="1:26" x14ac:dyDescent="0.25">
      <c r="A748" t="s">
        <v>4536</v>
      </c>
      <c r="B748" t="s">
        <v>3635</v>
      </c>
      <c r="C748">
        <v>1</v>
      </c>
      <c r="D748" t="s">
        <v>129</v>
      </c>
      <c r="E748" t="s">
        <v>27</v>
      </c>
      <c r="F748">
        <v>1</v>
      </c>
      <c r="G748">
        <v>1</v>
      </c>
      <c r="H748">
        <v>0</v>
      </c>
      <c r="I748" s="1">
        <v>0</v>
      </c>
      <c r="J748" s="1">
        <f>Table_Query_from_quantum[[#This Row],[UNIT_COST]]*Table_Query_from_quantum[[#This Row],[QTY_OH]]</f>
        <v>0</v>
      </c>
      <c r="K748" s="1" t="str">
        <f>IF(Table_Query_from_quantum[[#This Row],[UNIT_COST]]&lt;500,"EXCL","INCL")</f>
        <v>EXCL</v>
      </c>
      <c r="L748" t="s">
        <v>4282</v>
      </c>
      <c r="M748" t="s">
        <v>22</v>
      </c>
      <c r="N748" s="2">
        <v>41100</v>
      </c>
      <c r="P748" t="s">
        <v>23</v>
      </c>
      <c r="Q748" t="s">
        <v>33</v>
      </c>
      <c r="R748" t="s">
        <v>4537</v>
      </c>
      <c r="S748" t="s">
        <v>4538</v>
      </c>
      <c r="V748" s="3">
        <v>41101.397546296299</v>
      </c>
      <c r="W748" s="3">
        <v>41100</v>
      </c>
      <c r="X748" s="3" t="s">
        <v>24</v>
      </c>
      <c r="Y748" s="1">
        <v>0</v>
      </c>
    </row>
    <row r="749" spans="1:26" x14ac:dyDescent="0.25">
      <c r="A749" t="s">
        <v>8266</v>
      </c>
      <c r="B749" t="s">
        <v>8267</v>
      </c>
      <c r="C749">
        <v>2</v>
      </c>
      <c r="D749" t="s">
        <v>8268</v>
      </c>
      <c r="E749" t="s">
        <v>27</v>
      </c>
      <c r="F749">
        <v>1</v>
      </c>
      <c r="G749">
        <v>1</v>
      </c>
      <c r="H749">
        <v>0</v>
      </c>
      <c r="I749" s="1">
        <v>5000</v>
      </c>
      <c r="J749" s="1">
        <f>Table_Query_from_quantum[[#This Row],[UNIT_COST]]*Table_Query_from_quantum[[#This Row],[QTY_OH]]</f>
        <v>5000</v>
      </c>
      <c r="K749" s="1" t="str">
        <f>IF(Table_Query_from_quantum[[#This Row],[UNIT_COST]]&lt;500,"EXCL","INCL")</f>
        <v>INCL</v>
      </c>
      <c r="L749" t="s">
        <v>1036</v>
      </c>
      <c r="M749" t="s">
        <v>22</v>
      </c>
      <c r="N749" s="2">
        <v>42844</v>
      </c>
      <c r="P749" t="s">
        <v>23</v>
      </c>
      <c r="Q749" t="s">
        <v>33</v>
      </c>
      <c r="R749" t="s">
        <v>8269</v>
      </c>
      <c r="S749" t="s">
        <v>8322</v>
      </c>
      <c r="V749" s="3">
        <v>43770.492627314816</v>
      </c>
      <c r="W749" s="3">
        <v>42902</v>
      </c>
      <c r="X749" s="3" t="s">
        <v>24</v>
      </c>
      <c r="Y749" s="1">
        <v>5000</v>
      </c>
      <c r="Z749" s="3">
        <v>42902</v>
      </c>
    </row>
    <row r="750" spans="1:26" x14ac:dyDescent="0.25">
      <c r="A750" t="s">
        <v>10304</v>
      </c>
      <c r="B750" t="s">
        <v>10305</v>
      </c>
      <c r="C750">
        <v>1</v>
      </c>
      <c r="E750" t="s">
        <v>27</v>
      </c>
      <c r="F750">
        <v>1</v>
      </c>
      <c r="G750">
        <v>1</v>
      </c>
      <c r="H750">
        <v>0</v>
      </c>
      <c r="I750" s="1">
        <v>190</v>
      </c>
      <c r="J750" s="1">
        <f>Table_Query_from_quantum[[#This Row],[UNIT_COST]]*Table_Query_from_quantum[[#This Row],[QTY_OH]]</f>
        <v>190</v>
      </c>
      <c r="K750" s="1" t="str">
        <f>IF(Table_Query_from_quantum[[#This Row],[UNIT_COST]]&lt;500,"EXCL","INCL")</f>
        <v>EXCL</v>
      </c>
      <c r="L750" t="s">
        <v>10031</v>
      </c>
      <c r="M750" t="s">
        <v>22</v>
      </c>
      <c r="N750" s="2">
        <v>44924</v>
      </c>
      <c r="P750" t="s">
        <v>23</v>
      </c>
      <c r="Q750" t="s">
        <v>33</v>
      </c>
      <c r="R750" t="s">
        <v>10275</v>
      </c>
      <c r="S750" t="s">
        <v>10306</v>
      </c>
      <c r="V750" s="3">
        <v>44924.489108796297</v>
      </c>
      <c r="W750" s="3">
        <v>44924</v>
      </c>
      <c r="X750" s="3" t="s">
        <v>24</v>
      </c>
      <c r="Y750" s="1">
        <v>0</v>
      </c>
    </row>
    <row r="751" spans="1:26" x14ac:dyDescent="0.25">
      <c r="A751" t="s">
        <v>754</v>
      </c>
      <c r="B751" t="s">
        <v>755</v>
      </c>
      <c r="C751">
        <v>2</v>
      </c>
      <c r="E751" t="s">
        <v>25</v>
      </c>
      <c r="F751">
        <v>1</v>
      </c>
      <c r="G751">
        <v>1</v>
      </c>
      <c r="H751">
        <v>0</v>
      </c>
      <c r="I751" s="1">
        <v>900</v>
      </c>
      <c r="J751" s="1">
        <f>Table_Query_from_quantum[[#This Row],[UNIT_COST]]*Table_Query_from_quantum[[#This Row],[QTY_OH]]</f>
        <v>900</v>
      </c>
      <c r="K751" s="1" t="str">
        <f>IF(Table_Query_from_quantum[[#This Row],[UNIT_COST]]&lt;500,"EXCL","INCL")</f>
        <v>INCL</v>
      </c>
      <c r="L751" t="s">
        <v>111</v>
      </c>
      <c r="M751" t="s">
        <v>22</v>
      </c>
      <c r="N751" s="2">
        <v>39793</v>
      </c>
      <c r="P751" t="s">
        <v>23</v>
      </c>
      <c r="Q751" t="s">
        <v>33</v>
      </c>
      <c r="R751" t="s">
        <v>756</v>
      </c>
      <c r="S751" t="s">
        <v>757</v>
      </c>
      <c r="T751" s="3">
        <v>39575</v>
      </c>
      <c r="U751" t="s">
        <v>758</v>
      </c>
      <c r="V751" s="3">
        <v>39871.451053240744</v>
      </c>
      <c r="W751" s="3">
        <v>39842</v>
      </c>
      <c r="X751" s="3" t="s">
        <v>24</v>
      </c>
      <c r="Y751" s="1">
        <v>0</v>
      </c>
    </row>
    <row r="752" spans="1:26" x14ac:dyDescent="0.25">
      <c r="A752" t="s">
        <v>909</v>
      </c>
      <c r="B752" t="s">
        <v>910</v>
      </c>
      <c r="C752">
        <v>2</v>
      </c>
      <c r="E752" t="s">
        <v>25</v>
      </c>
      <c r="F752">
        <v>4</v>
      </c>
      <c r="G752">
        <v>4</v>
      </c>
      <c r="H752">
        <v>0</v>
      </c>
      <c r="I752" s="1">
        <v>0.22</v>
      </c>
      <c r="J752" s="1">
        <f>Table_Query_from_quantum[[#This Row],[UNIT_COST]]*Table_Query_from_quantum[[#This Row],[QTY_OH]]</f>
        <v>0.88</v>
      </c>
      <c r="K752" s="1" t="str">
        <f>IF(Table_Query_from_quantum[[#This Row],[UNIT_COST]]&lt;500,"EXCL","INCL")</f>
        <v>EXCL</v>
      </c>
      <c r="L752" t="s">
        <v>42</v>
      </c>
      <c r="M752" t="s">
        <v>22</v>
      </c>
      <c r="N752" s="2">
        <v>39888</v>
      </c>
      <c r="P752" t="s">
        <v>23</v>
      </c>
      <c r="Q752" t="s">
        <v>33</v>
      </c>
      <c r="R752" t="s">
        <v>911</v>
      </c>
      <c r="S752" t="s">
        <v>912</v>
      </c>
      <c r="V752" s="3">
        <v>39888.703263888892</v>
      </c>
      <c r="W752" s="3">
        <v>39888</v>
      </c>
      <c r="X752" s="3" t="s">
        <v>24</v>
      </c>
      <c r="Y752" s="1">
        <v>0</v>
      </c>
    </row>
    <row r="753" spans="1:26" x14ac:dyDescent="0.25">
      <c r="A753" t="s">
        <v>9519</v>
      </c>
      <c r="B753" t="s">
        <v>9520</v>
      </c>
      <c r="C753">
        <v>6</v>
      </c>
      <c r="D753" t="s">
        <v>9571</v>
      </c>
      <c r="E753" t="s">
        <v>27</v>
      </c>
      <c r="F753">
        <v>1</v>
      </c>
      <c r="G753">
        <v>1</v>
      </c>
      <c r="H753">
        <v>0</v>
      </c>
      <c r="I753" s="1">
        <v>42047</v>
      </c>
      <c r="J753" s="1">
        <f>Table_Query_from_quantum[[#This Row],[UNIT_COST]]*Table_Query_from_quantum[[#This Row],[QTY_OH]]</f>
        <v>42047</v>
      </c>
      <c r="K753" s="1" t="str">
        <f>IF(Table_Query_from_quantum[[#This Row],[UNIT_COST]]&lt;500,"EXCL","INCL")</f>
        <v>INCL</v>
      </c>
      <c r="L753" t="s">
        <v>1220</v>
      </c>
      <c r="M753" t="s">
        <v>22</v>
      </c>
      <c r="N753" s="2">
        <v>44153</v>
      </c>
      <c r="P753" t="s">
        <v>23</v>
      </c>
      <c r="Q753" t="s">
        <v>33</v>
      </c>
      <c r="R753" t="s">
        <v>9572</v>
      </c>
      <c r="S753" t="s">
        <v>9665</v>
      </c>
      <c r="V753" s="3">
        <v>44288.445775462962</v>
      </c>
      <c r="W753" s="3">
        <v>44287</v>
      </c>
      <c r="X753" s="3" t="s">
        <v>24</v>
      </c>
      <c r="Y753" s="1">
        <v>42047</v>
      </c>
      <c r="Z753" s="3">
        <v>44287</v>
      </c>
    </row>
    <row r="754" spans="1:26" x14ac:dyDescent="0.25">
      <c r="A754" t="s">
        <v>240</v>
      </c>
      <c r="B754" t="s">
        <v>241</v>
      </c>
      <c r="C754">
        <v>3</v>
      </c>
      <c r="D754" t="s">
        <v>242</v>
      </c>
      <c r="E754" t="s">
        <v>27</v>
      </c>
      <c r="F754">
        <v>1</v>
      </c>
      <c r="G754">
        <v>1</v>
      </c>
      <c r="H754">
        <v>0</v>
      </c>
      <c r="I754" s="1">
        <v>0</v>
      </c>
      <c r="J754" s="1">
        <f>Table_Query_from_quantum[[#This Row],[UNIT_COST]]*Table_Query_from_quantum[[#This Row],[QTY_OH]]</f>
        <v>0</v>
      </c>
      <c r="K754" s="1" t="str">
        <f>IF(Table_Query_from_quantum[[#This Row],[UNIT_COST]]&lt;500,"EXCL","INCL")</f>
        <v>EXCL</v>
      </c>
      <c r="L754" t="s">
        <v>5611</v>
      </c>
      <c r="M754" t="s">
        <v>22</v>
      </c>
      <c r="N754" s="2">
        <v>39512</v>
      </c>
      <c r="P754" t="s">
        <v>23</v>
      </c>
      <c r="Q754" t="s">
        <v>187</v>
      </c>
      <c r="S754" t="s">
        <v>244</v>
      </c>
      <c r="V754" s="3">
        <v>41338.354259259257</v>
      </c>
      <c r="W754" s="3">
        <v>39994</v>
      </c>
      <c r="X754" s="3" t="s">
        <v>24</v>
      </c>
      <c r="Y754" s="1">
        <v>0</v>
      </c>
      <c r="Z754" s="3">
        <v>39994</v>
      </c>
    </row>
    <row r="755" spans="1:26" x14ac:dyDescent="0.25">
      <c r="A755" t="s">
        <v>10563</v>
      </c>
      <c r="B755" t="s">
        <v>10564</v>
      </c>
      <c r="C755">
        <v>15</v>
      </c>
      <c r="D755" t="s">
        <v>5037</v>
      </c>
      <c r="E755" t="s">
        <v>68</v>
      </c>
      <c r="F755">
        <v>1</v>
      </c>
      <c r="G755">
        <v>1</v>
      </c>
      <c r="H755">
        <v>0</v>
      </c>
      <c r="I755" s="1">
        <v>4650</v>
      </c>
      <c r="J755" s="1">
        <f>Table_Query_from_quantum[[#This Row],[UNIT_COST]]*Table_Query_from_quantum[[#This Row],[QTY_OH]]</f>
        <v>4650</v>
      </c>
      <c r="K755" s="1" t="str">
        <f>IF(Table_Query_from_quantum[[#This Row],[UNIT_COST]]&lt;500,"EXCL","INCL")</f>
        <v>INCL</v>
      </c>
      <c r="L755" t="s">
        <v>10576</v>
      </c>
      <c r="M755" t="s">
        <v>22</v>
      </c>
      <c r="N755" s="2">
        <v>45042</v>
      </c>
      <c r="P755" t="s">
        <v>23</v>
      </c>
      <c r="Q755" t="s">
        <v>33</v>
      </c>
      <c r="R755" t="s">
        <v>10566</v>
      </c>
      <c r="S755" t="s">
        <v>10577</v>
      </c>
      <c r="T755" s="3">
        <v>42614</v>
      </c>
      <c r="U755" t="s">
        <v>4686</v>
      </c>
      <c r="V755" s="3">
        <v>45042.477488425924</v>
      </c>
      <c r="W755" s="3">
        <v>45126</v>
      </c>
      <c r="X755" s="3" t="s">
        <v>24</v>
      </c>
      <c r="Y755" s="1">
        <v>0</v>
      </c>
    </row>
    <row r="756" spans="1:26" x14ac:dyDescent="0.25">
      <c r="A756" t="s">
        <v>10563</v>
      </c>
      <c r="B756" t="s">
        <v>10564</v>
      </c>
      <c r="C756">
        <v>13</v>
      </c>
      <c r="D756" t="s">
        <v>10575</v>
      </c>
      <c r="E756" t="s">
        <v>68</v>
      </c>
      <c r="F756">
        <v>1</v>
      </c>
      <c r="G756">
        <v>1</v>
      </c>
      <c r="H756">
        <v>0</v>
      </c>
      <c r="I756" s="1">
        <v>4650</v>
      </c>
      <c r="J756" s="1">
        <f>Table_Query_from_quantum[[#This Row],[UNIT_COST]]*Table_Query_from_quantum[[#This Row],[QTY_OH]]</f>
        <v>4650</v>
      </c>
      <c r="K756" s="1" t="str">
        <f>IF(Table_Query_from_quantum[[#This Row],[UNIT_COST]]&lt;500,"EXCL","INCL")</f>
        <v>INCL</v>
      </c>
      <c r="L756" t="s">
        <v>10569</v>
      </c>
      <c r="M756" t="s">
        <v>22</v>
      </c>
      <c r="N756" s="2">
        <v>45042</v>
      </c>
      <c r="P756" t="s">
        <v>23</v>
      </c>
      <c r="Q756" t="s">
        <v>33</v>
      </c>
      <c r="R756" t="s">
        <v>10566</v>
      </c>
      <c r="S756" t="s">
        <v>10567</v>
      </c>
      <c r="T756" s="3">
        <v>42761</v>
      </c>
      <c r="U756" t="s">
        <v>4686</v>
      </c>
      <c r="V756" s="3">
        <v>45042.47283564815</v>
      </c>
      <c r="W756" s="3">
        <v>45042</v>
      </c>
      <c r="X756" s="3" t="s">
        <v>24</v>
      </c>
      <c r="Y756" s="1">
        <v>0</v>
      </c>
    </row>
    <row r="757" spans="1:26" x14ac:dyDescent="0.25">
      <c r="A757" t="s">
        <v>10563</v>
      </c>
      <c r="B757" t="s">
        <v>10564</v>
      </c>
      <c r="C757">
        <v>6</v>
      </c>
      <c r="D757" t="s">
        <v>10568</v>
      </c>
      <c r="E757" t="s">
        <v>68</v>
      </c>
      <c r="F757">
        <v>1</v>
      </c>
      <c r="G757">
        <v>1</v>
      </c>
      <c r="H757">
        <v>0</v>
      </c>
      <c r="I757" s="1">
        <v>4650</v>
      </c>
      <c r="J757" s="1">
        <f>Table_Query_from_quantum[[#This Row],[UNIT_COST]]*Table_Query_from_quantum[[#This Row],[QTY_OH]]</f>
        <v>4650</v>
      </c>
      <c r="K757" s="1" t="str">
        <f>IF(Table_Query_from_quantum[[#This Row],[UNIT_COST]]&lt;500,"EXCL","INCL")</f>
        <v>INCL</v>
      </c>
      <c r="L757" t="s">
        <v>10569</v>
      </c>
      <c r="M757" t="s">
        <v>22</v>
      </c>
      <c r="N757" s="2">
        <v>45042</v>
      </c>
      <c r="P757" t="s">
        <v>23</v>
      </c>
      <c r="Q757" t="s">
        <v>33</v>
      </c>
      <c r="R757" t="s">
        <v>10566</v>
      </c>
      <c r="S757" t="s">
        <v>10567</v>
      </c>
      <c r="T757" s="3">
        <v>42441</v>
      </c>
      <c r="U757" t="s">
        <v>4686</v>
      </c>
      <c r="V757" s="3">
        <v>45042.47278935185</v>
      </c>
      <c r="W757" s="3">
        <v>45106</v>
      </c>
      <c r="X757" s="3" t="s">
        <v>24</v>
      </c>
      <c r="Y757" s="1">
        <v>0</v>
      </c>
    </row>
    <row r="758" spans="1:26" x14ac:dyDescent="0.25">
      <c r="A758" t="s">
        <v>10563</v>
      </c>
      <c r="B758" t="s">
        <v>10564</v>
      </c>
      <c r="C758">
        <v>12</v>
      </c>
      <c r="D758" t="s">
        <v>10574</v>
      </c>
      <c r="E758" t="s">
        <v>68</v>
      </c>
      <c r="F758">
        <v>1</v>
      </c>
      <c r="G758">
        <v>1</v>
      </c>
      <c r="H758">
        <v>0</v>
      </c>
      <c r="I758" s="1">
        <v>4650</v>
      </c>
      <c r="J758" s="1">
        <f>Table_Query_from_quantum[[#This Row],[UNIT_COST]]*Table_Query_from_quantum[[#This Row],[QTY_OH]]</f>
        <v>4650</v>
      </c>
      <c r="K758" s="1" t="str">
        <f>IF(Table_Query_from_quantum[[#This Row],[UNIT_COST]]&lt;500,"EXCL","INCL")</f>
        <v>INCL</v>
      </c>
      <c r="L758" t="s">
        <v>10569</v>
      </c>
      <c r="M758" t="s">
        <v>22</v>
      </c>
      <c r="N758" s="2">
        <v>45042</v>
      </c>
      <c r="P758" t="s">
        <v>23</v>
      </c>
      <c r="Q758" t="s">
        <v>33</v>
      </c>
      <c r="R758" t="s">
        <v>10566</v>
      </c>
      <c r="S758" t="s">
        <v>10567</v>
      </c>
      <c r="T758" s="3">
        <v>42285</v>
      </c>
      <c r="U758" t="s">
        <v>4686</v>
      </c>
      <c r="V758" s="3">
        <v>45042.472824074073</v>
      </c>
      <c r="W758" s="3">
        <v>45042</v>
      </c>
      <c r="X758" s="3" t="s">
        <v>24</v>
      </c>
      <c r="Y758" s="1">
        <v>0</v>
      </c>
    </row>
    <row r="759" spans="1:26" x14ac:dyDescent="0.25">
      <c r="A759" t="s">
        <v>10563</v>
      </c>
      <c r="B759" t="s">
        <v>10564</v>
      </c>
      <c r="C759">
        <v>11</v>
      </c>
      <c r="D759" t="s">
        <v>10573</v>
      </c>
      <c r="E759" t="s">
        <v>68</v>
      </c>
      <c r="F759">
        <v>1</v>
      </c>
      <c r="G759">
        <v>1</v>
      </c>
      <c r="H759">
        <v>0</v>
      </c>
      <c r="I759" s="1">
        <v>4650</v>
      </c>
      <c r="J759" s="1">
        <f>Table_Query_from_quantum[[#This Row],[UNIT_COST]]*Table_Query_from_quantum[[#This Row],[QTY_OH]]</f>
        <v>4650</v>
      </c>
      <c r="K759" s="1" t="str">
        <f>IF(Table_Query_from_quantum[[#This Row],[UNIT_COST]]&lt;500,"EXCL","INCL")</f>
        <v>INCL</v>
      </c>
      <c r="L759" t="s">
        <v>10569</v>
      </c>
      <c r="M759" t="s">
        <v>22</v>
      </c>
      <c r="N759" s="2">
        <v>45042</v>
      </c>
      <c r="P759" t="s">
        <v>23</v>
      </c>
      <c r="Q759" t="s">
        <v>33</v>
      </c>
      <c r="R759" t="s">
        <v>10566</v>
      </c>
      <c r="S759" t="s">
        <v>10567</v>
      </c>
      <c r="T759" s="3">
        <v>42612</v>
      </c>
      <c r="U759" t="s">
        <v>4686</v>
      </c>
      <c r="V759" s="3">
        <v>45042.472812499997</v>
      </c>
      <c r="W759" s="3">
        <v>45042</v>
      </c>
      <c r="X759" s="3" t="s">
        <v>24</v>
      </c>
      <c r="Y759" s="1">
        <v>0</v>
      </c>
    </row>
    <row r="760" spans="1:26" x14ac:dyDescent="0.25">
      <c r="A760" t="s">
        <v>10563</v>
      </c>
      <c r="B760" t="s">
        <v>10564</v>
      </c>
      <c r="C760">
        <v>10</v>
      </c>
      <c r="D760" t="s">
        <v>10572</v>
      </c>
      <c r="E760" t="s">
        <v>68</v>
      </c>
      <c r="F760">
        <v>1</v>
      </c>
      <c r="G760">
        <v>1</v>
      </c>
      <c r="H760">
        <v>0</v>
      </c>
      <c r="I760" s="1">
        <v>4650</v>
      </c>
      <c r="J760" s="1">
        <f>Table_Query_from_quantum[[#This Row],[UNIT_COST]]*Table_Query_from_quantum[[#This Row],[QTY_OH]]</f>
        <v>4650</v>
      </c>
      <c r="K760" s="1" t="str">
        <f>IF(Table_Query_from_quantum[[#This Row],[UNIT_COST]]&lt;500,"EXCL","INCL")</f>
        <v>INCL</v>
      </c>
      <c r="L760" t="s">
        <v>10569</v>
      </c>
      <c r="M760" t="s">
        <v>22</v>
      </c>
      <c r="N760" s="2">
        <v>45042</v>
      </c>
      <c r="P760" t="s">
        <v>23</v>
      </c>
      <c r="Q760" t="s">
        <v>33</v>
      </c>
      <c r="R760" t="s">
        <v>10566</v>
      </c>
      <c r="S760" t="s">
        <v>10567</v>
      </c>
      <c r="T760" s="3">
        <v>42485</v>
      </c>
      <c r="U760" t="s">
        <v>4686</v>
      </c>
      <c r="V760" s="3">
        <v>45042.472812499997</v>
      </c>
      <c r="W760" s="3">
        <v>45042</v>
      </c>
      <c r="X760" s="3" t="s">
        <v>24</v>
      </c>
      <c r="Y760" s="1">
        <v>0</v>
      </c>
    </row>
    <row r="761" spans="1:26" x14ac:dyDescent="0.25">
      <c r="A761" t="s">
        <v>10563</v>
      </c>
      <c r="B761" t="s">
        <v>10564</v>
      </c>
      <c r="C761">
        <v>7</v>
      </c>
      <c r="D761" t="s">
        <v>5914</v>
      </c>
      <c r="E761" t="s">
        <v>68</v>
      </c>
      <c r="F761">
        <v>1</v>
      </c>
      <c r="G761">
        <v>1</v>
      </c>
      <c r="H761">
        <v>0</v>
      </c>
      <c r="I761" s="1">
        <v>4650</v>
      </c>
      <c r="J761" s="1">
        <f>Table_Query_from_quantum[[#This Row],[UNIT_COST]]*Table_Query_from_quantum[[#This Row],[QTY_OH]]</f>
        <v>4650</v>
      </c>
      <c r="K761" s="1" t="str">
        <f>IF(Table_Query_from_quantum[[#This Row],[UNIT_COST]]&lt;500,"EXCL","INCL")</f>
        <v>INCL</v>
      </c>
      <c r="L761" t="s">
        <v>10565</v>
      </c>
      <c r="M761" t="s">
        <v>22</v>
      </c>
      <c r="N761" s="2">
        <v>45042</v>
      </c>
      <c r="P761" t="s">
        <v>23</v>
      </c>
      <c r="Q761" t="s">
        <v>33</v>
      </c>
      <c r="R761" t="s">
        <v>10566</v>
      </c>
      <c r="S761" t="s">
        <v>10567</v>
      </c>
      <c r="T761" s="3">
        <v>42993</v>
      </c>
      <c r="U761" t="s">
        <v>4686</v>
      </c>
      <c r="V761" s="3">
        <v>45042.520162037035</v>
      </c>
      <c r="W761" s="3">
        <v>45042</v>
      </c>
      <c r="X761" s="3" t="s">
        <v>24</v>
      </c>
      <c r="Y761" s="1">
        <v>0</v>
      </c>
    </row>
    <row r="762" spans="1:26" x14ac:dyDescent="0.25">
      <c r="A762" t="s">
        <v>10563</v>
      </c>
      <c r="B762" t="s">
        <v>10564</v>
      </c>
      <c r="C762">
        <v>9</v>
      </c>
      <c r="D762" t="s">
        <v>10571</v>
      </c>
      <c r="E762" t="s">
        <v>68</v>
      </c>
      <c r="F762">
        <v>1</v>
      </c>
      <c r="G762">
        <v>1</v>
      </c>
      <c r="H762">
        <v>0</v>
      </c>
      <c r="I762" s="1">
        <v>4650</v>
      </c>
      <c r="J762" s="1">
        <f>Table_Query_from_quantum[[#This Row],[UNIT_COST]]*Table_Query_from_quantum[[#This Row],[QTY_OH]]</f>
        <v>4650</v>
      </c>
      <c r="K762" s="1" t="str">
        <f>IF(Table_Query_from_quantum[[#This Row],[UNIT_COST]]&lt;500,"EXCL","INCL")</f>
        <v>INCL</v>
      </c>
      <c r="L762" t="s">
        <v>10569</v>
      </c>
      <c r="M762" t="s">
        <v>22</v>
      </c>
      <c r="N762" s="2">
        <v>45042</v>
      </c>
      <c r="P762" t="s">
        <v>23</v>
      </c>
      <c r="Q762" t="s">
        <v>33</v>
      </c>
      <c r="R762" t="s">
        <v>10566</v>
      </c>
      <c r="S762" t="s">
        <v>10567</v>
      </c>
      <c r="T762" s="3">
        <v>42285</v>
      </c>
      <c r="U762" t="s">
        <v>4686</v>
      </c>
      <c r="V762" s="3">
        <v>45042.472800925927</v>
      </c>
      <c r="W762" s="3">
        <v>45042</v>
      </c>
      <c r="X762" s="3" t="s">
        <v>24</v>
      </c>
      <c r="Y762" s="1">
        <v>0</v>
      </c>
    </row>
    <row r="763" spans="1:26" x14ac:dyDescent="0.25">
      <c r="A763" t="s">
        <v>10563</v>
      </c>
      <c r="B763" t="s">
        <v>10564</v>
      </c>
      <c r="C763">
        <v>8</v>
      </c>
      <c r="D763" t="s">
        <v>10570</v>
      </c>
      <c r="E763" t="s">
        <v>68</v>
      </c>
      <c r="F763">
        <v>1</v>
      </c>
      <c r="G763">
        <v>1</v>
      </c>
      <c r="H763">
        <v>0</v>
      </c>
      <c r="I763" s="1">
        <v>4650</v>
      </c>
      <c r="J763" s="1">
        <f>Table_Query_from_quantum[[#This Row],[UNIT_COST]]*Table_Query_from_quantum[[#This Row],[QTY_OH]]</f>
        <v>4650</v>
      </c>
      <c r="K763" s="1" t="str">
        <f>IF(Table_Query_from_quantum[[#This Row],[UNIT_COST]]&lt;500,"EXCL","INCL")</f>
        <v>INCL</v>
      </c>
      <c r="L763" t="s">
        <v>10565</v>
      </c>
      <c r="M763" t="s">
        <v>22</v>
      </c>
      <c r="N763" s="2">
        <v>45042</v>
      </c>
      <c r="P763" t="s">
        <v>23</v>
      </c>
      <c r="Q763" t="s">
        <v>33</v>
      </c>
      <c r="R763" t="s">
        <v>10566</v>
      </c>
      <c r="S763" t="s">
        <v>10567</v>
      </c>
      <c r="T763" s="3">
        <v>42332</v>
      </c>
      <c r="U763" t="s">
        <v>4686</v>
      </c>
      <c r="V763" s="3">
        <v>45042.518518518518</v>
      </c>
      <c r="W763" s="3">
        <v>45042</v>
      </c>
      <c r="X763" s="3" t="s">
        <v>24</v>
      </c>
      <c r="Y763" s="1">
        <v>0</v>
      </c>
    </row>
    <row r="764" spans="1:26" x14ac:dyDescent="0.25">
      <c r="A764" t="s">
        <v>10563</v>
      </c>
      <c r="B764" t="s">
        <v>10564</v>
      </c>
      <c r="C764">
        <v>19</v>
      </c>
      <c r="D764" t="s">
        <v>10580</v>
      </c>
      <c r="E764" t="s">
        <v>10754</v>
      </c>
      <c r="F764">
        <v>1</v>
      </c>
      <c r="G764">
        <v>1</v>
      </c>
      <c r="H764">
        <v>0</v>
      </c>
      <c r="I764" s="1">
        <v>4650</v>
      </c>
      <c r="J764" s="1">
        <f>Table_Query_from_quantum[[#This Row],[UNIT_COST]]*Table_Query_from_quantum[[#This Row],[QTY_OH]]</f>
        <v>4650</v>
      </c>
      <c r="K764" s="1" t="str">
        <f>IF(Table_Query_from_quantum[[#This Row],[UNIT_COST]]&lt;500,"EXCL","INCL")</f>
        <v>INCL</v>
      </c>
      <c r="L764" t="s">
        <v>10576</v>
      </c>
      <c r="M764" t="s">
        <v>22</v>
      </c>
      <c r="N764" s="2">
        <v>45042</v>
      </c>
      <c r="P764" t="s">
        <v>23</v>
      </c>
      <c r="Q764" t="s">
        <v>33</v>
      </c>
      <c r="R764" t="s">
        <v>10566</v>
      </c>
      <c r="S764" t="s">
        <v>10579</v>
      </c>
      <c r="T764" s="3">
        <v>42623</v>
      </c>
      <c r="U764" t="s">
        <v>4686</v>
      </c>
      <c r="V764" s="3">
        <v>45042.479733796295</v>
      </c>
      <c r="W764" s="3">
        <v>45042</v>
      </c>
      <c r="X764" s="3" t="s">
        <v>24</v>
      </c>
      <c r="Y764" s="1">
        <v>0</v>
      </c>
    </row>
    <row r="765" spans="1:26" x14ac:dyDescent="0.25">
      <c r="A765" t="s">
        <v>10563</v>
      </c>
      <c r="B765" t="s">
        <v>10564</v>
      </c>
      <c r="C765">
        <v>16</v>
      </c>
      <c r="D765" t="s">
        <v>10578</v>
      </c>
      <c r="E765" t="s">
        <v>10754</v>
      </c>
      <c r="F765">
        <v>1</v>
      </c>
      <c r="G765">
        <v>1</v>
      </c>
      <c r="H765">
        <v>0</v>
      </c>
      <c r="I765" s="1">
        <v>4650</v>
      </c>
      <c r="J765" s="1">
        <f>Table_Query_from_quantum[[#This Row],[UNIT_COST]]*Table_Query_from_quantum[[#This Row],[QTY_OH]]</f>
        <v>4650</v>
      </c>
      <c r="K765" s="1" t="str">
        <f>IF(Table_Query_from_quantum[[#This Row],[UNIT_COST]]&lt;500,"EXCL","INCL")</f>
        <v>INCL</v>
      </c>
      <c r="L765" t="s">
        <v>10576</v>
      </c>
      <c r="M765" t="s">
        <v>22</v>
      </c>
      <c r="N765" s="2">
        <v>45042</v>
      </c>
      <c r="P765" t="s">
        <v>23</v>
      </c>
      <c r="Q765" t="s">
        <v>33</v>
      </c>
      <c r="R765" t="s">
        <v>10566</v>
      </c>
      <c r="S765" t="s">
        <v>10577</v>
      </c>
      <c r="T765" s="3">
        <v>42586</v>
      </c>
      <c r="U765" t="s">
        <v>4686</v>
      </c>
      <c r="V765" s="3">
        <v>45042.477500000001</v>
      </c>
      <c r="W765" s="3">
        <v>45042</v>
      </c>
      <c r="X765" s="3" t="s">
        <v>24</v>
      </c>
      <c r="Y765" s="1">
        <v>0</v>
      </c>
    </row>
    <row r="766" spans="1:26" x14ac:dyDescent="0.25">
      <c r="A766" t="s">
        <v>10563</v>
      </c>
      <c r="B766" t="s">
        <v>10564</v>
      </c>
      <c r="C766">
        <v>17</v>
      </c>
      <c r="D766" t="s">
        <v>1243</v>
      </c>
      <c r="E766" t="s">
        <v>10754</v>
      </c>
      <c r="F766">
        <v>1</v>
      </c>
      <c r="G766">
        <v>1</v>
      </c>
      <c r="H766">
        <v>0</v>
      </c>
      <c r="I766" s="1">
        <v>4650</v>
      </c>
      <c r="J766" s="1">
        <f>Table_Query_from_quantum[[#This Row],[UNIT_COST]]*Table_Query_from_quantum[[#This Row],[QTY_OH]]</f>
        <v>4650</v>
      </c>
      <c r="K766" s="1" t="str">
        <f>IF(Table_Query_from_quantum[[#This Row],[UNIT_COST]]&lt;500,"EXCL","INCL")</f>
        <v>INCL</v>
      </c>
      <c r="L766" t="s">
        <v>10576</v>
      </c>
      <c r="M766" t="s">
        <v>22</v>
      </c>
      <c r="N766" s="2">
        <v>45042</v>
      </c>
      <c r="P766" t="s">
        <v>23</v>
      </c>
      <c r="Q766" t="s">
        <v>33</v>
      </c>
      <c r="R766" t="s">
        <v>10566</v>
      </c>
      <c r="S766" t="s">
        <v>10577</v>
      </c>
      <c r="T766" s="3">
        <v>42596</v>
      </c>
      <c r="U766" t="s">
        <v>4686</v>
      </c>
      <c r="V766" s="3">
        <v>45042.477511574078</v>
      </c>
      <c r="W766" s="3">
        <v>45042</v>
      </c>
      <c r="X766" s="3" t="s">
        <v>24</v>
      </c>
      <c r="Y766" s="1">
        <v>0</v>
      </c>
    </row>
    <row r="767" spans="1:26" x14ac:dyDescent="0.25">
      <c r="A767" t="s">
        <v>10563</v>
      </c>
      <c r="B767" t="s">
        <v>10564</v>
      </c>
      <c r="C767">
        <v>18</v>
      </c>
      <c r="D767" t="s">
        <v>2011</v>
      </c>
      <c r="E767" t="s">
        <v>10754</v>
      </c>
      <c r="F767">
        <v>1</v>
      </c>
      <c r="G767">
        <v>1</v>
      </c>
      <c r="H767">
        <v>0</v>
      </c>
      <c r="I767" s="1">
        <v>4650</v>
      </c>
      <c r="J767" s="1">
        <f>Table_Query_from_quantum[[#This Row],[UNIT_COST]]*Table_Query_from_quantum[[#This Row],[QTY_OH]]</f>
        <v>4650</v>
      </c>
      <c r="K767" s="1" t="str">
        <f>IF(Table_Query_from_quantum[[#This Row],[UNIT_COST]]&lt;500,"EXCL","INCL")</f>
        <v>INCL</v>
      </c>
      <c r="L767" t="s">
        <v>10576</v>
      </c>
      <c r="M767" t="s">
        <v>22</v>
      </c>
      <c r="N767" s="2">
        <v>45042</v>
      </c>
      <c r="P767" t="s">
        <v>23</v>
      </c>
      <c r="Q767" t="s">
        <v>33</v>
      </c>
      <c r="R767" t="s">
        <v>10566</v>
      </c>
      <c r="S767" t="s">
        <v>10579</v>
      </c>
      <c r="T767" s="3">
        <v>44068</v>
      </c>
      <c r="U767" t="s">
        <v>4686</v>
      </c>
      <c r="V767" s="3">
        <v>45042.479722222219</v>
      </c>
      <c r="W767" s="3">
        <v>45042</v>
      </c>
      <c r="X767" s="3" t="s">
        <v>24</v>
      </c>
      <c r="Y767" s="1">
        <v>0</v>
      </c>
    </row>
    <row r="768" spans="1:26" x14ac:dyDescent="0.25">
      <c r="A768" t="s">
        <v>5676</v>
      </c>
      <c r="B768" t="s">
        <v>5677</v>
      </c>
      <c r="C768">
        <v>1</v>
      </c>
      <c r="E768" t="s">
        <v>21</v>
      </c>
      <c r="F768">
        <v>92</v>
      </c>
      <c r="G768">
        <v>92</v>
      </c>
      <c r="H768">
        <v>0</v>
      </c>
      <c r="I768" s="1">
        <v>0.22</v>
      </c>
      <c r="J768" s="1">
        <f>Table_Query_from_quantum[[#This Row],[UNIT_COST]]*Table_Query_from_quantum[[#This Row],[QTY_OH]]</f>
        <v>20.239999999999998</v>
      </c>
      <c r="K768" s="1" t="str">
        <f>IF(Table_Query_from_quantum[[#This Row],[UNIT_COST]]&lt;500,"EXCL","INCL")</f>
        <v>EXCL</v>
      </c>
      <c r="L768" t="s">
        <v>2824</v>
      </c>
      <c r="M768" t="s">
        <v>22</v>
      </c>
      <c r="N768" s="2">
        <v>41317</v>
      </c>
      <c r="P768" t="s">
        <v>23</v>
      </c>
      <c r="Q768" t="s">
        <v>33</v>
      </c>
      <c r="R768" t="s">
        <v>5678</v>
      </c>
      <c r="S768" t="s">
        <v>5679</v>
      </c>
      <c r="V768" s="3">
        <v>41326.583449074074</v>
      </c>
      <c r="W768" s="3">
        <v>41326</v>
      </c>
      <c r="X768" s="3" t="s">
        <v>24</v>
      </c>
      <c r="Y768" s="1">
        <v>0</v>
      </c>
    </row>
    <row r="769" spans="1:26" x14ac:dyDescent="0.25">
      <c r="A769" t="s">
        <v>1918</v>
      </c>
      <c r="B769" t="s">
        <v>1919</v>
      </c>
      <c r="C769">
        <v>13</v>
      </c>
      <c r="D769" t="s">
        <v>1920</v>
      </c>
      <c r="E769" t="s">
        <v>27</v>
      </c>
      <c r="F769">
        <v>1</v>
      </c>
      <c r="G769">
        <v>1</v>
      </c>
      <c r="H769">
        <v>0</v>
      </c>
      <c r="I769" s="1">
        <v>750</v>
      </c>
      <c r="J769" s="1">
        <f>Table_Query_from_quantum[[#This Row],[UNIT_COST]]*Table_Query_from_quantum[[#This Row],[QTY_OH]]</f>
        <v>750</v>
      </c>
      <c r="K769" s="1" t="str">
        <f>IF(Table_Query_from_quantum[[#This Row],[UNIT_COST]]&lt;500,"EXCL","INCL")</f>
        <v>INCL</v>
      </c>
      <c r="L769" t="s">
        <v>3665</v>
      </c>
      <c r="M769" t="s">
        <v>22</v>
      </c>
      <c r="N769" s="2">
        <v>40310</v>
      </c>
      <c r="P769" t="s">
        <v>23</v>
      </c>
      <c r="Q769" t="s">
        <v>33</v>
      </c>
      <c r="R769" t="s">
        <v>1921</v>
      </c>
      <c r="S769" t="s">
        <v>1922</v>
      </c>
      <c r="V769" s="3">
        <v>41305.497650462959</v>
      </c>
      <c r="W769" s="3">
        <v>40592</v>
      </c>
      <c r="X769" s="3" t="s">
        <v>3913</v>
      </c>
      <c r="Y769" s="1">
        <v>750</v>
      </c>
      <c r="Z769" s="3">
        <v>40592</v>
      </c>
    </row>
    <row r="770" spans="1:26" x14ac:dyDescent="0.25">
      <c r="A770" t="s">
        <v>8767</v>
      </c>
      <c r="B770" t="s">
        <v>8149</v>
      </c>
      <c r="C770">
        <v>2</v>
      </c>
      <c r="E770" t="s">
        <v>27</v>
      </c>
      <c r="F770">
        <v>1</v>
      </c>
      <c r="G770">
        <v>1</v>
      </c>
      <c r="H770">
        <v>0</v>
      </c>
      <c r="I770" s="1">
        <v>0</v>
      </c>
      <c r="J770" s="1">
        <f>Table_Query_from_quantum[[#This Row],[UNIT_COST]]*Table_Query_from_quantum[[#This Row],[QTY_OH]]</f>
        <v>0</v>
      </c>
      <c r="K770" s="1" t="str">
        <f>IF(Table_Query_from_quantum[[#This Row],[UNIT_COST]]&lt;500,"EXCL","INCL")</f>
        <v>EXCL</v>
      </c>
      <c r="L770" t="s">
        <v>10199</v>
      </c>
      <c r="M770" t="s">
        <v>22</v>
      </c>
      <c r="N770" s="2">
        <v>43279</v>
      </c>
      <c r="P770" t="s">
        <v>23</v>
      </c>
      <c r="Q770" t="s">
        <v>7663</v>
      </c>
      <c r="R770" t="s">
        <v>8759</v>
      </c>
      <c r="S770" t="s">
        <v>8768</v>
      </c>
      <c r="V770" s="3">
        <v>44902.675185185188</v>
      </c>
      <c r="W770" s="3">
        <v>43279</v>
      </c>
      <c r="X770" s="3" t="s">
        <v>24</v>
      </c>
      <c r="Y770" s="1">
        <v>0</v>
      </c>
    </row>
    <row r="771" spans="1:26" x14ac:dyDescent="0.25">
      <c r="A771" t="s">
        <v>8764</v>
      </c>
      <c r="B771" t="s">
        <v>8765</v>
      </c>
      <c r="C771">
        <v>2</v>
      </c>
      <c r="E771" t="s">
        <v>27</v>
      </c>
      <c r="F771">
        <v>1</v>
      </c>
      <c r="G771">
        <v>1</v>
      </c>
      <c r="H771">
        <v>0</v>
      </c>
      <c r="I771" s="1">
        <v>0</v>
      </c>
      <c r="J771" s="1">
        <f>Table_Query_from_quantum[[#This Row],[UNIT_COST]]*Table_Query_from_quantum[[#This Row],[QTY_OH]]</f>
        <v>0</v>
      </c>
      <c r="K771" s="1" t="str">
        <f>IF(Table_Query_from_quantum[[#This Row],[UNIT_COST]]&lt;500,"EXCL","INCL")</f>
        <v>EXCL</v>
      </c>
      <c r="L771" t="s">
        <v>10199</v>
      </c>
      <c r="M771" t="s">
        <v>22</v>
      </c>
      <c r="N771" s="2">
        <v>43279</v>
      </c>
      <c r="P771" t="s">
        <v>23</v>
      </c>
      <c r="Q771" t="s">
        <v>7663</v>
      </c>
      <c r="R771" t="s">
        <v>8759</v>
      </c>
      <c r="S771" t="s">
        <v>8766</v>
      </c>
      <c r="V771" s="3">
        <v>44902.675335648149</v>
      </c>
      <c r="W771" s="3">
        <v>43279</v>
      </c>
      <c r="X771" s="3" t="s">
        <v>24</v>
      </c>
      <c r="Y771" s="1">
        <v>0</v>
      </c>
    </row>
    <row r="772" spans="1:26" x14ac:dyDescent="0.25">
      <c r="A772" t="s">
        <v>8764</v>
      </c>
      <c r="B772" t="s">
        <v>8765</v>
      </c>
      <c r="C772">
        <v>1</v>
      </c>
      <c r="E772" t="s">
        <v>27</v>
      </c>
      <c r="F772">
        <v>1</v>
      </c>
      <c r="G772">
        <v>1</v>
      </c>
      <c r="H772">
        <v>0</v>
      </c>
      <c r="I772" s="1">
        <v>0</v>
      </c>
      <c r="J772" s="1">
        <f>Table_Query_from_quantum[[#This Row],[UNIT_COST]]*Table_Query_from_quantum[[#This Row],[QTY_OH]]</f>
        <v>0</v>
      </c>
      <c r="K772" s="1" t="str">
        <f>IF(Table_Query_from_quantum[[#This Row],[UNIT_COST]]&lt;500,"EXCL","INCL")</f>
        <v>EXCL</v>
      </c>
      <c r="L772" t="s">
        <v>10199</v>
      </c>
      <c r="M772" t="s">
        <v>22</v>
      </c>
      <c r="N772" s="2">
        <v>43279</v>
      </c>
      <c r="P772" t="s">
        <v>23</v>
      </c>
      <c r="Q772" t="s">
        <v>7663</v>
      </c>
      <c r="R772" t="s">
        <v>8759</v>
      </c>
      <c r="S772" t="s">
        <v>8766</v>
      </c>
      <c r="V772" s="3">
        <v>44902.675266203703</v>
      </c>
      <c r="W772" s="3">
        <v>43279</v>
      </c>
      <c r="X772" s="3" t="s">
        <v>24</v>
      </c>
      <c r="Y772" s="1">
        <v>0</v>
      </c>
    </row>
    <row r="773" spans="1:26" x14ac:dyDescent="0.25">
      <c r="A773" t="s">
        <v>5760</v>
      </c>
      <c r="B773" t="s">
        <v>5761</v>
      </c>
      <c r="C773">
        <v>4</v>
      </c>
      <c r="D773" t="s">
        <v>6629</v>
      </c>
      <c r="E773" t="s">
        <v>27</v>
      </c>
      <c r="F773">
        <v>1</v>
      </c>
      <c r="G773">
        <v>1</v>
      </c>
      <c r="H773">
        <v>0</v>
      </c>
      <c r="I773" s="1">
        <v>0</v>
      </c>
      <c r="J773" s="1">
        <f>Table_Query_from_quantum[[#This Row],[UNIT_COST]]*Table_Query_from_quantum[[#This Row],[QTY_OH]]</f>
        <v>0</v>
      </c>
      <c r="K773" s="1" t="str">
        <f>IF(Table_Query_from_quantum[[#This Row],[UNIT_COST]]&lt;500,"EXCL","INCL")</f>
        <v>EXCL</v>
      </c>
      <c r="L773" t="s">
        <v>4278</v>
      </c>
      <c r="M773" t="s">
        <v>22</v>
      </c>
      <c r="N773" s="2">
        <v>41604</v>
      </c>
      <c r="P773" t="s">
        <v>23</v>
      </c>
      <c r="Q773" t="s">
        <v>6778</v>
      </c>
      <c r="R773" t="s">
        <v>6624</v>
      </c>
      <c r="S773" t="s">
        <v>6630</v>
      </c>
      <c r="V773" s="3">
        <v>41657.410104166665</v>
      </c>
      <c r="W773" s="3">
        <v>41604</v>
      </c>
      <c r="X773" s="3" t="s">
        <v>4215</v>
      </c>
      <c r="Y773" s="1">
        <v>0</v>
      </c>
    </row>
    <row r="774" spans="1:26" x14ac:dyDescent="0.25">
      <c r="A774" t="s">
        <v>4992</v>
      </c>
      <c r="B774" t="s">
        <v>4993</v>
      </c>
      <c r="C774">
        <v>14</v>
      </c>
      <c r="D774" t="s">
        <v>6539</v>
      </c>
      <c r="E774" t="s">
        <v>27</v>
      </c>
      <c r="F774">
        <v>1</v>
      </c>
      <c r="G774">
        <v>1</v>
      </c>
      <c r="H774">
        <v>0</v>
      </c>
      <c r="I774" s="1">
        <v>0</v>
      </c>
      <c r="J774" s="1">
        <f>Table_Query_from_quantum[[#This Row],[UNIT_COST]]*Table_Query_from_quantum[[#This Row],[QTY_OH]]</f>
        <v>0</v>
      </c>
      <c r="K774" s="1" t="str">
        <f>IF(Table_Query_from_quantum[[#This Row],[UNIT_COST]]&lt;500,"EXCL","INCL")</f>
        <v>EXCL</v>
      </c>
      <c r="L774" t="s">
        <v>6635</v>
      </c>
      <c r="M774" t="s">
        <v>22</v>
      </c>
      <c r="N774" s="2">
        <v>41561</v>
      </c>
      <c r="O774" t="s">
        <v>6509</v>
      </c>
      <c r="P774" t="s">
        <v>23</v>
      </c>
      <c r="Q774" t="s">
        <v>6778</v>
      </c>
      <c r="S774" t="s">
        <v>6540</v>
      </c>
      <c r="V774" s="3">
        <v>43753.715798611112</v>
      </c>
      <c r="W774" s="3">
        <v>42242</v>
      </c>
      <c r="X774" s="3" t="s">
        <v>4215</v>
      </c>
      <c r="Y774" s="1">
        <v>0</v>
      </c>
    </row>
    <row r="775" spans="1:26" x14ac:dyDescent="0.25">
      <c r="A775" t="s">
        <v>4992</v>
      </c>
      <c r="B775" t="s">
        <v>4993</v>
      </c>
      <c r="C775">
        <v>16</v>
      </c>
      <c r="D775" t="s">
        <v>5205</v>
      </c>
      <c r="E775" t="s">
        <v>27</v>
      </c>
      <c r="F775">
        <v>1</v>
      </c>
      <c r="G775">
        <v>1</v>
      </c>
      <c r="H775">
        <v>0</v>
      </c>
      <c r="I775" s="1">
        <v>0</v>
      </c>
      <c r="J775" s="1">
        <f>Table_Query_from_quantum[[#This Row],[UNIT_COST]]*Table_Query_from_quantum[[#This Row],[QTY_OH]]</f>
        <v>0</v>
      </c>
      <c r="K775" s="1" t="str">
        <f>IF(Table_Query_from_quantum[[#This Row],[UNIT_COST]]&lt;500,"EXCL","INCL")</f>
        <v>EXCL</v>
      </c>
      <c r="L775" t="s">
        <v>6918</v>
      </c>
      <c r="M775" t="s">
        <v>22</v>
      </c>
      <c r="N775" s="2">
        <v>41759</v>
      </c>
      <c r="P775" t="s">
        <v>23</v>
      </c>
      <c r="Q775" t="s">
        <v>6778</v>
      </c>
      <c r="R775" t="s">
        <v>7120</v>
      </c>
      <c r="S775" t="s">
        <v>7153</v>
      </c>
      <c r="V775" s="3">
        <v>41759.387280092589</v>
      </c>
      <c r="W775" s="3">
        <v>41759</v>
      </c>
      <c r="X775" s="3" t="s">
        <v>4215</v>
      </c>
      <c r="Y775" s="1">
        <v>0</v>
      </c>
    </row>
    <row r="776" spans="1:26" x14ac:dyDescent="0.25">
      <c r="A776" t="s">
        <v>2316</v>
      </c>
      <c r="B776" t="s">
        <v>2317</v>
      </c>
      <c r="C776">
        <v>2</v>
      </c>
      <c r="D776" t="s">
        <v>2318</v>
      </c>
      <c r="E776" t="s">
        <v>27</v>
      </c>
      <c r="F776">
        <v>1</v>
      </c>
      <c r="G776">
        <v>1</v>
      </c>
      <c r="H776">
        <v>0</v>
      </c>
      <c r="I776" s="1">
        <v>0</v>
      </c>
      <c r="J776" s="1">
        <f>Table_Query_from_quantum[[#This Row],[UNIT_COST]]*Table_Query_from_quantum[[#This Row],[QTY_OH]]</f>
        <v>0</v>
      </c>
      <c r="K776" s="1" t="str">
        <f>IF(Table_Query_from_quantum[[#This Row],[UNIT_COST]]&lt;500,"EXCL","INCL")</f>
        <v>EXCL</v>
      </c>
      <c r="L776" t="s">
        <v>5480</v>
      </c>
      <c r="M776" t="s">
        <v>22</v>
      </c>
      <c r="N776" s="2">
        <v>40452</v>
      </c>
      <c r="P776" t="s">
        <v>23</v>
      </c>
      <c r="Q776" t="s">
        <v>407</v>
      </c>
      <c r="R776" t="s">
        <v>2311</v>
      </c>
      <c r="S776" t="s">
        <v>2315</v>
      </c>
      <c r="V776" s="3">
        <v>41298.640289351853</v>
      </c>
      <c r="W776" s="3">
        <v>40452</v>
      </c>
      <c r="X776" s="3" t="s">
        <v>24</v>
      </c>
      <c r="Y776" s="1">
        <v>0</v>
      </c>
    </row>
    <row r="777" spans="1:26" x14ac:dyDescent="0.25">
      <c r="A777" t="s">
        <v>487</v>
      </c>
      <c r="B777" t="s">
        <v>128</v>
      </c>
      <c r="C777">
        <v>2</v>
      </c>
      <c r="D777" t="s">
        <v>488</v>
      </c>
      <c r="E777" t="s">
        <v>27</v>
      </c>
      <c r="F777">
        <v>1</v>
      </c>
      <c r="G777">
        <v>1</v>
      </c>
      <c r="H777">
        <v>0</v>
      </c>
      <c r="I777" s="1">
        <v>0</v>
      </c>
      <c r="J777" s="1">
        <f>Table_Query_from_quantum[[#This Row],[UNIT_COST]]*Table_Query_from_quantum[[#This Row],[QTY_OH]]</f>
        <v>0</v>
      </c>
      <c r="K777" s="1" t="str">
        <f>IF(Table_Query_from_quantum[[#This Row],[UNIT_COST]]&lt;500,"EXCL","INCL")</f>
        <v>EXCL</v>
      </c>
      <c r="L777" t="s">
        <v>4097</v>
      </c>
      <c r="M777" t="s">
        <v>22</v>
      </c>
      <c r="N777" s="2">
        <v>39741</v>
      </c>
      <c r="O777" t="s">
        <v>186</v>
      </c>
      <c r="P777" t="s">
        <v>23</v>
      </c>
      <c r="Q777" t="s">
        <v>187</v>
      </c>
      <c r="S777" t="s">
        <v>489</v>
      </c>
      <c r="V777" s="3">
        <v>43929.46875</v>
      </c>
      <c r="W777" s="3">
        <v>42013</v>
      </c>
      <c r="X777" s="3" t="s">
        <v>24</v>
      </c>
      <c r="Y777" s="1">
        <v>0</v>
      </c>
      <c r="Z777" s="3">
        <v>40023</v>
      </c>
    </row>
    <row r="778" spans="1:26" x14ac:dyDescent="0.25">
      <c r="A778" t="s">
        <v>487</v>
      </c>
      <c r="B778" t="s">
        <v>128</v>
      </c>
      <c r="C778">
        <v>4</v>
      </c>
      <c r="D778" t="s">
        <v>2518</v>
      </c>
      <c r="E778" t="s">
        <v>27</v>
      </c>
      <c r="F778">
        <v>1</v>
      </c>
      <c r="G778">
        <v>1</v>
      </c>
      <c r="H778">
        <v>0</v>
      </c>
      <c r="I778" s="1">
        <v>0</v>
      </c>
      <c r="J778" s="1">
        <f>Table_Query_from_quantum[[#This Row],[UNIT_COST]]*Table_Query_from_quantum[[#This Row],[QTY_OH]]</f>
        <v>0</v>
      </c>
      <c r="K778" s="1" t="str">
        <f>IF(Table_Query_from_quantum[[#This Row],[UNIT_COST]]&lt;500,"EXCL","INCL")</f>
        <v>EXCL</v>
      </c>
      <c r="L778" t="s">
        <v>3947</v>
      </c>
      <c r="M778" t="s">
        <v>22</v>
      </c>
      <c r="N778" s="2">
        <v>40505</v>
      </c>
      <c r="P778" t="s">
        <v>23</v>
      </c>
      <c r="Q778" t="s">
        <v>2386</v>
      </c>
      <c r="R778" t="s">
        <v>2387</v>
      </c>
      <c r="S778" t="s">
        <v>2519</v>
      </c>
      <c r="V778" s="3">
        <v>40924.660358796296</v>
      </c>
      <c r="W778" s="3">
        <v>40505</v>
      </c>
      <c r="X778" s="3" t="s">
        <v>24</v>
      </c>
      <c r="Y778" s="1">
        <v>0</v>
      </c>
    </row>
    <row r="779" spans="1:26" x14ac:dyDescent="0.25">
      <c r="A779" t="s">
        <v>11644</v>
      </c>
      <c r="B779" t="s">
        <v>11645</v>
      </c>
      <c r="C779">
        <v>4</v>
      </c>
      <c r="D779" t="s">
        <v>11734</v>
      </c>
      <c r="E779" t="s">
        <v>68</v>
      </c>
      <c r="F779">
        <v>1</v>
      </c>
      <c r="G779">
        <v>1</v>
      </c>
      <c r="H779">
        <v>0</v>
      </c>
      <c r="I779" s="1">
        <v>1700</v>
      </c>
      <c r="J779" s="1">
        <f>Table_Query_from_quantum[[#This Row],[UNIT_COST]]*Table_Query_from_quantum[[#This Row],[QTY_OH]]</f>
        <v>1700</v>
      </c>
      <c r="K779" s="1" t="str">
        <f>IF(Table_Query_from_quantum[[#This Row],[UNIT_COST]]&lt;500,"EXCL","INCL")</f>
        <v>INCL</v>
      </c>
      <c r="L779" t="s">
        <v>226</v>
      </c>
      <c r="M779" t="s">
        <v>22</v>
      </c>
      <c r="N779" s="2">
        <v>45540</v>
      </c>
      <c r="P779" t="s">
        <v>23</v>
      </c>
      <c r="Q779" t="s">
        <v>33</v>
      </c>
      <c r="R779" t="s">
        <v>11646</v>
      </c>
      <c r="S779" t="s">
        <v>11735</v>
      </c>
      <c r="T779" s="3">
        <v>45563</v>
      </c>
      <c r="U779" t="s">
        <v>6499</v>
      </c>
      <c r="V779" s="3">
        <v>45573.605046296296</v>
      </c>
      <c r="W779" s="3">
        <v>45567</v>
      </c>
      <c r="X779" s="3" t="s">
        <v>24</v>
      </c>
      <c r="Y779" s="1">
        <v>1700</v>
      </c>
      <c r="Z779" s="3">
        <v>45567</v>
      </c>
    </row>
    <row r="780" spans="1:26" x14ac:dyDescent="0.25">
      <c r="A780" t="s">
        <v>5682</v>
      </c>
      <c r="B780" t="s">
        <v>3026</v>
      </c>
      <c r="C780">
        <v>1</v>
      </c>
      <c r="E780" t="s">
        <v>21</v>
      </c>
      <c r="F780">
        <v>5</v>
      </c>
      <c r="G780">
        <v>5</v>
      </c>
      <c r="H780">
        <v>0</v>
      </c>
      <c r="I780" s="1">
        <v>6</v>
      </c>
      <c r="J780" s="1">
        <f>Table_Query_from_quantum[[#This Row],[UNIT_COST]]*Table_Query_from_quantum[[#This Row],[QTY_OH]]</f>
        <v>30</v>
      </c>
      <c r="K780" s="1" t="str">
        <f>IF(Table_Query_from_quantum[[#This Row],[UNIT_COST]]&lt;500,"EXCL","INCL")</f>
        <v>EXCL</v>
      </c>
      <c r="L780" t="s">
        <v>2824</v>
      </c>
      <c r="M780" t="s">
        <v>22</v>
      </c>
      <c r="N780" s="2">
        <v>41317</v>
      </c>
      <c r="P780" t="s">
        <v>23</v>
      </c>
      <c r="Q780" t="s">
        <v>33</v>
      </c>
      <c r="R780" t="s">
        <v>5683</v>
      </c>
      <c r="S780" t="s">
        <v>5684</v>
      </c>
      <c r="T780" s="3">
        <v>41317</v>
      </c>
      <c r="U780" t="s">
        <v>28</v>
      </c>
      <c r="V780" s="3">
        <v>41324.475011574075</v>
      </c>
      <c r="W780" s="3">
        <v>41319</v>
      </c>
      <c r="X780" s="3" t="s">
        <v>24</v>
      </c>
      <c r="Y780" s="1">
        <v>0</v>
      </c>
    </row>
    <row r="781" spans="1:26" x14ac:dyDescent="0.25">
      <c r="A781" t="s">
        <v>2735</v>
      </c>
      <c r="B781" t="s">
        <v>2736</v>
      </c>
      <c r="C781">
        <v>1</v>
      </c>
      <c r="D781" t="s">
        <v>2737</v>
      </c>
      <c r="E781" t="s">
        <v>27</v>
      </c>
      <c r="F781">
        <v>1</v>
      </c>
      <c r="G781">
        <v>1</v>
      </c>
      <c r="H781">
        <v>0</v>
      </c>
      <c r="I781" s="1">
        <v>0</v>
      </c>
      <c r="J781" s="1">
        <f>Table_Query_from_quantum[[#This Row],[UNIT_COST]]*Table_Query_from_quantum[[#This Row],[QTY_OH]]</f>
        <v>0</v>
      </c>
      <c r="K781" s="1" t="str">
        <f>IF(Table_Query_from_quantum[[#This Row],[UNIT_COST]]&lt;500,"EXCL","INCL")</f>
        <v>EXCL</v>
      </c>
      <c r="L781" t="s">
        <v>273</v>
      </c>
      <c r="M781" t="s">
        <v>22</v>
      </c>
      <c r="N781" s="2">
        <v>40553</v>
      </c>
      <c r="P781" t="s">
        <v>23</v>
      </c>
      <c r="Q781" t="s">
        <v>2386</v>
      </c>
      <c r="R781" t="s">
        <v>2387</v>
      </c>
      <c r="S781" t="s">
        <v>2734</v>
      </c>
      <c r="V781" s="3">
        <v>40924.483993055554</v>
      </c>
      <c r="W781" s="3">
        <v>40553</v>
      </c>
      <c r="X781" s="3" t="s">
        <v>24</v>
      </c>
      <c r="Y781" s="1">
        <v>0</v>
      </c>
    </row>
    <row r="782" spans="1:26" x14ac:dyDescent="0.25">
      <c r="A782" t="s">
        <v>1078</v>
      </c>
      <c r="B782" t="s">
        <v>128</v>
      </c>
      <c r="C782">
        <v>4</v>
      </c>
      <c r="D782" t="s">
        <v>1079</v>
      </c>
      <c r="E782" t="s">
        <v>27</v>
      </c>
      <c r="F782">
        <v>1</v>
      </c>
      <c r="G782">
        <v>1</v>
      </c>
      <c r="H782">
        <v>0</v>
      </c>
      <c r="I782" s="1">
        <v>0</v>
      </c>
      <c r="J782" s="1">
        <f>Table_Query_from_quantum[[#This Row],[UNIT_COST]]*Table_Query_from_quantum[[#This Row],[QTY_OH]]</f>
        <v>0</v>
      </c>
      <c r="K782" s="1" t="str">
        <f>IF(Table_Query_from_quantum[[#This Row],[UNIT_COST]]&lt;500,"EXCL","INCL")</f>
        <v>EXCL</v>
      </c>
      <c r="L782" t="s">
        <v>4095</v>
      </c>
      <c r="M782" t="s">
        <v>22</v>
      </c>
      <c r="N782" s="2">
        <v>39944</v>
      </c>
      <c r="P782" t="s">
        <v>23</v>
      </c>
      <c r="Q782" t="s">
        <v>925</v>
      </c>
      <c r="R782" t="s">
        <v>1062</v>
      </c>
      <c r="S782" t="s">
        <v>1080</v>
      </c>
      <c r="V782" s="3">
        <v>43928.438472222224</v>
      </c>
      <c r="W782" s="3">
        <v>40070</v>
      </c>
      <c r="X782" s="3" t="s">
        <v>24</v>
      </c>
      <c r="Y782" s="1">
        <v>0</v>
      </c>
      <c r="Z782" s="3">
        <v>40070</v>
      </c>
    </row>
    <row r="783" spans="1:26" x14ac:dyDescent="0.25">
      <c r="A783" t="s">
        <v>11692</v>
      </c>
      <c r="B783" t="s">
        <v>11693</v>
      </c>
      <c r="C783">
        <v>1</v>
      </c>
      <c r="D783" t="s">
        <v>11694</v>
      </c>
      <c r="E783" t="s">
        <v>27</v>
      </c>
      <c r="F783">
        <v>1</v>
      </c>
      <c r="G783">
        <v>0</v>
      </c>
      <c r="H783">
        <v>1</v>
      </c>
      <c r="I783" s="1">
        <v>0</v>
      </c>
      <c r="J783" s="1">
        <f>Table_Query_from_quantum[[#This Row],[UNIT_COST]]*Table_Query_from_quantum[[#This Row],[QTY_OH]]</f>
        <v>0</v>
      </c>
      <c r="K783" s="1" t="str">
        <f>IF(Table_Query_from_quantum[[#This Row],[UNIT_COST]]&lt;500,"EXCL","INCL")</f>
        <v>EXCL</v>
      </c>
      <c r="L783" t="s">
        <v>26</v>
      </c>
      <c r="M783" t="s">
        <v>22</v>
      </c>
      <c r="N783" s="2">
        <v>45554</v>
      </c>
      <c r="O783" t="s">
        <v>10981</v>
      </c>
      <c r="P783" t="s">
        <v>29</v>
      </c>
      <c r="Q783" t="s">
        <v>10982</v>
      </c>
      <c r="S783" t="s">
        <v>11695</v>
      </c>
      <c r="V783" s="3">
        <v>45554.515983796293</v>
      </c>
      <c r="W783" s="3">
        <v>45554</v>
      </c>
      <c r="X783" s="3" t="s">
        <v>24</v>
      </c>
      <c r="Y783" s="1">
        <v>0</v>
      </c>
    </row>
    <row r="784" spans="1:26" x14ac:dyDescent="0.25">
      <c r="A784" t="s">
        <v>100</v>
      </c>
      <c r="B784" t="s">
        <v>101</v>
      </c>
      <c r="C784">
        <v>1</v>
      </c>
      <c r="E784" t="s">
        <v>25</v>
      </c>
      <c r="F784">
        <v>1</v>
      </c>
      <c r="G784">
        <v>1</v>
      </c>
      <c r="H784">
        <v>0</v>
      </c>
      <c r="I784" s="1">
        <v>50</v>
      </c>
      <c r="J784" s="1">
        <f>Table_Query_from_quantum[[#This Row],[UNIT_COST]]*Table_Query_from_quantum[[#This Row],[QTY_OH]]</f>
        <v>50</v>
      </c>
      <c r="K784" s="1" t="str">
        <f>IF(Table_Query_from_quantum[[#This Row],[UNIT_COST]]&lt;500,"EXCL","INCL")</f>
        <v>EXCL</v>
      </c>
      <c r="L784" t="s">
        <v>56</v>
      </c>
      <c r="M784" t="s">
        <v>22</v>
      </c>
      <c r="N784" s="2">
        <v>39202</v>
      </c>
      <c r="P784" t="s">
        <v>23</v>
      </c>
      <c r="Q784" t="s">
        <v>33</v>
      </c>
      <c r="R784" t="s">
        <v>102</v>
      </c>
      <c r="S784" t="s">
        <v>102</v>
      </c>
      <c r="T784" s="3">
        <v>39199</v>
      </c>
      <c r="U784" t="s">
        <v>103</v>
      </c>
      <c r="V784" s="3">
        <v>39770.687418981484</v>
      </c>
      <c r="W784" s="3">
        <v>39520</v>
      </c>
      <c r="X784" s="3" t="s">
        <v>24</v>
      </c>
      <c r="Y784" s="1">
        <v>50</v>
      </c>
    </row>
    <row r="785" spans="1:26" x14ac:dyDescent="0.25">
      <c r="A785" t="s">
        <v>3025</v>
      </c>
      <c r="B785" t="s">
        <v>3026</v>
      </c>
      <c r="C785">
        <v>1</v>
      </c>
      <c r="E785" t="s">
        <v>21</v>
      </c>
      <c r="F785">
        <v>55</v>
      </c>
      <c r="G785">
        <v>55</v>
      </c>
      <c r="H785">
        <v>0</v>
      </c>
      <c r="I785" s="1">
        <v>1.52</v>
      </c>
      <c r="J785" s="1">
        <f>Table_Query_from_quantum[[#This Row],[UNIT_COST]]*Table_Query_from_quantum[[#This Row],[QTY_OH]]</f>
        <v>83.6</v>
      </c>
      <c r="K785" s="1" t="str">
        <f>IF(Table_Query_from_quantum[[#This Row],[UNIT_COST]]&lt;500,"EXCL","INCL")</f>
        <v>EXCL</v>
      </c>
      <c r="L785" t="s">
        <v>265</v>
      </c>
      <c r="M785" t="s">
        <v>22</v>
      </c>
      <c r="N785" s="2">
        <v>40619</v>
      </c>
      <c r="P785" t="s">
        <v>23</v>
      </c>
      <c r="Q785" t="s">
        <v>33</v>
      </c>
      <c r="R785" t="s">
        <v>3027</v>
      </c>
      <c r="S785" t="s">
        <v>3028</v>
      </c>
      <c r="V785" s="3">
        <v>40621.418796296297</v>
      </c>
      <c r="W785" s="3">
        <v>40621</v>
      </c>
      <c r="X785" s="3" t="s">
        <v>24</v>
      </c>
      <c r="Y785" s="1">
        <v>0</v>
      </c>
    </row>
    <row r="786" spans="1:26" x14ac:dyDescent="0.25">
      <c r="A786" t="s">
        <v>797</v>
      </c>
      <c r="B786" t="s">
        <v>798</v>
      </c>
      <c r="C786">
        <v>1</v>
      </c>
      <c r="E786" t="s">
        <v>25</v>
      </c>
      <c r="F786">
        <v>3</v>
      </c>
      <c r="G786">
        <v>3</v>
      </c>
      <c r="H786">
        <v>0</v>
      </c>
      <c r="I786" s="1">
        <v>25</v>
      </c>
      <c r="J786" s="1">
        <f>Table_Query_from_quantum[[#This Row],[UNIT_COST]]*Table_Query_from_quantum[[#This Row],[QTY_OH]]</f>
        <v>75</v>
      </c>
      <c r="K786" s="1" t="str">
        <f>IF(Table_Query_from_quantum[[#This Row],[UNIT_COST]]&lt;500,"EXCL","INCL")</f>
        <v>EXCL</v>
      </c>
      <c r="L786" t="s">
        <v>265</v>
      </c>
      <c r="M786" t="s">
        <v>22</v>
      </c>
      <c r="N786" s="2">
        <v>39819</v>
      </c>
      <c r="P786" t="s">
        <v>23</v>
      </c>
      <c r="Q786" t="s">
        <v>33</v>
      </c>
      <c r="R786" t="s">
        <v>799</v>
      </c>
      <c r="S786" t="s">
        <v>800</v>
      </c>
      <c r="V786" s="3">
        <v>39820.771898148145</v>
      </c>
      <c r="W786" s="3">
        <v>39820</v>
      </c>
      <c r="X786" s="3" t="s">
        <v>24</v>
      </c>
      <c r="Y786" s="1">
        <v>0</v>
      </c>
    </row>
    <row r="787" spans="1:26" x14ac:dyDescent="0.25">
      <c r="A787" t="s">
        <v>11763</v>
      </c>
      <c r="B787" t="s">
        <v>1702</v>
      </c>
      <c r="C787">
        <v>45</v>
      </c>
      <c r="D787" t="s">
        <v>11764</v>
      </c>
      <c r="E787" t="s">
        <v>68</v>
      </c>
      <c r="F787">
        <v>1</v>
      </c>
      <c r="G787">
        <v>0</v>
      </c>
      <c r="H787">
        <v>1</v>
      </c>
      <c r="I787" s="1">
        <v>650</v>
      </c>
      <c r="J787" s="1">
        <f>Table_Query_from_quantum[[#This Row],[UNIT_COST]]*Table_Query_from_quantum[[#This Row],[QTY_OH]]</f>
        <v>650</v>
      </c>
      <c r="K787" s="1" t="str">
        <f>IF(Table_Query_from_quantum[[#This Row],[UNIT_COST]]&lt;500,"EXCL","INCL")</f>
        <v>INCL</v>
      </c>
      <c r="L787" t="s">
        <v>3592</v>
      </c>
      <c r="M787" t="s">
        <v>22</v>
      </c>
      <c r="N787" s="2">
        <v>45574</v>
      </c>
      <c r="P787" t="s">
        <v>23</v>
      </c>
      <c r="Q787" t="s">
        <v>33</v>
      </c>
      <c r="R787" t="s">
        <v>11765</v>
      </c>
      <c r="S787" t="s">
        <v>11766</v>
      </c>
      <c r="T787" s="3">
        <v>44518</v>
      </c>
      <c r="U787" t="s">
        <v>11767</v>
      </c>
      <c r="V787" s="3">
        <v>45574.47246527778</v>
      </c>
      <c r="W787" s="3">
        <v>45574</v>
      </c>
      <c r="X787" s="3" t="s">
        <v>3920</v>
      </c>
      <c r="Y787" s="1">
        <v>0</v>
      </c>
    </row>
    <row r="788" spans="1:26" x14ac:dyDescent="0.25">
      <c r="A788" t="s">
        <v>9521</v>
      </c>
      <c r="B788" t="s">
        <v>845</v>
      </c>
      <c r="C788">
        <v>3</v>
      </c>
      <c r="E788" t="s">
        <v>41</v>
      </c>
      <c r="F788">
        <v>7</v>
      </c>
      <c r="G788">
        <v>7</v>
      </c>
      <c r="H788">
        <v>0</v>
      </c>
      <c r="I788" s="1">
        <v>36.1</v>
      </c>
      <c r="J788" s="1">
        <f>Table_Query_from_quantum[[#This Row],[UNIT_COST]]*Table_Query_from_quantum[[#This Row],[QTY_OH]]</f>
        <v>252.70000000000002</v>
      </c>
      <c r="K788" s="1" t="str">
        <f>IF(Table_Query_from_quantum[[#This Row],[UNIT_COST]]&lt;500,"EXCL","INCL")</f>
        <v>EXCL</v>
      </c>
      <c r="L788" t="s">
        <v>83</v>
      </c>
      <c r="M788" t="s">
        <v>22</v>
      </c>
      <c r="N788" s="2">
        <v>44131</v>
      </c>
      <c r="P788" t="s">
        <v>23</v>
      </c>
      <c r="Q788" t="s">
        <v>33</v>
      </c>
      <c r="R788" t="s">
        <v>9522</v>
      </c>
      <c r="S788" t="s">
        <v>9523</v>
      </c>
      <c r="T788" s="3">
        <v>44130</v>
      </c>
      <c r="U788" t="s">
        <v>396</v>
      </c>
      <c r="V788" s="3">
        <v>44244.468449074076</v>
      </c>
      <c r="W788" s="3">
        <v>44137</v>
      </c>
      <c r="X788" s="3" t="s">
        <v>24</v>
      </c>
      <c r="Y788" s="1">
        <v>0</v>
      </c>
    </row>
    <row r="789" spans="1:26" x14ac:dyDescent="0.25">
      <c r="A789" t="s">
        <v>9524</v>
      </c>
      <c r="B789" t="s">
        <v>45</v>
      </c>
      <c r="C789">
        <v>2</v>
      </c>
      <c r="E789" t="s">
        <v>41</v>
      </c>
      <c r="F789">
        <v>3</v>
      </c>
      <c r="G789">
        <v>3</v>
      </c>
      <c r="H789">
        <v>0</v>
      </c>
      <c r="I789" s="1">
        <v>42.800000000000004</v>
      </c>
      <c r="J789" s="1">
        <f>Table_Query_from_quantum[[#This Row],[UNIT_COST]]*Table_Query_from_quantum[[#This Row],[QTY_OH]]</f>
        <v>128.4</v>
      </c>
      <c r="K789" s="1" t="str">
        <f>IF(Table_Query_from_quantum[[#This Row],[UNIT_COST]]&lt;500,"EXCL","INCL")</f>
        <v>EXCL</v>
      </c>
      <c r="L789" t="s">
        <v>83</v>
      </c>
      <c r="M789" t="s">
        <v>22</v>
      </c>
      <c r="N789" s="2">
        <v>44131</v>
      </c>
      <c r="P789" t="s">
        <v>23</v>
      </c>
      <c r="Q789" t="s">
        <v>33</v>
      </c>
      <c r="R789" t="s">
        <v>9522</v>
      </c>
      <c r="S789" t="s">
        <v>9523</v>
      </c>
      <c r="T789" s="3">
        <v>44130</v>
      </c>
      <c r="U789" t="s">
        <v>396</v>
      </c>
      <c r="V789" s="3">
        <v>44396.528599537036</v>
      </c>
      <c r="W789" s="3">
        <v>44396</v>
      </c>
      <c r="X789" s="3" t="s">
        <v>24</v>
      </c>
      <c r="Y789" s="1">
        <v>0</v>
      </c>
    </row>
    <row r="790" spans="1:26" x14ac:dyDescent="0.25">
      <c r="A790" t="s">
        <v>10468</v>
      </c>
      <c r="B790" t="s">
        <v>128</v>
      </c>
      <c r="C790">
        <v>10</v>
      </c>
      <c r="D790" t="s">
        <v>11022</v>
      </c>
      <c r="E790" t="s">
        <v>49</v>
      </c>
      <c r="F790">
        <v>1</v>
      </c>
      <c r="G790">
        <v>1</v>
      </c>
      <c r="H790">
        <v>0</v>
      </c>
      <c r="I790" s="1">
        <v>27000</v>
      </c>
      <c r="J790" s="1">
        <f>Table_Query_from_quantum[[#This Row],[UNIT_COST]]*Table_Query_from_quantum[[#This Row],[QTY_OH]]</f>
        <v>27000</v>
      </c>
      <c r="K790" s="1" t="str">
        <f>IF(Table_Query_from_quantum[[#This Row],[UNIT_COST]]&lt;500,"EXCL","INCL")</f>
        <v>INCL</v>
      </c>
      <c r="L790" t="s">
        <v>460</v>
      </c>
      <c r="M790" t="s">
        <v>22</v>
      </c>
      <c r="N790" s="2">
        <v>45308</v>
      </c>
      <c r="P790" t="s">
        <v>23</v>
      </c>
      <c r="Q790" t="s">
        <v>33</v>
      </c>
      <c r="R790" t="s">
        <v>11023</v>
      </c>
      <c r="S790" t="s">
        <v>11024</v>
      </c>
      <c r="T790" s="3">
        <v>45225</v>
      </c>
      <c r="U790" t="s">
        <v>11025</v>
      </c>
      <c r="V790" s="3">
        <v>45308.596122685187</v>
      </c>
      <c r="W790" s="3">
        <v>45308</v>
      </c>
      <c r="X790" s="3" t="s">
        <v>3920</v>
      </c>
      <c r="Y790" s="1">
        <v>0</v>
      </c>
    </row>
    <row r="791" spans="1:26" x14ac:dyDescent="0.25">
      <c r="A791" t="s">
        <v>10468</v>
      </c>
      <c r="B791" t="s">
        <v>128</v>
      </c>
      <c r="C791">
        <v>11</v>
      </c>
      <c r="D791" t="s">
        <v>10752</v>
      </c>
      <c r="E791" t="s">
        <v>68</v>
      </c>
      <c r="F791">
        <v>1</v>
      </c>
      <c r="G791">
        <v>1</v>
      </c>
      <c r="H791">
        <v>0</v>
      </c>
      <c r="I791" s="1">
        <v>0</v>
      </c>
      <c r="J791" s="1">
        <f>Table_Query_from_quantum[[#This Row],[UNIT_COST]]*Table_Query_from_quantum[[#This Row],[QTY_OH]]</f>
        <v>0</v>
      </c>
      <c r="K791" s="1" t="str">
        <f>IF(Table_Query_from_quantum[[#This Row],[UNIT_COST]]&lt;500,"EXCL","INCL")</f>
        <v>EXCL</v>
      </c>
      <c r="L791" t="s">
        <v>10977</v>
      </c>
      <c r="M791" t="s">
        <v>22</v>
      </c>
      <c r="N791" s="2">
        <v>45138</v>
      </c>
      <c r="P791" t="s">
        <v>23</v>
      </c>
      <c r="Q791" t="s">
        <v>33</v>
      </c>
      <c r="R791" t="s">
        <v>10753</v>
      </c>
      <c r="S791" t="s">
        <v>11020</v>
      </c>
      <c r="T791" s="3">
        <v>45309</v>
      </c>
      <c r="U791" t="s">
        <v>6499</v>
      </c>
      <c r="V791" s="3">
        <v>45313.378553240742</v>
      </c>
      <c r="W791" s="3">
        <v>45310</v>
      </c>
      <c r="X791" s="3" t="s">
        <v>3920</v>
      </c>
      <c r="Y791" s="1">
        <v>0</v>
      </c>
      <c r="Z791" s="3">
        <v>45310</v>
      </c>
    </row>
    <row r="792" spans="1:26" x14ac:dyDescent="0.25">
      <c r="A792" t="s">
        <v>5767</v>
      </c>
      <c r="B792" t="s">
        <v>5768</v>
      </c>
      <c r="C792">
        <v>1</v>
      </c>
      <c r="D792" t="s">
        <v>5769</v>
      </c>
      <c r="E792" t="s">
        <v>27</v>
      </c>
      <c r="F792">
        <v>1</v>
      </c>
      <c r="G792">
        <v>1</v>
      </c>
      <c r="H792">
        <v>0</v>
      </c>
      <c r="I792" s="1">
        <v>0</v>
      </c>
      <c r="J792" s="1">
        <f>Table_Query_from_quantum[[#This Row],[UNIT_COST]]*Table_Query_from_quantum[[#This Row],[QTY_OH]]</f>
        <v>0</v>
      </c>
      <c r="K792" s="1" t="str">
        <f>IF(Table_Query_from_quantum[[#This Row],[UNIT_COST]]&lt;500,"EXCL","INCL")</f>
        <v>EXCL</v>
      </c>
      <c r="L792" t="s">
        <v>3594</v>
      </c>
      <c r="M792" t="s">
        <v>22</v>
      </c>
      <c r="N792" s="2">
        <v>41324</v>
      </c>
      <c r="P792" t="s">
        <v>23</v>
      </c>
      <c r="Q792" t="s">
        <v>33</v>
      </c>
      <c r="R792" t="s">
        <v>5770</v>
      </c>
      <c r="S792" t="s">
        <v>5771</v>
      </c>
      <c r="V792" s="3">
        <v>41324.66202546296</v>
      </c>
      <c r="W792" s="3">
        <v>41324</v>
      </c>
      <c r="X792" s="3" t="s">
        <v>24</v>
      </c>
      <c r="Y792" s="1">
        <v>0</v>
      </c>
    </row>
    <row r="793" spans="1:26" x14ac:dyDescent="0.25">
      <c r="A793" t="s">
        <v>5552</v>
      </c>
      <c r="B793" t="s">
        <v>9033</v>
      </c>
      <c r="C793">
        <v>1</v>
      </c>
      <c r="D793" t="s">
        <v>5553</v>
      </c>
      <c r="E793" t="s">
        <v>27</v>
      </c>
      <c r="F793">
        <v>1</v>
      </c>
      <c r="G793">
        <v>1</v>
      </c>
      <c r="H793">
        <v>0</v>
      </c>
      <c r="I793" s="1">
        <v>0</v>
      </c>
      <c r="J793" s="1">
        <f>Table_Query_from_quantum[[#This Row],[UNIT_COST]]*Table_Query_from_quantum[[#This Row],[QTY_OH]]</f>
        <v>0</v>
      </c>
      <c r="K793" s="1" t="str">
        <f>IF(Table_Query_from_quantum[[#This Row],[UNIT_COST]]&lt;500,"EXCL","INCL")</f>
        <v>EXCL</v>
      </c>
      <c r="L793" t="s">
        <v>9360</v>
      </c>
      <c r="M793" t="s">
        <v>22</v>
      </c>
      <c r="N793" s="2">
        <v>41292</v>
      </c>
      <c r="P793" t="s">
        <v>23</v>
      </c>
      <c r="Q793" t="s">
        <v>4614</v>
      </c>
      <c r="R793" t="s">
        <v>4615</v>
      </c>
      <c r="S793" t="s">
        <v>5554</v>
      </c>
      <c r="V793" s="3">
        <v>43928.427118055559</v>
      </c>
      <c r="W793" s="3">
        <v>41292</v>
      </c>
      <c r="X793" s="3" t="s">
        <v>4215</v>
      </c>
      <c r="Y793" s="1">
        <v>0</v>
      </c>
    </row>
    <row r="794" spans="1:26" x14ac:dyDescent="0.25">
      <c r="A794" t="s">
        <v>5552</v>
      </c>
      <c r="B794" t="s">
        <v>9033</v>
      </c>
      <c r="C794">
        <v>2</v>
      </c>
      <c r="D794" t="s">
        <v>3071</v>
      </c>
      <c r="E794" t="s">
        <v>27</v>
      </c>
      <c r="F794">
        <v>1</v>
      </c>
      <c r="G794">
        <v>1</v>
      </c>
      <c r="H794">
        <v>0</v>
      </c>
      <c r="I794" s="1">
        <v>0</v>
      </c>
      <c r="J794" s="1">
        <f>Table_Query_from_quantum[[#This Row],[UNIT_COST]]*Table_Query_from_quantum[[#This Row],[QTY_OH]]</f>
        <v>0</v>
      </c>
      <c r="K794" s="1" t="str">
        <f>IF(Table_Query_from_quantum[[#This Row],[UNIT_COST]]&lt;500,"EXCL","INCL")</f>
        <v>EXCL</v>
      </c>
      <c r="L794" t="s">
        <v>1352</v>
      </c>
      <c r="M794" t="s">
        <v>22</v>
      </c>
      <c r="N794" s="2">
        <v>41317</v>
      </c>
      <c r="P794" t="s">
        <v>23</v>
      </c>
      <c r="Q794" t="s">
        <v>4614</v>
      </c>
      <c r="R794" t="s">
        <v>4615</v>
      </c>
      <c r="S794" t="s">
        <v>5706</v>
      </c>
      <c r="V794" s="3">
        <v>41317.502708333333</v>
      </c>
      <c r="W794" s="3">
        <v>41317</v>
      </c>
      <c r="X794" s="3" t="s">
        <v>4215</v>
      </c>
      <c r="Y794" s="1">
        <v>0</v>
      </c>
    </row>
    <row r="795" spans="1:26" x14ac:dyDescent="0.25">
      <c r="A795" t="s">
        <v>10249</v>
      </c>
      <c r="B795" t="s">
        <v>10250</v>
      </c>
      <c r="C795">
        <v>1</v>
      </c>
      <c r="D795" t="s">
        <v>10251</v>
      </c>
      <c r="E795" t="s">
        <v>27</v>
      </c>
      <c r="F795">
        <v>1</v>
      </c>
      <c r="G795">
        <v>1</v>
      </c>
      <c r="H795">
        <v>0</v>
      </c>
      <c r="I795" s="1">
        <v>0</v>
      </c>
      <c r="J795" s="1">
        <f>Table_Query_from_quantum[[#This Row],[UNIT_COST]]*Table_Query_from_quantum[[#This Row],[QTY_OH]]</f>
        <v>0</v>
      </c>
      <c r="K795" s="1" t="str">
        <f>IF(Table_Query_from_quantum[[#This Row],[UNIT_COST]]&lt;500,"EXCL","INCL")</f>
        <v>EXCL</v>
      </c>
      <c r="L795" t="s">
        <v>5480</v>
      </c>
      <c r="M795" t="s">
        <v>22</v>
      </c>
      <c r="N795" s="2">
        <v>44902</v>
      </c>
      <c r="P795" t="s">
        <v>23</v>
      </c>
      <c r="Q795" t="s">
        <v>33</v>
      </c>
      <c r="R795" t="s">
        <v>10212</v>
      </c>
      <c r="S795" t="s">
        <v>10213</v>
      </c>
      <c r="V795" s="3">
        <v>45020.489884259259</v>
      </c>
      <c r="W795" s="3">
        <v>44902</v>
      </c>
      <c r="X795" s="3" t="s">
        <v>24</v>
      </c>
      <c r="Y795" s="1">
        <v>0</v>
      </c>
    </row>
    <row r="796" spans="1:26" x14ac:dyDescent="0.25">
      <c r="A796" t="s">
        <v>2213</v>
      </c>
      <c r="B796" t="s">
        <v>2214</v>
      </c>
      <c r="C796">
        <v>1</v>
      </c>
      <c r="D796" t="s">
        <v>2215</v>
      </c>
      <c r="E796" t="s">
        <v>27</v>
      </c>
      <c r="F796">
        <v>1</v>
      </c>
      <c r="G796">
        <v>1</v>
      </c>
      <c r="H796">
        <v>0</v>
      </c>
      <c r="I796" s="1">
        <v>0</v>
      </c>
      <c r="J796" s="1">
        <f>Table_Query_from_quantum[[#This Row],[UNIT_COST]]*Table_Query_from_quantum[[#This Row],[QTY_OH]]</f>
        <v>0</v>
      </c>
      <c r="K796" s="1" t="str">
        <f>IF(Table_Query_from_quantum[[#This Row],[UNIT_COST]]&lt;500,"EXCL","INCL")</f>
        <v>EXCL</v>
      </c>
      <c r="L796" t="s">
        <v>4284</v>
      </c>
      <c r="M796" t="s">
        <v>22</v>
      </c>
      <c r="N796" s="2">
        <v>40429</v>
      </c>
      <c r="O796" t="s">
        <v>1060</v>
      </c>
      <c r="P796" t="s">
        <v>23</v>
      </c>
      <c r="Q796" t="s">
        <v>1061</v>
      </c>
      <c r="S796" t="s">
        <v>2216</v>
      </c>
      <c r="V796" s="3">
        <v>43770.515092592592</v>
      </c>
      <c r="W796" s="3">
        <v>41801</v>
      </c>
      <c r="X796" s="3" t="s">
        <v>24</v>
      </c>
      <c r="Y796" s="1">
        <v>0</v>
      </c>
    </row>
    <row r="797" spans="1:26" x14ac:dyDescent="0.25">
      <c r="A797" t="s">
        <v>2225</v>
      </c>
      <c r="B797" t="s">
        <v>128</v>
      </c>
      <c r="C797">
        <v>1</v>
      </c>
      <c r="D797" t="s">
        <v>2071</v>
      </c>
      <c r="E797" t="s">
        <v>27</v>
      </c>
      <c r="F797">
        <v>1</v>
      </c>
      <c r="G797">
        <v>1</v>
      </c>
      <c r="H797">
        <v>0</v>
      </c>
      <c r="I797" s="1">
        <v>0</v>
      </c>
      <c r="J797" s="1">
        <f>Table_Query_from_quantum[[#This Row],[UNIT_COST]]*Table_Query_from_quantum[[#This Row],[QTY_OH]]</f>
        <v>0</v>
      </c>
      <c r="K797" s="1" t="str">
        <f>IF(Table_Query_from_quantum[[#This Row],[UNIT_COST]]&lt;500,"EXCL","INCL")</f>
        <v>EXCL</v>
      </c>
      <c r="L797" t="s">
        <v>4284</v>
      </c>
      <c r="M797" t="s">
        <v>22</v>
      </c>
      <c r="N797" s="2">
        <v>40429</v>
      </c>
      <c r="O797" t="s">
        <v>1060</v>
      </c>
      <c r="P797" t="s">
        <v>23</v>
      </c>
      <c r="Q797" t="s">
        <v>1061</v>
      </c>
      <c r="S797" t="s">
        <v>2226</v>
      </c>
      <c r="V797" s="3">
        <v>43770.515324074076</v>
      </c>
      <c r="W797" s="3">
        <v>41801</v>
      </c>
      <c r="X797" s="3" t="s">
        <v>24</v>
      </c>
      <c r="Y797" s="1">
        <v>0</v>
      </c>
    </row>
    <row r="798" spans="1:26" x14ac:dyDescent="0.25">
      <c r="A798" t="s">
        <v>10478</v>
      </c>
      <c r="B798" t="s">
        <v>128</v>
      </c>
      <c r="C798">
        <v>21</v>
      </c>
      <c r="D798" t="s">
        <v>10516</v>
      </c>
      <c r="E798" t="s">
        <v>49</v>
      </c>
      <c r="F798">
        <v>1</v>
      </c>
      <c r="G798">
        <v>1</v>
      </c>
      <c r="H798">
        <v>0</v>
      </c>
      <c r="I798" s="1">
        <v>27011.08</v>
      </c>
      <c r="J798" s="1">
        <f>Table_Query_from_quantum[[#This Row],[UNIT_COST]]*Table_Query_from_quantum[[#This Row],[QTY_OH]]</f>
        <v>27011.08</v>
      </c>
      <c r="K798" s="1" t="str">
        <f>IF(Table_Query_from_quantum[[#This Row],[UNIT_COST]]&lt;500,"EXCL","INCL")</f>
        <v>INCL</v>
      </c>
      <c r="L798" t="s">
        <v>460</v>
      </c>
      <c r="M798" t="s">
        <v>22</v>
      </c>
      <c r="N798" s="2">
        <v>45023</v>
      </c>
      <c r="P798" t="s">
        <v>23</v>
      </c>
      <c r="Q798" t="s">
        <v>33</v>
      </c>
      <c r="R798" t="s">
        <v>10517</v>
      </c>
      <c r="S798" t="s">
        <v>10919</v>
      </c>
      <c r="T798" s="3">
        <v>45250</v>
      </c>
      <c r="U798" t="s">
        <v>4686</v>
      </c>
      <c r="V798" s="3">
        <v>45252.61041666667</v>
      </c>
      <c r="W798" s="3">
        <v>45252</v>
      </c>
      <c r="X798" s="3" t="s">
        <v>24</v>
      </c>
      <c r="Y798" s="1">
        <v>27011.08</v>
      </c>
      <c r="Z798" s="3">
        <v>45252</v>
      </c>
    </row>
    <row r="799" spans="1:26" x14ac:dyDescent="0.25">
      <c r="A799" t="s">
        <v>10863</v>
      </c>
      <c r="B799" t="s">
        <v>128</v>
      </c>
      <c r="C799">
        <v>7</v>
      </c>
      <c r="D799" t="s">
        <v>10864</v>
      </c>
      <c r="E799" t="s">
        <v>31</v>
      </c>
      <c r="F799">
        <v>1</v>
      </c>
      <c r="G799">
        <v>1</v>
      </c>
      <c r="H799">
        <v>0</v>
      </c>
      <c r="I799" s="1">
        <v>22330</v>
      </c>
      <c r="J799" s="1">
        <f>Table_Query_from_quantum[[#This Row],[UNIT_COST]]*Table_Query_from_quantum[[#This Row],[QTY_OH]]</f>
        <v>22330</v>
      </c>
      <c r="K799" s="1" t="str">
        <f>IF(Table_Query_from_quantum[[#This Row],[UNIT_COST]]&lt;500,"EXCL","INCL")</f>
        <v>INCL</v>
      </c>
      <c r="L799" t="s">
        <v>288</v>
      </c>
      <c r="M799" t="s">
        <v>22</v>
      </c>
      <c r="N799" s="2">
        <v>45215</v>
      </c>
      <c r="P799" t="s">
        <v>23</v>
      </c>
      <c r="Q799" t="s">
        <v>33</v>
      </c>
      <c r="R799" t="s">
        <v>10865</v>
      </c>
      <c r="S799" t="s">
        <v>11442</v>
      </c>
      <c r="V799" s="3">
        <v>45495.713449074072</v>
      </c>
      <c r="W799" s="3">
        <v>45495</v>
      </c>
      <c r="X799" s="3" t="s">
        <v>24</v>
      </c>
      <c r="Y799" s="1">
        <v>22330</v>
      </c>
      <c r="Z799" s="3">
        <v>45495</v>
      </c>
    </row>
    <row r="800" spans="1:26" x14ac:dyDescent="0.25">
      <c r="A800" t="s">
        <v>1673</v>
      </c>
      <c r="B800" t="s">
        <v>1674</v>
      </c>
      <c r="C800">
        <v>1</v>
      </c>
      <c r="E800" t="s">
        <v>27</v>
      </c>
      <c r="F800">
        <v>1</v>
      </c>
      <c r="G800">
        <v>1</v>
      </c>
      <c r="H800">
        <v>0</v>
      </c>
      <c r="I800" s="1">
        <v>0</v>
      </c>
      <c r="J800" s="1">
        <f>Table_Query_from_quantum[[#This Row],[UNIT_COST]]*Table_Query_from_quantum[[#This Row],[QTY_OH]]</f>
        <v>0</v>
      </c>
      <c r="K800" s="1" t="str">
        <f>IF(Table_Query_from_quantum[[#This Row],[UNIT_COST]]&lt;500,"EXCL","INCL")</f>
        <v>EXCL</v>
      </c>
      <c r="L800" t="s">
        <v>5616</v>
      </c>
      <c r="M800" t="s">
        <v>22</v>
      </c>
      <c r="N800" s="2">
        <v>40182</v>
      </c>
      <c r="P800" t="s">
        <v>23</v>
      </c>
      <c r="Q800" t="s">
        <v>1061</v>
      </c>
      <c r="R800" t="s">
        <v>1613</v>
      </c>
      <c r="S800" t="s">
        <v>1675</v>
      </c>
      <c r="V800" s="3">
        <v>41306.584317129629</v>
      </c>
      <c r="W800" s="3">
        <v>40182</v>
      </c>
      <c r="X800" s="3" t="s">
        <v>24</v>
      </c>
      <c r="Y800" s="1">
        <v>0</v>
      </c>
    </row>
    <row r="801" spans="1:26" x14ac:dyDescent="0.25">
      <c r="A801" t="s">
        <v>3091</v>
      </c>
      <c r="B801" t="s">
        <v>1674</v>
      </c>
      <c r="C801">
        <v>1</v>
      </c>
      <c r="E801" t="s">
        <v>27</v>
      </c>
      <c r="F801">
        <v>1</v>
      </c>
      <c r="G801">
        <v>1</v>
      </c>
      <c r="H801">
        <v>0</v>
      </c>
      <c r="I801" s="1">
        <v>0</v>
      </c>
      <c r="J801" s="1">
        <f>Table_Query_from_quantum[[#This Row],[UNIT_COST]]*Table_Query_from_quantum[[#This Row],[QTY_OH]]</f>
        <v>0</v>
      </c>
      <c r="K801" s="1" t="str">
        <f>IF(Table_Query_from_quantum[[#This Row],[UNIT_COST]]&lt;500,"EXCL","INCL")</f>
        <v>EXCL</v>
      </c>
      <c r="L801" t="s">
        <v>3669</v>
      </c>
      <c r="M801" t="s">
        <v>22</v>
      </c>
      <c r="N801" s="2">
        <v>40634</v>
      </c>
      <c r="P801" t="s">
        <v>23</v>
      </c>
      <c r="Q801" t="s">
        <v>1061</v>
      </c>
      <c r="R801" t="s">
        <v>3051</v>
      </c>
      <c r="S801" t="s">
        <v>3079</v>
      </c>
      <c r="V801" s="3">
        <v>41306.439872685187</v>
      </c>
      <c r="W801" s="3">
        <v>40634</v>
      </c>
      <c r="X801" s="3" t="s">
        <v>24</v>
      </c>
      <c r="Y801" s="1">
        <v>0</v>
      </c>
    </row>
    <row r="802" spans="1:26" x14ac:dyDescent="0.25">
      <c r="A802" t="s">
        <v>8951</v>
      </c>
      <c r="B802" t="s">
        <v>170</v>
      </c>
      <c r="C802">
        <v>3</v>
      </c>
      <c r="E802" t="s">
        <v>49</v>
      </c>
      <c r="F802">
        <v>1</v>
      </c>
      <c r="G802">
        <v>1</v>
      </c>
      <c r="H802">
        <v>0</v>
      </c>
      <c r="I802" s="1">
        <v>595</v>
      </c>
      <c r="J802" s="1">
        <f>Table_Query_from_quantum[[#This Row],[UNIT_COST]]*Table_Query_from_quantum[[#This Row],[QTY_OH]]</f>
        <v>595</v>
      </c>
      <c r="K802" s="1" t="str">
        <f>IF(Table_Query_from_quantum[[#This Row],[UNIT_COST]]&lt;500,"EXCL","INCL")</f>
        <v>INCL</v>
      </c>
      <c r="L802" t="s">
        <v>171</v>
      </c>
      <c r="M802" t="s">
        <v>22</v>
      </c>
      <c r="N802" s="2">
        <v>39398</v>
      </c>
      <c r="P802" t="s">
        <v>23</v>
      </c>
      <c r="Q802" t="s">
        <v>33</v>
      </c>
      <c r="R802" t="s">
        <v>8952</v>
      </c>
      <c r="S802" t="s">
        <v>8953</v>
      </c>
      <c r="T802" s="3">
        <v>39399</v>
      </c>
      <c r="U802" t="s">
        <v>8954</v>
      </c>
      <c r="V802" s="3">
        <v>43529.598703703705</v>
      </c>
      <c r="W802" s="3">
        <v>43529</v>
      </c>
      <c r="X802" s="3" t="s">
        <v>24</v>
      </c>
      <c r="Y802" s="1">
        <v>595</v>
      </c>
      <c r="Z802" s="3">
        <v>43529</v>
      </c>
    </row>
    <row r="803" spans="1:26" x14ac:dyDescent="0.25">
      <c r="A803" t="s">
        <v>9508</v>
      </c>
      <c r="B803" t="s">
        <v>936</v>
      </c>
      <c r="C803">
        <v>21</v>
      </c>
      <c r="D803" t="s">
        <v>9635</v>
      </c>
      <c r="E803" t="s">
        <v>31</v>
      </c>
      <c r="F803">
        <v>1</v>
      </c>
      <c r="G803">
        <v>1</v>
      </c>
      <c r="H803">
        <v>0</v>
      </c>
      <c r="I803" s="1">
        <v>3500</v>
      </c>
      <c r="J803" s="1">
        <f>Table_Query_from_quantum[[#This Row],[UNIT_COST]]*Table_Query_from_quantum[[#This Row],[QTY_OH]]</f>
        <v>3500</v>
      </c>
      <c r="K803" s="1" t="str">
        <f>IF(Table_Query_from_quantum[[#This Row],[UNIT_COST]]&lt;500,"EXCL","INCL")</f>
        <v>INCL</v>
      </c>
      <c r="L803" t="s">
        <v>10031</v>
      </c>
      <c r="M803" t="s">
        <v>22</v>
      </c>
      <c r="N803" s="2">
        <v>44228</v>
      </c>
      <c r="P803" t="s">
        <v>23</v>
      </c>
      <c r="Q803" t="s">
        <v>33</v>
      </c>
      <c r="R803" t="s">
        <v>9634</v>
      </c>
      <c r="S803" t="s">
        <v>9700</v>
      </c>
      <c r="V803" s="3">
        <v>44662.462777777779</v>
      </c>
      <c r="W803" s="3">
        <v>44288</v>
      </c>
      <c r="X803" s="3" t="s">
        <v>24</v>
      </c>
      <c r="Y803" s="1">
        <v>3500</v>
      </c>
      <c r="Z803" s="3">
        <v>44288</v>
      </c>
    </row>
    <row r="804" spans="1:26" x14ac:dyDescent="0.25">
      <c r="A804" t="s">
        <v>9508</v>
      </c>
      <c r="B804" t="s">
        <v>936</v>
      </c>
      <c r="C804">
        <v>45</v>
      </c>
      <c r="D804" t="s">
        <v>10000</v>
      </c>
      <c r="E804" t="s">
        <v>68</v>
      </c>
      <c r="F804">
        <v>1</v>
      </c>
      <c r="G804">
        <v>1</v>
      </c>
      <c r="H804">
        <v>0</v>
      </c>
      <c r="I804" s="1">
        <v>2422.9299999999998</v>
      </c>
      <c r="J804" s="1">
        <f>Table_Query_from_quantum[[#This Row],[UNIT_COST]]*Table_Query_from_quantum[[#This Row],[QTY_OH]]</f>
        <v>2422.9299999999998</v>
      </c>
      <c r="K804" s="1" t="str">
        <f>IF(Table_Query_from_quantum[[#This Row],[UNIT_COST]]&lt;500,"EXCL","INCL")</f>
        <v>INCL</v>
      </c>
      <c r="L804" t="s">
        <v>9703</v>
      </c>
      <c r="M804" t="s">
        <v>22</v>
      </c>
      <c r="N804" s="2">
        <v>44622</v>
      </c>
      <c r="P804" t="s">
        <v>23</v>
      </c>
      <c r="Q804" t="s">
        <v>33</v>
      </c>
      <c r="R804" t="s">
        <v>10001</v>
      </c>
      <c r="S804" t="s">
        <v>10049</v>
      </c>
      <c r="T804" s="3">
        <v>44679</v>
      </c>
      <c r="U804" t="s">
        <v>9935</v>
      </c>
      <c r="V804" s="3">
        <v>44683.697372685187</v>
      </c>
      <c r="W804" s="3">
        <v>44683</v>
      </c>
      <c r="X804" s="3" t="s">
        <v>24</v>
      </c>
      <c r="Y804" s="1">
        <v>2422.9299999999998</v>
      </c>
      <c r="Z804" s="3">
        <v>44683</v>
      </c>
    </row>
    <row r="805" spans="1:26" x14ac:dyDescent="0.25">
      <c r="A805" t="s">
        <v>9508</v>
      </c>
      <c r="B805" t="s">
        <v>936</v>
      </c>
      <c r="C805">
        <v>46</v>
      </c>
      <c r="D805" t="s">
        <v>10002</v>
      </c>
      <c r="E805" t="s">
        <v>68</v>
      </c>
      <c r="F805">
        <v>1</v>
      </c>
      <c r="G805">
        <v>1</v>
      </c>
      <c r="H805">
        <v>0</v>
      </c>
      <c r="I805" s="1">
        <v>0</v>
      </c>
      <c r="J805" s="1">
        <f>Table_Query_from_quantum[[#This Row],[UNIT_COST]]*Table_Query_from_quantum[[#This Row],[QTY_OH]]</f>
        <v>0</v>
      </c>
      <c r="K805" s="1" t="str">
        <f>IF(Table_Query_from_quantum[[#This Row],[UNIT_COST]]&lt;500,"EXCL","INCL")</f>
        <v>EXCL</v>
      </c>
      <c r="L805" t="s">
        <v>9703</v>
      </c>
      <c r="M805" t="s">
        <v>22</v>
      </c>
      <c r="N805" s="2">
        <v>44622</v>
      </c>
      <c r="P805" t="s">
        <v>23</v>
      </c>
      <c r="Q805" t="s">
        <v>33</v>
      </c>
      <c r="S805" t="s">
        <v>10047</v>
      </c>
      <c r="T805" s="3">
        <v>44687</v>
      </c>
      <c r="U805" t="s">
        <v>10048</v>
      </c>
      <c r="V805" s="3">
        <v>44691.64502314815</v>
      </c>
      <c r="W805" s="3">
        <v>44691</v>
      </c>
      <c r="X805" s="3" t="s">
        <v>24</v>
      </c>
      <c r="Y805" s="1">
        <v>0</v>
      </c>
      <c r="Z805" s="3">
        <v>44691</v>
      </c>
    </row>
    <row r="806" spans="1:26" x14ac:dyDescent="0.25">
      <c r="A806" t="s">
        <v>2149</v>
      </c>
      <c r="B806" t="s">
        <v>2150</v>
      </c>
      <c r="C806">
        <v>1</v>
      </c>
      <c r="E806" t="s">
        <v>27</v>
      </c>
      <c r="F806">
        <v>1</v>
      </c>
      <c r="G806">
        <v>1</v>
      </c>
      <c r="H806">
        <v>0</v>
      </c>
      <c r="I806" s="1">
        <v>0</v>
      </c>
      <c r="J806" s="1">
        <f>Table_Query_from_quantum[[#This Row],[UNIT_COST]]*Table_Query_from_quantum[[#This Row],[QTY_OH]]</f>
        <v>0</v>
      </c>
      <c r="K806" s="1" t="str">
        <f>IF(Table_Query_from_quantum[[#This Row],[UNIT_COST]]&lt;500,"EXCL","INCL")</f>
        <v>EXCL</v>
      </c>
      <c r="L806" t="s">
        <v>3665</v>
      </c>
      <c r="M806" t="s">
        <v>22</v>
      </c>
      <c r="N806" s="2">
        <v>40407</v>
      </c>
      <c r="P806" t="s">
        <v>23</v>
      </c>
      <c r="Q806" t="s">
        <v>1061</v>
      </c>
      <c r="R806" t="s">
        <v>2146</v>
      </c>
      <c r="S806" t="s">
        <v>2148</v>
      </c>
      <c r="V806" s="3">
        <v>41309.511307870373</v>
      </c>
      <c r="W806" s="3">
        <v>40407</v>
      </c>
      <c r="X806" s="3" t="s">
        <v>24</v>
      </c>
      <c r="Y806" s="1">
        <v>0</v>
      </c>
    </row>
    <row r="807" spans="1:26" x14ac:dyDescent="0.25">
      <c r="A807" t="s">
        <v>8803</v>
      </c>
      <c r="B807" t="s">
        <v>201</v>
      </c>
      <c r="C807">
        <v>1</v>
      </c>
      <c r="E807" t="s">
        <v>27</v>
      </c>
      <c r="F807">
        <v>1</v>
      </c>
      <c r="G807">
        <v>1</v>
      </c>
      <c r="H807">
        <v>0</v>
      </c>
      <c r="I807" s="1">
        <v>0</v>
      </c>
      <c r="J807" s="1">
        <f>Table_Query_from_quantum[[#This Row],[UNIT_COST]]*Table_Query_from_quantum[[#This Row],[QTY_OH]]</f>
        <v>0</v>
      </c>
      <c r="K807" s="1" t="str">
        <f>IF(Table_Query_from_quantum[[#This Row],[UNIT_COST]]&lt;500,"EXCL","INCL")</f>
        <v>EXCL</v>
      </c>
      <c r="L807" t="s">
        <v>10199</v>
      </c>
      <c r="M807" t="s">
        <v>22</v>
      </c>
      <c r="N807" s="2">
        <v>43291</v>
      </c>
      <c r="P807" t="s">
        <v>23</v>
      </c>
      <c r="Q807" t="s">
        <v>7663</v>
      </c>
      <c r="R807" t="s">
        <v>8759</v>
      </c>
      <c r="S807" t="s">
        <v>8804</v>
      </c>
      <c r="V807" s="3">
        <v>44902.675439814811</v>
      </c>
      <c r="W807" s="3">
        <v>43291</v>
      </c>
      <c r="X807" s="3" t="s">
        <v>24</v>
      </c>
      <c r="Y807" s="1">
        <v>0</v>
      </c>
    </row>
    <row r="808" spans="1:26" x14ac:dyDescent="0.25">
      <c r="A808" t="s">
        <v>10880</v>
      </c>
      <c r="B808" t="s">
        <v>10881</v>
      </c>
      <c r="C808">
        <v>1</v>
      </c>
      <c r="E808" t="s">
        <v>25</v>
      </c>
      <c r="F808">
        <v>1</v>
      </c>
      <c r="G808">
        <v>1</v>
      </c>
      <c r="H808">
        <v>0</v>
      </c>
      <c r="I808" s="1">
        <v>67.180000000000007</v>
      </c>
      <c r="J808" s="1">
        <f>Table_Query_from_quantum[[#This Row],[UNIT_COST]]*Table_Query_from_quantum[[#This Row],[QTY_OH]]</f>
        <v>67.180000000000007</v>
      </c>
      <c r="K808" s="1" t="str">
        <f>IF(Table_Query_from_quantum[[#This Row],[UNIT_COST]]&lt;500,"EXCL","INCL")</f>
        <v>EXCL</v>
      </c>
      <c r="L808" t="s">
        <v>111</v>
      </c>
      <c r="M808" t="s">
        <v>22</v>
      </c>
      <c r="N808" s="2">
        <v>45230</v>
      </c>
      <c r="P808" t="s">
        <v>23</v>
      </c>
      <c r="Q808" t="s">
        <v>33</v>
      </c>
      <c r="R808" t="s">
        <v>10882</v>
      </c>
      <c r="S808" t="s">
        <v>10883</v>
      </c>
      <c r="T808" s="3">
        <v>38601</v>
      </c>
      <c r="U808" t="s">
        <v>10884</v>
      </c>
      <c r="V808" s="3">
        <v>45236.384456018517</v>
      </c>
      <c r="W808" s="3">
        <v>45236</v>
      </c>
      <c r="X808" s="3" t="s">
        <v>24</v>
      </c>
      <c r="Y808" s="1">
        <v>0</v>
      </c>
    </row>
    <row r="809" spans="1:26" x14ac:dyDescent="0.25">
      <c r="A809" t="s">
        <v>8809</v>
      </c>
      <c r="B809" t="s">
        <v>8810</v>
      </c>
      <c r="C809">
        <v>1</v>
      </c>
      <c r="E809" t="s">
        <v>27</v>
      </c>
      <c r="F809">
        <v>1</v>
      </c>
      <c r="G809">
        <v>1</v>
      </c>
      <c r="H809">
        <v>0</v>
      </c>
      <c r="I809" s="1">
        <v>0</v>
      </c>
      <c r="J809" s="1">
        <f>Table_Query_from_quantum[[#This Row],[UNIT_COST]]*Table_Query_from_quantum[[#This Row],[QTY_OH]]</f>
        <v>0</v>
      </c>
      <c r="K809" s="1" t="str">
        <f>IF(Table_Query_from_quantum[[#This Row],[UNIT_COST]]&lt;500,"EXCL","INCL")</f>
        <v>EXCL</v>
      </c>
      <c r="L809" t="s">
        <v>10199</v>
      </c>
      <c r="M809" t="s">
        <v>22</v>
      </c>
      <c r="N809" s="2">
        <v>43291</v>
      </c>
      <c r="P809" t="s">
        <v>23</v>
      </c>
      <c r="Q809" t="s">
        <v>7663</v>
      </c>
      <c r="R809" t="s">
        <v>8759</v>
      </c>
      <c r="S809" t="s">
        <v>8799</v>
      </c>
      <c r="V809" s="3">
        <v>44902.675520833334</v>
      </c>
      <c r="W809" s="3">
        <v>43291</v>
      </c>
      <c r="X809" s="3" t="s">
        <v>24</v>
      </c>
      <c r="Y809" s="1">
        <v>0</v>
      </c>
    </row>
    <row r="810" spans="1:26" x14ac:dyDescent="0.25">
      <c r="A810" t="s">
        <v>3763</v>
      </c>
      <c r="B810" t="s">
        <v>823</v>
      </c>
      <c r="C810">
        <v>1</v>
      </c>
      <c r="E810" t="s">
        <v>21</v>
      </c>
      <c r="F810">
        <v>1</v>
      </c>
      <c r="G810">
        <v>1</v>
      </c>
      <c r="H810">
        <v>0</v>
      </c>
      <c r="I810" s="1">
        <v>150</v>
      </c>
      <c r="J810" s="1">
        <f>Table_Query_from_quantum[[#This Row],[UNIT_COST]]*Table_Query_from_quantum[[#This Row],[QTY_OH]]</f>
        <v>150</v>
      </c>
      <c r="K810" s="1" t="str">
        <f>IF(Table_Query_from_quantum[[#This Row],[UNIT_COST]]&lt;500,"EXCL","INCL")</f>
        <v>EXCL</v>
      </c>
      <c r="L810" t="s">
        <v>409</v>
      </c>
      <c r="M810" t="s">
        <v>22</v>
      </c>
      <c r="N810" s="2">
        <v>40855</v>
      </c>
      <c r="P810" t="s">
        <v>23</v>
      </c>
      <c r="Q810" t="s">
        <v>33</v>
      </c>
      <c r="R810" t="s">
        <v>3764</v>
      </c>
      <c r="S810" t="s">
        <v>3765</v>
      </c>
      <c r="T810" s="3">
        <v>38910</v>
      </c>
      <c r="U810" t="s">
        <v>3083</v>
      </c>
      <c r="V810" s="3">
        <v>40855.565081018518</v>
      </c>
      <c r="W810" s="3">
        <v>45475</v>
      </c>
      <c r="X810" s="3" t="s">
        <v>24</v>
      </c>
      <c r="Y810" s="1">
        <v>0</v>
      </c>
    </row>
    <row r="811" spans="1:26" x14ac:dyDescent="0.25">
      <c r="A811" t="s">
        <v>8865</v>
      </c>
      <c r="B811" t="s">
        <v>8866</v>
      </c>
      <c r="C811">
        <v>10</v>
      </c>
      <c r="D811" t="s">
        <v>8867</v>
      </c>
      <c r="E811" t="s">
        <v>68</v>
      </c>
      <c r="F811">
        <v>1</v>
      </c>
      <c r="G811">
        <v>1</v>
      </c>
      <c r="H811">
        <v>0</v>
      </c>
      <c r="I811" s="1">
        <v>4200</v>
      </c>
      <c r="J811" s="1">
        <f>Table_Query_from_quantum[[#This Row],[UNIT_COST]]*Table_Query_from_quantum[[#This Row],[QTY_OH]]</f>
        <v>4200</v>
      </c>
      <c r="K811" s="1" t="str">
        <f>IF(Table_Query_from_quantum[[#This Row],[UNIT_COST]]&lt;500,"EXCL","INCL")</f>
        <v>INCL</v>
      </c>
      <c r="L811" t="s">
        <v>1093</v>
      </c>
      <c r="M811" t="s">
        <v>22</v>
      </c>
      <c r="N811" s="2">
        <v>43371</v>
      </c>
      <c r="P811" t="s">
        <v>23</v>
      </c>
      <c r="Q811" t="s">
        <v>33</v>
      </c>
      <c r="R811" t="s">
        <v>8868</v>
      </c>
      <c r="S811" t="s">
        <v>8903</v>
      </c>
      <c r="T811" s="3">
        <v>43446</v>
      </c>
      <c r="U811" t="s">
        <v>6499</v>
      </c>
      <c r="V811" s="3">
        <v>43452.4844212963</v>
      </c>
      <c r="W811" s="3">
        <v>43452</v>
      </c>
      <c r="X811" s="3" t="s">
        <v>24</v>
      </c>
      <c r="Y811" s="1">
        <v>4200</v>
      </c>
      <c r="Z811" s="3">
        <v>43452</v>
      </c>
    </row>
    <row r="812" spans="1:26" x14ac:dyDescent="0.25">
      <c r="A812" t="s">
        <v>9877</v>
      </c>
      <c r="B812" t="s">
        <v>9878</v>
      </c>
      <c r="C812">
        <v>3</v>
      </c>
      <c r="D812" t="s">
        <v>9879</v>
      </c>
      <c r="E812" t="s">
        <v>31</v>
      </c>
      <c r="F812">
        <v>1</v>
      </c>
      <c r="G812">
        <v>1</v>
      </c>
      <c r="H812">
        <v>0</v>
      </c>
      <c r="I812" s="1">
        <v>0</v>
      </c>
      <c r="J812" s="1">
        <f>Table_Query_from_quantum[[#This Row],[UNIT_COST]]*Table_Query_from_quantum[[#This Row],[QTY_OH]]</f>
        <v>0</v>
      </c>
      <c r="K812" s="1" t="str">
        <f>IF(Table_Query_from_quantum[[#This Row],[UNIT_COST]]&lt;500,"EXCL","INCL")</f>
        <v>EXCL</v>
      </c>
      <c r="L812" t="s">
        <v>296</v>
      </c>
      <c r="M812" t="s">
        <v>22</v>
      </c>
      <c r="N812" s="2">
        <v>44550</v>
      </c>
      <c r="O812" t="s">
        <v>8170</v>
      </c>
      <c r="P812" t="s">
        <v>23</v>
      </c>
      <c r="Q812" t="s">
        <v>3132</v>
      </c>
      <c r="S812" t="s">
        <v>9933</v>
      </c>
      <c r="V812" s="3">
        <v>45425.741307870368</v>
      </c>
      <c r="W812" s="3">
        <v>44753</v>
      </c>
      <c r="X812" s="3" t="s">
        <v>24</v>
      </c>
      <c r="Y812" s="1">
        <v>0</v>
      </c>
      <c r="Z812" s="3">
        <v>44616</v>
      </c>
    </row>
    <row r="813" spans="1:26" x14ac:dyDescent="0.25">
      <c r="A813" t="s">
        <v>11547</v>
      </c>
      <c r="B813" t="s">
        <v>11548</v>
      </c>
      <c r="C813">
        <v>21</v>
      </c>
      <c r="E813" t="s">
        <v>27</v>
      </c>
      <c r="F813">
        <v>1</v>
      </c>
      <c r="G813">
        <v>0</v>
      </c>
      <c r="H813">
        <v>1</v>
      </c>
      <c r="I813" s="1">
        <v>3600</v>
      </c>
      <c r="J813" s="1">
        <f>Table_Query_from_quantum[[#This Row],[UNIT_COST]]*Table_Query_from_quantum[[#This Row],[QTY_OH]]</f>
        <v>3600</v>
      </c>
      <c r="K813" s="1" t="str">
        <f>IF(Table_Query_from_quantum[[#This Row],[UNIT_COST]]&lt;500,"EXCL","INCL")</f>
        <v>INCL</v>
      </c>
      <c r="L813" t="s">
        <v>26</v>
      </c>
      <c r="M813" t="s">
        <v>22</v>
      </c>
      <c r="N813" s="2">
        <v>45525</v>
      </c>
      <c r="P813" t="s">
        <v>23</v>
      </c>
      <c r="Q813" t="s">
        <v>33</v>
      </c>
      <c r="R813" t="s">
        <v>11549</v>
      </c>
      <c r="S813" t="s">
        <v>11578</v>
      </c>
      <c r="V813" s="3">
        <v>45525.375104166669</v>
      </c>
      <c r="W813" s="3">
        <v>45525</v>
      </c>
      <c r="X813" s="3" t="s">
        <v>24</v>
      </c>
      <c r="Y813" s="1">
        <v>3600</v>
      </c>
    </row>
    <row r="814" spans="1:26" x14ac:dyDescent="0.25">
      <c r="A814" t="s">
        <v>11547</v>
      </c>
      <c r="B814" t="s">
        <v>11548</v>
      </c>
      <c r="C814">
        <v>25</v>
      </c>
      <c r="E814" t="s">
        <v>27</v>
      </c>
      <c r="F814">
        <v>1</v>
      </c>
      <c r="G814">
        <v>0</v>
      </c>
      <c r="H814">
        <v>1</v>
      </c>
      <c r="I814" s="1">
        <v>3600</v>
      </c>
      <c r="J814" s="1">
        <f>Table_Query_from_quantum[[#This Row],[UNIT_COST]]*Table_Query_from_quantum[[#This Row],[QTY_OH]]</f>
        <v>3600</v>
      </c>
      <c r="K814" s="1" t="str">
        <f>IF(Table_Query_from_quantum[[#This Row],[UNIT_COST]]&lt;500,"EXCL","INCL")</f>
        <v>INCL</v>
      </c>
      <c r="L814" t="s">
        <v>26</v>
      </c>
      <c r="M814" t="s">
        <v>22</v>
      </c>
      <c r="N814" s="2">
        <v>45525</v>
      </c>
      <c r="P814" t="s">
        <v>23</v>
      </c>
      <c r="Q814" t="s">
        <v>33</v>
      </c>
      <c r="R814" t="s">
        <v>11549</v>
      </c>
      <c r="S814" t="s">
        <v>11574</v>
      </c>
      <c r="V814" s="3">
        <v>45525.391319444447</v>
      </c>
      <c r="W814" s="3">
        <v>45525</v>
      </c>
      <c r="X814" s="3" t="s">
        <v>24</v>
      </c>
      <c r="Y814" s="1">
        <v>3600</v>
      </c>
    </row>
    <row r="815" spans="1:26" x14ac:dyDescent="0.25">
      <c r="A815" t="s">
        <v>11547</v>
      </c>
      <c r="B815" t="s">
        <v>11548</v>
      </c>
      <c r="C815">
        <v>24</v>
      </c>
      <c r="E815" t="s">
        <v>27</v>
      </c>
      <c r="F815">
        <v>1</v>
      </c>
      <c r="G815">
        <v>0</v>
      </c>
      <c r="H815">
        <v>1</v>
      </c>
      <c r="I815" s="1">
        <v>3600</v>
      </c>
      <c r="J815" s="1">
        <f>Table_Query_from_quantum[[#This Row],[UNIT_COST]]*Table_Query_from_quantum[[#This Row],[QTY_OH]]</f>
        <v>3600</v>
      </c>
      <c r="K815" s="1" t="str">
        <f>IF(Table_Query_from_quantum[[#This Row],[UNIT_COST]]&lt;500,"EXCL","INCL")</f>
        <v>INCL</v>
      </c>
      <c r="L815" t="s">
        <v>26</v>
      </c>
      <c r="M815" t="s">
        <v>22</v>
      </c>
      <c r="N815" s="2">
        <v>45525</v>
      </c>
      <c r="P815" t="s">
        <v>23</v>
      </c>
      <c r="Q815" t="s">
        <v>33</v>
      </c>
      <c r="R815" t="s">
        <v>11549</v>
      </c>
      <c r="S815" t="s">
        <v>11575</v>
      </c>
      <c r="V815" s="3">
        <v>45525.375844907408</v>
      </c>
      <c r="W815" s="3">
        <v>45525</v>
      </c>
      <c r="X815" s="3" t="s">
        <v>24</v>
      </c>
      <c r="Y815" s="1">
        <v>3600</v>
      </c>
    </row>
    <row r="816" spans="1:26" x14ac:dyDescent="0.25">
      <c r="A816" t="s">
        <v>11547</v>
      </c>
      <c r="B816" t="s">
        <v>11548</v>
      </c>
      <c r="C816">
        <v>23</v>
      </c>
      <c r="E816" t="s">
        <v>27</v>
      </c>
      <c r="F816">
        <v>1</v>
      </c>
      <c r="G816">
        <v>0</v>
      </c>
      <c r="H816">
        <v>1</v>
      </c>
      <c r="I816" s="1">
        <v>3600</v>
      </c>
      <c r="J816" s="1">
        <f>Table_Query_from_quantum[[#This Row],[UNIT_COST]]*Table_Query_from_quantum[[#This Row],[QTY_OH]]</f>
        <v>3600</v>
      </c>
      <c r="K816" s="1" t="str">
        <f>IF(Table_Query_from_quantum[[#This Row],[UNIT_COST]]&lt;500,"EXCL","INCL")</f>
        <v>INCL</v>
      </c>
      <c r="L816" t="s">
        <v>26</v>
      </c>
      <c r="M816" t="s">
        <v>22</v>
      </c>
      <c r="N816" s="2">
        <v>45525</v>
      </c>
      <c r="P816" t="s">
        <v>23</v>
      </c>
      <c r="Q816" t="s">
        <v>33</v>
      </c>
      <c r="R816" t="s">
        <v>11549</v>
      </c>
      <c r="S816" t="s">
        <v>11576</v>
      </c>
      <c r="V816" s="3">
        <v>45525.375636574077</v>
      </c>
      <c r="W816" s="3">
        <v>45525</v>
      </c>
      <c r="X816" s="3" t="s">
        <v>24</v>
      </c>
      <c r="Y816" s="1">
        <v>3600</v>
      </c>
    </row>
    <row r="817" spans="1:25" x14ac:dyDescent="0.25">
      <c r="A817" t="s">
        <v>11547</v>
      </c>
      <c r="B817" t="s">
        <v>11548</v>
      </c>
      <c r="C817">
        <v>22</v>
      </c>
      <c r="E817" t="s">
        <v>27</v>
      </c>
      <c r="F817">
        <v>1</v>
      </c>
      <c r="G817">
        <v>0</v>
      </c>
      <c r="H817">
        <v>1</v>
      </c>
      <c r="I817" s="1">
        <v>3600</v>
      </c>
      <c r="J817" s="1">
        <f>Table_Query_from_quantum[[#This Row],[UNIT_COST]]*Table_Query_from_quantum[[#This Row],[QTY_OH]]</f>
        <v>3600</v>
      </c>
      <c r="K817" s="1" t="str">
        <f>IF(Table_Query_from_quantum[[#This Row],[UNIT_COST]]&lt;500,"EXCL","INCL")</f>
        <v>INCL</v>
      </c>
      <c r="L817" t="s">
        <v>26</v>
      </c>
      <c r="M817" t="s">
        <v>22</v>
      </c>
      <c r="N817" s="2">
        <v>45525</v>
      </c>
      <c r="P817" t="s">
        <v>23</v>
      </c>
      <c r="Q817" t="s">
        <v>33</v>
      </c>
      <c r="R817" t="s">
        <v>11549</v>
      </c>
      <c r="S817" t="s">
        <v>11577</v>
      </c>
      <c r="V817" s="3">
        <v>45525.375347222223</v>
      </c>
      <c r="W817" s="3">
        <v>45525</v>
      </c>
      <c r="X817" s="3" t="s">
        <v>24</v>
      </c>
      <c r="Y817" s="1">
        <v>3600</v>
      </c>
    </row>
    <row r="818" spans="1:25" x14ac:dyDescent="0.25">
      <c r="A818" t="s">
        <v>11547</v>
      </c>
      <c r="B818" t="s">
        <v>11548</v>
      </c>
      <c r="C818">
        <v>20</v>
      </c>
      <c r="E818" t="s">
        <v>27</v>
      </c>
      <c r="F818">
        <v>1</v>
      </c>
      <c r="G818">
        <v>0</v>
      </c>
      <c r="H818">
        <v>1</v>
      </c>
      <c r="I818" s="1">
        <v>3600</v>
      </c>
      <c r="J818" s="1">
        <f>Table_Query_from_quantum[[#This Row],[UNIT_COST]]*Table_Query_from_quantum[[#This Row],[QTY_OH]]</f>
        <v>3600</v>
      </c>
      <c r="K818" s="1" t="str">
        <f>IF(Table_Query_from_quantum[[#This Row],[UNIT_COST]]&lt;500,"EXCL","INCL")</f>
        <v>INCL</v>
      </c>
      <c r="L818" t="s">
        <v>26</v>
      </c>
      <c r="M818" t="s">
        <v>22</v>
      </c>
      <c r="N818" s="2">
        <v>45525</v>
      </c>
      <c r="P818" t="s">
        <v>23</v>
      </c>
      <c r="Q818" t="s">
        <v>33</v>
      </c>
      <c r="R818" t="s">
        <v>11549</v>
      </c>
      <c r="S818" t="s">
        <v>11579</v>
      </c>
      <c r="V818" s="3">
        <v>45525.374791666669</v>
      </c>
      <c r="W818" s="3">
        <v>45525</v>
      </c>
      <c r="X818" s="3" t="s">
        <v>24</v>
      </c>
      <c r="Y818" s="1">
        <v>3600</v>
      </c>
    </row>
    <row r="819" spans="1:25" x14ac:dyDescent="0.25">
      <c r="A819" t="s">
        <v>11547</v>
      </c>
      <c r="B819" t="s">
        <v>11548</v>
      </c>
      <c r="C819">
        <v>15</v>
      </c>
      <c r="E819" t="s">
        <v>27</v>
      </c>
      <c r="F819">
        <v>1</v>
      </c>
      <c r="G819">
        <v>0</v>
      </c>
      <c r="H819">
        <v>1</v>
      </c>
      <c r="I819" s="1">
        <v>3600</v>
      </c>
      <c r="J819" s="1">
        <f>Table_Query_from_quantum[[#This Row],[UNIT_COST]]*Table_Query_from_quantum[[#This Row],[QTY_OH]]</f>
        <v>3600</v>
      </c>
      <c r="K819" s="1" t="str">
        <f>IF(Table_Query_from_quantum[[#This Row],[UNIT_COST]]&lt;500,"EXCL","INCL")</f>
        <v>INCL</v>
      </c>
      <c r="L819" t="s">
        <v>26</v>
      </c>
      <c r="M819" t="s">
        <v>22</v>
      </c>
      <c r="N819" s="2">
        <v>45525</v>
      </c>
      <c r="P819" t="s">
        <v>23</v>
      </c>
      <c r="Q819" t="s">
        <v>33</v>
      </c>
      <c r="R819" t="s">
        <v>11549</v>
      </c>
      <c r="S819" t="s">
        <v>11584</v>
      </c>
      <c r="V819" s="3">
        <v>45525.372384259259</v>
      </c>
      <c r="W819" s="3">
        <v>45525</v>
      </c>
      <c r="X819" s="3" t="s">
        <v>24</v>
      </c>
      <c r="Y819" s="1">
        <v>3600</v>
      </c>
    </row>
    <row r="820" spans="1:25" x14ac:dyDescent="0.25">
      <c r="A820" t="s">
        <v>11547</v>
      </c>
      <c r="B820" t="s">
        <v>11548</v>
      </c>
      <c r="C820">
        <v>16</v>
      </c>
      <c r="E820" t="s">
        <v>27</v>
      </c>
      <c r="F820">
        <v>1</v>
      </c>
      <c r="G820">
        <v>0</v>
      </c>
      <c r="H820">
        <v>1</v>
      </c>
      <c r="I820" s="1">
        <v>3600</v>
      </c>
      <c r="J820" s="1">
        <f>Table_Query_from_quantum[[#This Row],[UNIT_COST]]*Table_Query_from_quantum[[#This Row],[QTY_OH]]</f>
        <v>3600</v>
      </c>
      <c r="K820" s="1" t="str">
        <f>IF(Table_Query_from_quantum[[#This Row],[UNIT_COST]]&lt;500,"EXCL","INCL")</f>
        <v>INCL</v>
      </c>
      <c r="L820" t="s">
        <v>26</v>
      </c>
      <c r="M820" t="s">
        <v>22</v>
      </c>
      <c r="N820" s="2">
        <v>45525</v>
      </c>
      <c r="P820" t="s">
        <v>23</v>
      </c>
      <c r="Q820" t="s">
        <v>33</v>
      </c>
      <c r="R820" t="s">
        <v>11549</v>
      </c>
      <c r="S820" t="s">
        <v>11582</v>
      </c>
      <c r="V820" s="3">
        <v>45525.372546296298</v>
      </c>
      <c r="W820" s="3">
        <v>45525</v>
      </c>
      <c r="X820" s="3" t="s">
        <v>24</v>
      </c>
      <c r="Y820" s="1">
        <v>3600</v>
      </c>
    </row>
    <row r="821" spans="1:25" x14ac:dyDescent="0.25">
      <c r="A821" t="s">
        <v>11547</v>
      </c>
      <c r="B821" t="s">
        <v>11548</v>
      </c>
      <c r="C821">
        <v>17</v>
      </c>
      <c r="E821" t="s">
        <v>27</v>
      </c>
      <c r="F821">
        <v>1</v>
      </c>
      <c r="G821">
        <v>0</v>
      </c>
      <c r="H821">
        <v>1</v>
      </c>
      <c r="I821" s="1">
        <v>3600</v>
      </c>
      <c r="J821" s="1">
        <f>Table_Query_from_quantum[[#This Row],[UNIT_COST]]*Table_Query_from_quantum[[#This Row],[QTY_OH]]</f>
        <v>3600</v>
      </c>
      <c r="K821" s="1" t="str">
        <f>IF(Table_Query_from_quantum[[#This Row],[UNIT_COST]]&lt;500,"EXCL","INCL")</f>
        <v>INCL</v>
      </c>
      <c r="L821" t="s">
        <v>26</v>
      </c>
      <c r="M821" t="s">
        <v>22</v>
      </c>
      <c r="N821" s="2">
        <v>45525</v>
      </c>
      <c r="P821" t="s">
        <v>23</v>
      </c>
      <c r="Q821" t="s">
        <v>33</v>
      </c>
      <c r="R821" t="s">
        <v>11549</v>
      </c>
      <c r="S821" t="s">
        <v>11550</v>
      </c>
      <c r="V821" s="3">
        <v>45525.372754629629</v>
      </c>
      <c r="W821" s="3">
        <v>45525</v>
      </c>
      <c r="X821" s="3" t="s">
        <v>24</v>
      </c>
      <c r="Y821" s="1">
        <v>3600</v>
      </c>
    </row>
    <row r="822" spans="1:25" x14ac:dyDescent="0.25">
      <c r="A822" t="s">
        <v>11547</v>
      </c>
      <c r="B822" t="s">
        <v>11548</v>
      </c>
      <c r="C822">
        <v>18</v>
      </c>
      <c r="E822" t="s">
        <v>27</v>
      </c>
      <c r="F822">
        <v>1</v>
      </c>
      <c r="G822">
        <v>0</v>
      </c>
      <c r="H822">
        <v>1</v>
      </c>
      <c r="I822" s="1">
        <v>3600</v>
      </c>
      <c r="J822" s="1">
        <f>Table_Query_from_quantum[[#This Row],[UNIT_COST]]*Table_Query_from_quantum[[#This Row],[QTY_OH]]</f>
        <v>3600</v>
      </c>
      <c r="K822" s="1" t="str">
        <f>IF(Table_Query_from_quantum[[#This Row],[UNIT_COST]]&lt;500,"EXCL","INCL")</f>
        <v>INCL</v>
      </c>
      <c r="L822" t="s">
        <v>26</v>
      </c>
      <c r="M822" t="s">
        <v>22</v>
      </c>
      <c r="N822" s="2">
        <v>45525</v>
      </c>
      <c r="P822" t="s">
        <v>23</v>
      </c>
      <c r="Q822" t="s">
        <v>33</v>
      </c>
      <c r="R822" t="s">
        <v>11549</v>
      </c>
      <c r="S822" t="s">
        <v>11581</v>
      </c>
      <c r="V822" s="3">
        <v>45525.37427083333</v>
      </c>
      <c r="W822" s="3">
        <v>45525</v>
      </c>
      <c r="X822" s="3" t="s">
        <v>24</v>
      </c>
      <c r="Y822" s="1">
        <v>3600</v>
      </c>
    </row>
    <row r="823" spans="1:25" x14ac:dyDescent="0.25">
      <c r="A823" t="s">
        <v>11547</v>
      </c>
      <c r="B823" t="s">
        <v>11548</v>
      </c>
      <c r="C823">
        <v>19</v>
      </c>
      <c r="E823" t="s">
        <v>27</v>
      </c>
      <c r="F823">
        <v>1</v>
      </c>
      <c r="G823">
        <v>0</v>
      </c>
      <c r="H823">
        <v>1</v>
      </c>
      <c r="I823" s="1">
        <v>3600</v>
      </c>
      <c r="J823" s="1">
        <f>Table_Query_from_quantum[[#This Row],[UNIT_COST]]*Table_Query_from_quantum[[#This Row],[QTY_OH]]</f>
        <v>3600</v>
      </c>
      <c r="K823" s="1" t="str">
        <f>IF(Table_Query_from_quantum[[#This Row],[UNIT_COST]]&lt;500,"EXCL","INCL")</f>
        <v>INCL</v>
      </c>
      <c r="L823" t="s">
        <v>26</v>
      </c>
      <c r="M823" t="s">
        <v>22</v>
      </c>
      <c r="N823" s="2">
        <v>45525</v>
      </c>
      <c r="P823" t="s">
        <v>23</v>
      </c>
      <c r="Q823" t="s">
        <v>33</v>
      </c>
      <c r="R823" t="s">
        <v>11549</v>
      </c>
      <c r="S823" t="s">
        <v>11580</v>
      </c>
      <c r="V823" s="3">
        <v>45525.374525462961</v>
      </c>
      <c r="W823" s="3">
        <v>45525</v>
      </c>
      <c r="X823" s="3" t="s">
        <v>24</v>
      </c>
      <c r="Y823" s="1">
        <v>3600</v>
      </c>
    </row>
    <row r="824" spans="1:25" x14ac:dyDescent="0.25">
      <c r="A824" t="s">
        <v>11547</v>
      </c>
      <c r="B824" t="s">
        <v>11548</v>
      </c>
      <c r="C824">
        <v>14</v>
      </c>
      <c r="E824" t="s">
        <v>27</v>
      </c>
      <c r="F824">
        <v>1</v>
      </c>
      <c r="G824">
        <v>0</v>
      </c>
      <c r="H824">
        <v>1</v>
      </c>
      <c r="I824" s="1">
        <v>1100</v>
      </c>
      <c r="J824" s="1">
        <f>Table_Query_from_quantum[[#This Row],[UNIT_COST]]*Table_Query_from_quantum[[#This Row],[QTY_OH]]</f>
        <v>1100</v>
      </c>
      <c r="K824" s="1" t="str">
        <f>IF(Table_Query_from_quantum[[#This Row],[UNIT_COST]]&lt;500,"EXCL","INCL")</f>
        <v>INCL</v>
      </c>
      <c r="L824" t="s">
        <v>26</v>
      </c>
      <c r="M824" t="s">
        <v>22</v>
      </c>
      <c r="N824" s="2">
        <v>45525</v>
      </c>
      <c r="P824" t="s">
        <v>23</v>
      </c>
      <c r="Q824" t="s">
        <v>33</v>
      </c>
      <c r="R824" t="s">
        <v>11549</v>
      </c>
      <c r="S824" t="s">
        <v>11583</v>
      </c>
      <c r="V824" s="3">
        <v>45525.372129629628</v>
      </c>
      <c r="W824" s="3">
        <v>45525</v>
      </c>
      <c r="X824" s="3" t="s">
        <v>24</v>
      </c>
      <c r="Y824" s="1">
        <v>1100</v>
      </c>
    </row>
    <row r="825" spans="1:25" x14ac:dyDescent="0.25">
      <c r="A825" t="s">
        <v>9614</v>
      </c>
      <c r="B825" t="s">
        <v>7994</v>
      </c>
      <c r="C825">
        <v>28</v>
      </c>
      <c r="D825" t="s">
        <v>9615</v>
      </c>
      <c r="E825" t="s">
        <v>21</v>
      </c>
      <c r="F825">
        <v>1</v>
      </c>
      <c r="G825">
        <v>1</v>
      </c>
      <c r="H825">
        <v>0</v>
      </c>
      <c r="I825" s="1">
        <v>300</v>
      </c>
      <c r="J825" s="1">
        <f>Table_Query_from_quantum[[#This Row],[UNIT_COST]]*Table_Query_from_quantum[[#This Row],[QTY_OH]]</f>
        <v>300</v>
      </c>
      <c r="K825" s="1" t="str">
        <f>IF(Table_Query_from_quantum[[#This Row],[UNIT_COST]]&lt;500,"EXCL","INCL")</f>
        <v>EXCL</v>
      </c>
      <c r="L825" t="s">
        <v>371</v>
      </c>
      <c r="M825" t="s">
        <v>22</v>
      </c>
      <c r="N825" s="2">
        <v>44183</v>
      </c>
      <c r="P825" t="s">
        <v>23</v>
      </c>
      <c r="Q825" t="s">
        <v>33</v>
      </c>
      <c r="R825" t="s">
        <v>9616</v>
      </c>
      <c r="S825" t="s">
        <v>9617</v>
      </c>
      <c r="T825" s="3">
        <v>40357</v>
      </c>
      <c r="U825" t="s">
        <v>9618</v>
      </c>
      <c r="V825" s="3">
        <v>44186.62159722222</v>
      </c>
      <c r="W825" s="3">
        <v>44183</v>
      </c>
      <c r="X825" s="3" t="s">
        <v>24</v>
      </c>
      <c r="Y825" s="1">
        <v>0</v>
      </c>
    </row>
    <row r="826" spans="1:25" x14ac:dyDescent="0.25">
      <c r="A826" t="s">
        <v>3389</v>
      </c>
      <c r="B826" t="s">
        <v>128</v>
      </c>
      <c r="C826">
        <v>1</v>
      </c>
      <c r="D826" t="s">
        <v>3390</v>
      </c>
      <c r="E826" t="s">
        <v>27</v>
      </c>
      <c r="F826">
        <v>1</v>
      </c>
      <c r="G826">
        <v>1</v>
      </c>
      <c r="H826">
        <v>0</v>
      </c>
      <c r="I826" s="1">
        <v>0</v>
      </c>
      <c r="J826" s="1">
        <f>Table_Query_from_quantum[[#This Row],[UNIT_COST]]*Table_Query_from_quantum[[#This Row],[QTY_OH]]</f>
        <v>0</v>
      </c>
      <c r="K826" s="1" t="str">
        <f>IF(Table_Query_from_quantum[[#This Row],[UNIT_COST]]&lt;500,"EXCL","INCL")</f>
        <v>EXCL</v>
      </c>
      <c r="L826" t="s">
        <v>3611</v>
      </c>
      <c r="M826" t="s">
        <v>22</v>
      </c>
      <c r="N826" s="2">
        <v>40716</v>
      </c>
      <c r="P826" t="s">
        <v>23</v>
      </c>
      <c r="Q826" t="s">
        <v>1061</v>
      </c>
      <c r="R826" t="s">
        <v>3160</v>
      </c>
      <c r="S826" t="s">
        <v>3391</v>
      </c>
      <c r="V826" s="3">
        <v>41304.44321759259</v>
      </c>
      <c r="W826" s="3">
        <v>40716</v>
      </c>
      <c r="X826" s="3" t="s">
        <v>24</v>
      </c>
      <c r="Y826" s="1">
        <v>0</v>
      </c>
    </row>
    <row r="827" spans="1:25" x14ac:dyDescent="0.25">
      <c r="A827" t="s">
        <v>3087</v>
      </c>
      <c r="B827" t="s">
        <v>128</v>
      </c>
      <c r="C827">
        <v>2</v>
      </c>
      <c r="D827" t="s">
        <v>3088</v>
      </c>
      <c r="E827" t="s">
        <v>27</v>
      </c>
      <c r="F827">
        <v>1</v>
      </c>
      <c r="G827">
        <v>1</v>
      </c>
      <c r="H827">
        <v>0</v>
      </c>
      <c r="I827" s="1">
        <v>0</v>
      </c>
      <c r="J827" s="1">
        <f>Table_Query_from_quantum[[#This Row],[UNIT_COST]]*Table_Query_from_quantum[[#This Row],[QTY_OH]]</f>
        <v>0</v>
      </c>
      <c r="K827" s="1" t="str">
        <f>IF(Table_Query_from_quantum[[#This Row],[UNIT_COST]]&lt;500,"EXCL","INCL")</f>
        <v>EXCL</v>
      </c>
      <c r="L827" t="s">
        <v>3673</v>
      </c>
      <c r="M827" t="s">
        <v>22</v>
      </c>
      <c r="N827" s="2">
        <v>40634</v>
      </c>
      <c r="P827" t="s">
        <v>23</v>
      </c>
      <c r="Q827" t="s">
        <v>1061</v>
      </c>
      <c r="R827" t="s">
        <v>3051</v>
      </c>
      <c r="S827" t="s">
        <v>3079</v>
      </c>
      <c r="V827" s="3">
        <v>41306.426747685182</v>
      </c>
      <c r="W827" s="3">
        <v>40634</v>
      </c>
      <c r="X827" s="3" t="s">
        <v>24</v>
      </c>
      <c r="Y827" s="1">
        <v>0</v>
      </c>
    </row>
    <row r="828" spans="1:25" x14ac:dyDescent="0.25">
      <c r="A828" t="s">
        <v>3087</v>
      </c>
      <c r="B828" t="s">
        <v>128</v>
      </c>
      <c r="C828">
        <v>3</v>
      </c>
      <c r="D828" t="s">
        <v>3385</v>
      </c>
      <c r="E828" t="s">
        <v>27</v>
      </c>
      <c r="F828">
        <v>1</v>
      </c>
      <c r="G828">
        <v>1</v>
      </c>
      <c r="H828">
        <v>0</v>
      </c>
      <c r="I828" s="1">
        <v>0</v>
      </c>
      <c r="J828" s="1">
        <f>Table_Query_from_quantum[[#This Row],[UNIT_COST]]*Table_Query_from_quantum[[#This Row],[QTY_OH]]</f>
        <v>0</v>
      </c>
      <c r="K828" s="1" t="str">
        <f>IF(Table_Query_from_quantum[[#This Row],[UNIT_COST]]&lt;500,"EXCL","INCL")</f>
        <v>EXCL</v>
      </c>
      <c r="L828" t="s">
        <v>3611</v>
      </c>
      <c r="M828" t="s">
        <v>22</v>
      </c>
      <c r="N828" s="2">
        <v>40716</v>
      </c>
      <c r="P828" t="s">
        <v>23</v>
      </c>
      <c r="Q828" t="s">
        <v>1061</v>
      </c>
      <c r="R828" t="s">
        <v>3160</v>
      </c>
      <c r="S828" t="s">
        <v>3386</v>
      </c>
      <c r="V828" s="3">
        <v>41304.443541666667</v>
      </c>
      <c r="W828" s="3">
        <v>40716</v>
      </c>
      <c r="X828" s="3" t="s">
        <v>24</v>
      </c>
      <c r="Y828" s="1">
        <v>0</v>
      </c>
    </row>
    <row r="829" spans="1:25" x14ac:dyDescent="0.25">
      <c r="A829" t="s">
        <v>3087</v>
      </c>
      <c r="B829" t="s">
        <v>128</v>
      </c>
      <c r="C829">
        <v>4</v>
      </c>
      <c r="D829" t="s">
        <v>4775</v>
      </c>
      <c r="E829" t="s">
        <v>27</v>
      </c>
      <c r="F829">
        <v>1</v>
      </c>
      <c r="G829">
        <v>1</v>
      </c>
      <c r="H829">
        <v>0</v>
      </c>
      <c r="I829" s="1">
        <v>0</v>
      </c>
      <c r="J829" s="1">
        <f>Table_Query_from_quantum[[#This Row],[UNIT_COST]]*Table_Query_from_quantum[[#This Row],[QTY_OH]]</f>
        <v>0</v>
      </c>
      <c r="K829" s="1" t="str">
        <f>IF(Table_Query_from_quantum[[#This Row],[UNIT_COST]]&lt;500,"EXCL","INCL")</f>
        <v>EXCL</v>
      </c>
      <c r="L829" t="s">
        <v>3766</v>
      </c>
      <c r="M829" t="s">
        <v>22</v>
      </c>
      <c r="N829" s="2">
        <v>41169</v>
      </c>
      <c r="P829" t="s">
        <v>23</v>
      </c>
      <c r="Q829" t="s">
        <v>33</v>
      </c>
      <c r="R829" t="s">
        <v>4760</v>
      </c>
      <c r="S829" t="s">
        <v>4776</v>
      </c>
      <c r="V829" s="3">
        <v>41310.70516203704</v>
      </c>
      <c r="W829" s="3">
        <v>41169</v>
      </c>
      <c r="X829" s="3" t="s">
        <v>24</v>
      </c>
      <c r="Y829" s="1">
        <v>0</v>
      </c>
    </row>
    <row r="830" spans="1:25" x14ac:dyDescent="0.25">
      <c r="A830" t="s">
        <v>10969</v>
      </c>
      <c r="B830" t="s">
        <v>1207</v>
      </c>
      <c r="C830">
        <v>2</v>
      </c>
      <c r="E830" t="s">
        <v>49</v>
      </c>
      <c r="F830">
        <v>1</v>
      </c>
      <c r="G830">
        <v>0</v>
      </c>
      <c r="H830">
        <v>1</v>
      </c>
      <c r="I830" s="1">
        <v>8000</v>
      </c>
      <c r="J830" s="1">
        <f>Table_Query_from_quantum[[#This Row],[UNIT_COST]]*Table_Query_from_quantum[[#This Row],[QTY_OH]]</f>
        <v>8000</v>
      </c>
      <c r="K830" s="1" t="str">
        <f>IF(Table_Query_from_quantum[[#This Row],[UNIT_COST]]&lt;500,"EXCL","INCL")</f>
        <v>INCL</v>
      </c>
      <c r="L830" t="s">
        <v>11494</v>
      </c>
      <c r="M830" t="s">
        <v>22</v>
      </c>
      <c r="N830" s="2">
        <v>45512</v>
      </c>
      <c r="P830" t="s">
        <v>23</v>
      </c>
      <c r="Q830" t="s">
        <v>33</v>
      </c>
      <c r="R830" t="s">
        <v>11495</v>
      </c>
      <c r="S830" t="s">
        <v>11496</v>
      </c>
      <c r="T830" s="3">
        <v>45449</v>
      </c>
      <c r="U830" t="s">
        <v>11497</v>
      </c>
      <c r="V830" s="3">
        <v>45512.45758101852</v>
      </c>
      <c r="W830" s="3">
        <v>45512</v>
      </c>
      <c r="X830" s="3" t="s">
        <v>24</v>
      </c>
      <c r="Y830" s="1">
        <v>0</v>
      </c>
    </row>
    <row r="831" spans="1:25" x14ac:dyDescent="0.25">
      <c r="A831" t="s">
        <v>10969</v>
      </c>
      <c r="B831" t="s">
        <v>1207</v>
      </c>
      <c r="C831">
        <v>1</v>
      </c>
      <c r="E831" t="s">
        <v>68</v>
      </c>
      <c r="F831">
        <v>1</v>
      </c>
      <c r="G831">
        <v>0</v>
      </c>
      <c r="H831">
        <v>1</v>
      </c>
      <c r="I831" s="1">
        <v>2000</v>
      </c>
      <c r="J831" s="1">
        <f>Table_Query_from_quantum[[#This Row],[UNIT_COST]]*Table_Query_from_quantum[[#This Row],[QTY_OH]]</f>
        <v>2000</v>
      </c>
      <c r="K831" s="1" t="str">
        <f>IF(Table_Query_from_quantum[[#This Row],[UNIT_COST]]&lt;500,"EXCL","INCL")</f>
        <v>INCL</v>
      </c>
      <c r="L831" t="s">
        <v>8224</v>
      </c>
      <c r="M831" t="s">
        <v>22</v>
      </c>
      <c r="N831" s="2">
        <v>45287</v>
      </c>
      <c r="P831" t="s">
        <v>23</v>
      </c>
      <c r="Q831" t="s">
        <v>33</v>
      </c>
      <c r="R831" t="s">
        <v>10970</v>
      </c>
      <c r="S831" t="s">
        <v>10971</v>
      </c>
      <c r="T831" s="3">
        <v>45095</v>
      </c>
      <c r="U831" t="s">
        <v>8954</v>
      </c>
      <c r="V831" s="3">
        <v>45287.400787037041</v>
      </c>
      <c r="W831" s="3">
        <v>45510</v>
      </c>
      <c r="X831" s="3" t="s">
        <v>24</v>
      </c>
      <c r="Y831" s="1">
        <v>0</v>
      </c>
    </row>
    <row r="832" spans="1:25" x14ac:dyDescent="0.25">
      <c r="A832" t="s">
        <v>2124</v>
      </c>
      <c r="B832" t="s">
        <v>2125</v>
      </c>
      <c r="C832">
        <v>12</v>
      </c>
      <c r="D832" t="s">
        <v>2138</v>
      </c>
      <c r="E832" t="s">
        <v>27</v>
      </c>
      <c r="F832">
        <v>1</v>
      </c>
      <c r="G832">
        <v>0</v>
      </c>
      <c r="H832">
        <v>1</v>
      </c>
      <c r="I832" s="1">
        <v>0</v>
      </c>
      <c r="J832" s="1">
        <f>Table_Query_from_quantum[[#This Row],[UNIT_COST]]*Table_Query_from_quantum[[#This Row],[QTY_OH]]</f>
        <v>0</v>
      </c>
      <c r="K832" s="1" t="str">
        <f>IF(Table_Query_from_quantum[[#This Row],[UNIT_COST]]&lt;500,"EXCL","INCL")</f>
        <v>EXCL</v>
      </c>
      <c r="L832" t="s">
        <v>3945</v>
      </c>
      <c r="M832" t="s">
        <v>24</v>
      </c>
      <c r="N832" s="2">
        <v>40402</v>
      </c>
      <c r="O832" t="s">
        <v>1060</v>
      </c>
      <c r="P832" t="s">
        <v>23</v>
      </c>
      <c r="Q832" t="s">
        <v>6912</v>
      </c>
      <c r="S832" t="s">
        <v>2139</v>
      </c>
      <c r="V832" s="3">
        <v>43760.457141203704</v>
      </c>
      <c r="W832" s="3">
        <v>45355</v>
      </c>
      <c r="X832" s="3" t="s">
        <v>24</v>
      </c>
      <c r="Y832" s="1">
        <v>0</v>
      </c>
    </row>
    <row r="833" spans="1:26" x14ac:dyDescent="0.25">
      <c r="A833" t="s">
        <v>2124</v>
      </c>
      <c r="B833" t="s">
        <v>2125</v>
      </c>
      <c r="C833">
        <v>13</v>
      </c>
      <c r="D833" t="s">
        <v>2126</v>
      </c>
      <c r="E833" t="s">
        <v>27</v>
      </c>
      <c r="F833">
        <v>1</v>
      </c>
      <c r="G833">
        <v>1</v>
      </c>
      <c r="H833">
        <v>0</v>
      </c>
      <c r="I833" s="1">
        <v>0</v>
      </c>
      <c r="J833" s="1">
        <f>Table_Query_from_quantum[[#This Row],[UNIT_COST]]*Table_Query_from_quantum[[#This Row],[QTY_OH]]</f>
        <v>0</v>
      </c>
      <c r="K833" s="1" t="str">
        <f>IF(Table_Query_from_quantum[[#This Row],[UNIT_COST]]&lt;500,"EXCL","INCL")</f>
        <v>EXCL</v>
      </c>
      <c r="L833" t="s">
        <v>3945</v>
      </c>
      <c r="M833" t="s">
        <v>24</v>
      </c>
      <c r="N833" s="2">
        <v>40402</v>
      </c>
      <c r="O833" t="s">
        <v>1060</v>
      </c>
      <c r="P833" t="s">
        <v>23</v>
      </c>
      <c r="Q833" t="s">
        <v>6912</v>
      </c>
      <c r="S833" t="s">
        <v>2127</v>
      </c>
      <c r="V833" s="3">
        <v>43760.457256944443</v>
      </c>
      <c r="W833" s="3">
        <v>45523</v>
      </c>
      <c r="X833" s="3" t="s">
        <v>24</v>
      </c>
      <c r="Y833" s="1">
        <v>0</v>
      </c>
    </row>
    <row r="834" spans="1:26" x14ac:dyDescent="0.25">
      <c r="A834" t="s">
        <v>2124</v>
      </c>
      <c r="B834" t="s">
        <v>2125</v>
      </c>
      <c r="C834">
        <v>14</v>
      </c>
      <c r="D834" t="s">
        <v>2167</v>
      </c>
      <c r="E834" t="s">
        <v>27</v>
      </c>
      <c r="F834">
        <v>1</v>
      </c>
      <c r="G834">
        <v>1</v>
      </c>
      <c r="H834">
        <v>0</v>
      </c>
      <c r="I834" s="1">
        <v>0</v>
      </c>
      <c r="J834" s="1">
        <f>Table_Query_from_quantum[[#This Row],[UNIT_COST]]*Table_Query_from_quantum[[#This Row],[QTY_OH]]</f>
        <v>0</v>
      </c>
      <c r="K834" s="1" t="str">
        <f>IF(Table_Query_from_quantum[[#This Row],[UNIT_COST]]&lt;500,"EXCL","INCL")</f>
        <v>EXCL</v>
      </c>
      <c r="L834" t="s">
        <v>9367</v>
      </c>
      <c r="M834" t="s">
        <v>24</v>
      </c>
      <c r="N834" s="2">
        <v>40421</v>
      </c>
      <c r="O834" t="s">
        <v>1060</v>
      </c>
      <c r="P834" t="s">
        <v>23</v>
      </c>
      <c r="Q834" t="s">
        <v>6912</v>
      </c>
      <c r="S834" t="s">
        <v>2168</v>
      </c>
      <c r="V834" s="3">
        <v>44055.411215277774</v>
      </c>
      <c r="W834" s="3">
        <v>45546</v>
      </c>
      <c r="X834" s="3" t="s">
        <v>24</v>
      </c>
      <c r="Y834" s="1">
        <v>0</v>
      </c>
    </row>
    <row r="835" spans="1:26" x14ac:dyDescent="0.25">
      <c r="A835" t="s">
        <v>2124</v>
      </c>
      <c r="B835" t="s">
        <v>2125</v>
      </c>
      <c r="C835">
        <v>15</v>
      </c>
      <c r="D835" t="s">
        <v>2169</v>
      </c>
      <c r="E835" t="s">
        <v>27</v>
      </c>
      <c r="F835">
        <v>1</v>
      </c>
      <c r="G835">
        <v>1</v>
      </c>
      <c r="H835">
        <v>0</v>
      </c>
      <c r="I835" s="1">
        <v>0</v>
      </c>
      <c r="J835" s="1">
        <f>Table_Query_from_quantum[[#This Row],[UNIT_COST]]*Table_Query_from_quantum[[#This Row],[QTY_OH]]</f>
        <v>0</v>
      </c>
      <c r="K835" s="1" t="str">
        <f>IF(Table_Query_from_quantum[[#This Row],[UNIT_COST]]&lt;500,"EXCL","INCL")</f>
        <v>EXCL</v>
      </c>
      <c r="L835" t="s">
        <v>3945</v>
      </c>
      <c r="M835" t="s">
        <v>24</v>
      </c>
      <c r="N835" s="2">
        <v>40421</v>
      </c>
      <c r="O835" t="s">
        <v>1060</v>
      </c>
      <c r="P835" t="s">
        <v>23</v>
      </c>
      <c r="Q835" t="s">
        <v>6912</v>
      </c>
      <c r="S835" t="s">
        <v>2170</v>
      </c>
      <c r="V835" s="3">
        <v>43760.457511574074</v>
      </c>
      <c r="W835" s="3">
        <v>45546</v>
      </c>
      <c r="X835" s="3" t="s">
        <v>24</v>
      </c>
      <c r="Y835" s="1">
        <v>0</v>
      </c>
    </row>
    <row r="836" spans="1:26" x14ac:dyDescent="0.25">
      <c r="A836" t="s">
        <v>2124</v>
      </c>
      <c r="B836" t="s">
        <v>2125</v>
      </c>
      <c r="C836">
        <v>16</v>
      </c>
      <c r="D836" t="s">
        <v>2295</v>
      </c>
      <c r="E836" t="s">
        <v>27</v>
      </c>
      <c r="F836">
        <v>1</v>
      </c>
      <c r="G836">
        <v>1</v>
      </c>
      <c r="H836">
        <v>0</v>
      </c>
      <c r="I836" s="1">
        <v>0</v>
      </c>
      <c r="J836" s="1">
        <f>Table_Query_from_quantum[[#This Row],[UNIT_COST]]*Table_Query_from_quantum[[#This Row],[QTY_OH]]</f>
        <v>0</v>
      </c>
      <c r="K836" s="1" t="str">
        <f>IF(Table_Query_from_quantum[[#This Row],[UNIT_COST]]&lt;500,"EXCL","INCL")</f>
        <v>EXCL</v>
      </c>
      <c r="L836" t="s">
        <v>3945</v>
      </c>
      <c r="M836" t="s">
        <v>24</v>
      </c>
      <c r="N836" s="2">
        <v>40442</v>
      </c>
      <c r="O836" t="s">
        <v>1060</v>
      </c>
      <c r="P836" t="s">
        <v>23</v>
      </c>
      <c r="Q836" t="s">
        <v>6912</v>
      </c>
      <c r="S836" t="s">
        <v>2296</v>
      </c>
      <c r="V836" s="3">
        <v>43760.457361111112</v>
      </c>
      <c r="W836" s="3">
        <v>42048</v>
      </c>
      <c r="X836" s="3" t="s">
        <v>24</v>
      </c>
      <c r="Y836" s="1">
        <v>0</v>
      </c>
    </row>
    <row r="837" spans="1:26" x14ac:dyDescent="0.25">
      <c r="A837" t="s">
        <v>1843</v>
      </c>
      <c r="B837" t="s">
        <v>1844</v>
      </c>
      <c r="C837">
        <v>8</v>
      </c>
      <c r="E837" t="s">
        <v>41</v>
      </c>
      <c r="F837">
        <v>2</v>
      </c>
      <c r="G837">
        <v>2</v>
      </c>
      <c r="H837">
        <v>0</v>
      </c>
      <c r="I837" s="1">
        <v>63</v>
      </c>
      <c r="J837" s="1">
        <f>Table_Query_from_quantum[[#This Row],[UNIT_COST]]*Table_Query_from_quantum[[#This Row],[QTY_OH]]</f>
        <v>126</v>
      </c>
      <c r="K837" s="1" t="str">
        <f>IF(Table_Query_from_quantum[[#This Row],[UNIT_COST]]&lt;500,"EXCL","INCL")</f>
        <v>EXCL</v>
      </c>
      <c r="L837" t="s">
        <v>116</v>
      </c>
      <c r="M837" t="s">
        <v>22</v>
      </c>
      <c r="N837" s="2">
        <v>40277</v>
      </c>
      <c r="P837" t="s">
        <v>23</v>
      </c>
      <c r="Q837" t="s">
        <v>33</v>
      </c>
      <c r="R837" t="s">
        <v>1845</v>
      </c>
      <c r="S837" t="s">
        <v>1846</v>
      </c>
      <c r="T837" s="3">
        <v>40262</v>
      </c>
      <c r="U837" t="s">
        <v>417</v>
      </c>
      <c r="V837" s="3">
        <v>40302.401562500003</v>
      </c>
      <c r="W837" s="3">
        <v>40302</v>
      </c>
      <c r="X837" s="3" t="s">
        <v>3916</v>
      </c>
      <c r="Y837" s="1">
        <v>0</v>
      </c>
    </row>
    <row r="838" spans="1:26" x14ac:dyDescent="0.25">
      <c r="A838" t="s">
        <v>307</v>
      </c>
      <c r="B838" t="s">
        <v>308</v>
      </c>
      <c r="C838">
        <v>1</v>
      </c>
      <c r="E838" t="s">
        <v>21</v>
      </c>
      <c r="F838">
        <v>1</v>
      </c>
      <c r="G838">
        <v>1</v>
      </c>
      <c r="H838">
        <v>0</v>
      </c>
      <c r="I838" s="1">
        <v>0</v>
      </c>
      <c r="J838" s="1">
        <f>Table_Query_from_quantum[[#This Row],[UNIT_COST]]*Table_Query_from_quantum[[#This Row],[QTY_OH]]</f>
        <v>0</v>
      </c>
      <c r="K838" s="1" t="str">
        <f>IF(Table_Query_from_quantum[[#This Row],[UNIT_COST]]&lt;500,"EXCL","INCL")</f>
        <v>EXCL</v>
      </c>
      <c r="L838" t="s">
        <v>4504</v>
      </c>
      <c r="M838" t="s">
        <v>22</v>
      </c>
      <c r="N838" s="2">
        <v>39548</v>
      </c>
      <c r="P838" t="s">
        <v>23</v>
      </c>
      <c r="Q838" t="s">
        <v>187</v>
      </c>
      <c r="S838" t="s">
        <v>309</v>
      </c>
      <c r="V838" s="3">
        <v>41103.755636574075</v>
      </c>
      <c r="W838" s="3">
        <v>39548</v>
      </c>
      <c r="X838" s="3" t="s">
        <v>24</v>
      </c>
      <c r="Y838" s="1">
        <v>0</v>
      </c>
    </row>
    <row r="839" spans="1:26" x14ac:dyDescent="0.25">
      <c r="A839" t="s">
        <v>4802</v>
      </c>
      <c r="B839" t="s">
        <v>4803</v>
      </c>
      <c r="C839">
        <v>1</v>
      </c>
      <c r="E839" t="s">
        <v>21</v>
      </c>
      <c r="F839">
        <v>6</v>
      </c>
      <c r="G839">
        <v>6</v>
      </c>
      <c r="H839">
        <v>0</v>
      </c>
      <c r="I839" s="1">
        <v>5</v>
      </c>
      <c r="J839" s="1">
        <f>Table_Query_from_quantum[[#This Row],[UNIT_COST]]*Table_Query_from_quantum[[#This Row],[QTY_OH]]</f>
        <v>30</v>
      </c>
      <c r="K839" s="1" t="str">
        <f>IF(Table_Query_from_quantum[[#This Row],[UNIT_COST]]&lt;500,"EXCL","INCL")</f>
        <v>EXCL</v>
      </c>
      <c r="L839" t="s">
        <v>1149</v>
      </c>
      <c r="M839" t="s">
        <v>22</v>
      </c>
      <c r="N839" s="2">
        <v>41177</v>
      </c>
      <c r="P839" t="s">
        <v>23</v>
      </c>
      <c r="Q839" t="s">
        <v>33</v>
      </c>
      <c r="R839" t="s">
        <v>4804</v>
      </c>
      <c r="S839" t="s">
        <v>4805</v>
      </c>
      <c r="V839" s="3">
        <v>41242.441608796296</v>
      </c>
      <c r="W839" s="3">
        <v>41242</v>
      </c>
      <c r="X839" s="3" t="s">
        <v>24</v>
      </c>
      <c r="Y839" s="1">
        <v>0</v>
      </c>
    </row>
    <row r="840" spans="1:26" x14ac:dyDescent="0.25">
      <c r="A840" t="s">
        <v>1652</v>
      </c>
      <c r="B840" t="s">
        <v>1653</v>
      </c>
      <c r="C840">
        <v>2</v>
      </c>
      <c r="E840" t="s">
        <v>27</v>
      </c>
      <c r="F840">
        <v>4</v>
      </c>
      <c r="G840">
        <v>4</v>
      </c>
      <c r="H840">
        <v>0</v>
      </c>
      <c r="I840" s="1">
        <v>0</v>
      </c>
      <c r="J840" s="1">
        <f>Table_Query_from_quantum[[#This Row],[UNIT_COST]]*Table_Query_from_quantum[[#This Row],[QTY_OH]]</f>
        <v>0</v>
      </c>
      <c r="K840" s="1" t="str">
        <f>IF(Table_Query_from_quantum[[#This Row],[UNIT_COST]]&lt;500,"EXCL","INCL")</f>
        <v>EXCL</v>
      </c>
      <c r="L840" t="s">
        <v>5616</v>
      </c>
      <c r="M840" t="s">
        <v>22</v>
      </c>
      <c r="N840" s="2">
        <v>40182</v>
      </c>
      <c r="P840" t="s">
        <v>23</v>
      </c>
      <c r="Q840" t="s">
        <v>1061</v>
      </c>
      <c r="R840" t="s">
        <v>1613</v>
      </c>
      <c r="S840" t="s">
        <v>1614</v>
      </c>
      <c r="V840" s="3">
        <v>41306.584768518522</v>
      </c>
      <c r="W840" s="3">
        <v>40182</v>
      </c>
      <c r="X840" s="3" t="s">
        <v>24</v>
      </c>
      <c r="Y840" s="1">
        <v>0</v>
      </c>
    </row>
    <row r="841" spans="1:26" x14ac:dyDescent="0.25">
      <c r="A841" t="s">
        <v>1652</v>
      </c>
      <c r="B841" t="s">
        <v>1653</v>
      </c>
      <c r="C841">
        <v>1</v>
      </c>
      <c r="E841" t="s">
        <v>27</v>
      </c>
      <c r="F841">
        <v>4</v>
      </c>
      <c r="G841">
        <v>4</v>
      </c>
      <c r="H841">
        <v>0</v>
      </c>
      <c r="I841" s="1">
        <v>0</v>
      </c>
      <c r="J841" s="1">
        <f>Table_Query_from_quantum[[#This Row],[UNIT_COST]]*Table_Query_from_quantum[[#This Row],[QTY_OH]]</f>
        <v>0</v>
      </c>
      <c r="K841" s="1" t="str">
        <f>IF(Table_Query_from_quantum[[#This Row],[UNIT_COST]]&lt;500,"EXCL","INCL")</f>
        <v>EXCL</v>
      </c>
      <c r="L841" t="s">
        <v>5616</v>
      </c>
      <c r="M841" t="s">
        <v>22</v>
      </c>
      <c r="N841" s="2">
        <v>40182</v>
      </c>
      <c r="P841" t="s">
        <v>23</v>
      </c>
      <c r="Q841" t="s">
        <v>1061</v>
      </c>
      <c r="R841" t="s">
        <v>1613</v>
      </c>
      <c r="S841" t="s">
        <v>1614</v>
      </c>
      <c r="V841" s="3">
        <v>41306.584618055553</v>
      </c>
      <c r="W841" s="3">
        <v>40182</v>
      </c>
      <c r="X841" s="3" t="s">
        <v>24</v>
      </c>
      <c r="Y841" s="1">
        <v>0</v>
      </c>
    </row>
    <row r="842" spans="1:26" x14ac:dyDescent="0.25">
      <c r="A842" t="s">
        <v>8859</v>
      </c>
      <c r="B842" t="s">
        <v>8860</v>
      </c>
      <c r="C842">
        <v>4</v>
      </c>
      <c r="D842" t="s">
        <v>8861</v>
      </c>
      <c r="E842" t="s">
        <v>27</v>
      </c>
      <c r="F842">
        <v>1</v>
      </c>
      <c r="G842">
        <v>0</v>
      </c>
      <c r="H842">
        <v>1</v>
      </c>
      <c r="I842" s="1">
        <v>3820.5</v>
      </c>
      <c r="J842" s="1">
        <f>Table_Query_from_quantum[[#This Row],[UNIT_COST]]*Table_Query_from_quantum[[#This Row],[QTY_OH]]</f>
        <v>3820.5</v>
      </c>
      <c r="K842" s="1" t="str">
        <f>IF(Table_Query_from_quantum[[#This Row],[UNIT_COST]]&lt;500,"EXCL","INCL")</f>
        <v>INCL</v>
      </c>
      <c r="L842" t="s">
        <v>830</v>
      </c>
      <c r="M842" t="s">
        <v>22</v>
      </c>
      <c r="N842" s="2">
        <v>43363</v>
      </c>
      <c r="P842" t="s">
        <v>23</v>
      </c>
      <c r="Q842" t="s">
        <v>33</v>
      </c>
      <c r="R842" t="s">
        <v>8862</v>
      </c>
      <c r="S842" t="s">
        <v>10722</v>
      </c>
      <c r="T842" s="3">
        <v>43417</v>
      </c>
      <c r="U842" t="s">
        <v>8880</v>
      </c>
      <c r="V842" s="3">
        <v>45106.699699074074</v>
      </c>
      <c r="W842" s="3">
        <v>45134</v>
      </c>
      <c r="X842" s="3" t="s">
        <v>4215</v>
      </c>
      <c r="Y842" s="1">
        <v>3820.5</v>
      </c>
      <c r="Z842" s="3">
        <v>45106</v>
      </c>
    </row>
    <row r="843" spans="1:26" x14ac:dyDescent="0.25">
      <c r="A843" t="s">
        <v>3461</v>
      </c>
      <c r="B843" t="s">
        <v>3443</v>
      </c>
      <c r="C843">
        <v>1</v>
      </c>
      <c r="D843" t="s">
        <v>3462</v>
      </c>
      <c r="E843" t="s">
        <v>27</v>
      </c>
      <c r="F843">
        <v>1</v>
      </c>
      <c r="G843">
        <v>1</v>
      </c>
      <c r="H843">
        <v>0</v>
      </c>
      <c r="I843" s="1">
        <v>0</v>
      </c>
      <c r="J843" s="1">
        <f>Table_Query_from_quantum[[#This Row],[UNIT_COST]]*Table_Query_from_quantum[[#This Row],[QTY_OH]]</f>
        <v>0</v>
      </c>
      <c r="K843" s="1" t="str">
        <f>IF(Table_Query_from_quantum[[#This Row],[UNIT_COST]]&lt;500,"EXCL","INCL")</f>
        <v>EXCL</v>
      </c>
      <c r="L843" t="s">
        <v>2101</v>
      </c>
      <c r="M843" t="s">
        <v>22</v>
      </c>
      <c r="N843" s="2">
        <v>40730</v>
      </c>
      <c r="P843" t="s">
        <v>23</v>
      </c>
      <c r="Q843" t="s">
        <v>1061</v>
      </c>
      <c r="R843" t="s">
        <v>3160</v>
      </c>
      <c r="S843" t="s">
        <v>3463</v>
      </c>
      <c r="V843" s="3">
        <v>41306.440486111111</v>
      </c>
      <c r="W843" s="3">
        <v>40730</v>
      </c>
      <c r="X843" s="3" t="s">
        <v>24</v>
      </c>
      <c r="Y843" s="1">
        <v>0</v>
      </c>
    </row>
    <row r="844" spans="1:26" x14ac:dyDescent="0.25">
      <c r="A844" t="s">
        <v>3461</v>
      </c>
      <c r="B844" t="s">
        <v>3443</v>
      </c>
      <c r="C844">
        <v>2</v>
      </c>
      <c r="D844" t="s">
        <v>3464</v>
      </c>
      <c r="E844" t="s">
        <v>27</v>
      </c>
      <c r="F844">
        <v>1</v>
      </c>
      <c r="G844">
        <v>1</v>
      </c>
      <c r="H844">
        <v>0</v>
      </c>
      <c r="I844" s="1">
        <v>0</v>
      </c>
      <c r="J844" s="1">
        <f>Table_Query_from_quantum[[#This Row],[UNIT_COST]]*Table_Query_from_quantum[[#This Row],[QTY_OH]]</f>
        <v>0</v>
      </c>
      <c r="K844" s="1" t="str">
        <f>IF(Table_Query_from_quantum[[#This Row],[UNIT_COST]]&lt;500,"EXCL","INCL")</f>
        <v>EXCL</v>
      </c>
      <c r="L844" t="s">
        <v>2101</v>
      </c>
      <c r="M844" t="s">
        <v>22</v>
      </c>
      <c r="N844" s="2">
        <v>40730</v>
      </c>
      <c r="P844" t="s">
        <v>23</v>
      </c>
      <c r="Q844" t="s">
        <v>1061</v>
      </c>
      <c r="R844" t="s">
        <v>3160</v>
      </c>
      <c r="S844" t="s">
        <v>3463</v>
      </c>
      <c r="V844" s="3">
        <v>41306.440694444442</v>
      </c>
      <c r="W844" s="3">
        <v>40730</v>
      </c>
      <c r="X844" s="3" t="s">
        <v>24</v>
      </c>
      <c r="Y844" s="1">
        <v>0</v>
      </c>
    </row>
    <row r="845" spans="1:26" x14ac:dyDescent="0.25">
      <c r="A845" t="s">
        <v>3461</v>
      </c>
      <c r="B845" t="s">
        <v>3443</v>
      </c>
      <c r="C845">
        <v>3</v>
      </c>
      <c r="D845" t="s">
        <v>3465</v>
      </c>
      <c r="E845" t="s">
        <v>27</v>
      </c>
      <c r="F845">
        <v>1</v>
      </c>
      <c r="G845">
        <v>1</v>
      </c>
      <c r="H845">
        <v>0</v>
      </c>
      <c r="I845" s="1">
        <v>0</v>
      </c>
      <c r="J845" s="1">
        <f>Table_Query_from_quantum[[#This Row],[UNIT_COST]]*Table_Query_from_quantum[[#This Row],[QTY_OH]]</f>
        <v>0</v>
      </c>
      <c r="K845" s="1" t="str">
        <f>IF(Table_Query_from_quantum[[#This Row],[UNIT_COST]]&lt;500,"EXCL","INCL")</f>
        <v>EXCL</v>
      </c>
      <c r="L845" t="s">
        <v>2101</v>
      </c>
      <c r="M845" t="s">
        <v>22</v>
      </c>
      <c r="N845" s="2">
        <v>40730</v>
      </c>
      <c r="P845" t="s">
        <v>23</v>
      </c>
      <c r="Q845" t="s">
        <v>1061</v>
      </c>
      <c r="R845" t="s">
        <v>3160</v>
      </c>
      <c r="S845" t="s">
        <v>3463</v>
      </c>
      <c r="V845" s="3">
        <v>41306.440925925926</v>
      </c>
      <c r="W845" s="3">
        <v>40730</v>
      </c>
      <c r="X845" s="3" t="s">
        <v>24</v>
      </c>
      <c r="Y845" s="1">
        <v>0</v>
      </c>
    </row>
    <row r="846" spans="1:26" x14ac:dyDescent="0.25">
      <c r="A846" t="s">
        <v>3461</v>
      </c>
      <c r="B846" t="s">
        <v>3443</v>
      </c>
      <c r="C846">
        <v>4</v>
      </c>
      <c r="D846" t="s">
        <v>3466</v>
      </c>
      <c r="E846" t="s">
        <v>27</v>
      </c>
      <c r="F846">
        <v>1</v>
      </c>
      <c r="G846">
        <v>1</v>
      </c>
      <c r="H846">
        <v>0</v>
      </c>
      <c r="I846" s="1">
        <v>0</v>
      </c>
      <c r="J846" s="1">
        <f>Table_Query_from_quantum[[#This Row],[UNIT_COST]]*Table_Query_from_quantum[[#This Row],[QTY_OH]]</f>
        <v>0</v>
      </c>
      <c r="K846" s="1" t="str">
        <f>IF(Table_Query_from_quantum[[#This Row],[UNIT_COST]]&lt;500,"EXCL","INCL")</f>
        <v>EXCL</v>
      </c>
      <c r="L846" t="s">
        <v>2101</v>
      </c>
      <c r="M846" t="s">
        <v>22</v>
      </c>
      <c r="N846" s="2">
        <v>40730</v>
      </c>
      <c r="P846" t="s">
        <v>23</v>
      </c>
      <c r="Q846" t="s">
        <v>1061</v>
      </c>
      <c r="R846" t="s">
        <v>3160</v>
      </c>
      <c r="S846" t="s">
        <v>3463</v>
      </c>
      <c r="V846" s="3">
        <v>41306.441087962965</v>
      </c>
      <c r="W846" s="3">
        <v>40730</v>
      </c>
      <c r="X846" s="3" t="s">
        <v>24</v>
      </c>
      <c r="Y846" s="1">
        <v>0</v>
      </c>
    </row>
    <row r="847" spans="1:26" x14ac:dyDescent="0.25">
      <c r="A847" t="s">
        <v>3461</v>
      </c>
      <c r="B847" t="s">
        <v>3443</v>
      </c>
      <c r="C847">
        <v>6</v>
      </c>
      <c r="D847" t="s">
        <v>3467</v>
      </c>
      <c r="E847" t="s">
        <v>27</v>
      </c>
      <c r="F847">
        <v>1</v>
      </c>
      <c r="G847">
        <v>1</v>
      </c>
      <c r="H847">
        <v>0</v>
      </c>
      <c r="I847" s="1">
        <v>0</v>
      </c>
      <c r="J847" s="1">
        <f>Table_Query_from_quantum[[#This Row],[UNIT_COST]]*Table_Query_from_quantum[[#This Row],[QTY_OH]]</f>
        <v>0</v>
      </c>
      <c r="K847" s="1" t="str">
        <f>IF(Table_Query_from_quantum[[#This Row],[UNIT_COST]]&lt;500,"EXCL","INCL")</f>
        <v>EXCL</v>
      </c>
      <c r="L847" t="s">
        <v>2101</v>
      </c>
      <c r="M847" t="s">
        <v>22</v>
      </c>
      <c r="N847" s="2">
        <v>40730</v>
      </c>
      <c r="P847" t="s">
        <v>23</v>
      </c>
      <c r="Q847" t="s">
        <v>1061</v>
      </c>
      <c r="R847" t="s">
        <v>3160</v>
      </c>
      <c r="S847" t="s">
        <v>3463</v>
      </c>
      <c r="V847" s="3">
        <v>41306.441412037035</v>
      </c>
      <c r="W847" s="3">
        <v>40730</v>
      </c>
      <c r="X847" s="3" t="s">
        <v>24</v>
      </c>
      <c r="Y847" s="1">
        <v>0</v>
      </c>
    </row>
    <row r="848" spans="1:26" x14ac:dyDescent="0.25">
      <c r="A848" t="s">
        <v>3461</v>
      </c>
      <c r="B848" t="s">
        <v>3443</v>
      </c>
      <c r="C848">
        <v>7</v>
      </c>
      <c r="D848" t="s">
        <v>3468</v>
      </c>
      <c r="E848" t="s">
        <v>27</v>
      </c>
      <c r="F848">
        <v>1</v>
      </c>
      <c r="G848">
        <v>1</v>
      </c>
      <c r="H848">
        <v>0</v>
      </c>
      <c r="I848" s="1">
        <v>0</v>
      </c>
      <c r="J848" s="1">
        <f>Table_Query_from_quantum[[#This Row],[UNIT_COST]]*Table_Query_from_quantum[[#This Row],[QTY_OH]]</f>
        <v>0</v>
      </c>
      <c r="K848" s="1" t="str">
        <f>IF(Table_Query_from_quantum[[#This Row],[UNIT_COST]]&lt;500,"EXCL","INCL")</f>
        <v>EXCL</v>
      </c>
      <c r="L848" t="s">
        <v>2101</v>
      </c>
      <c r="M848" t="s">
        <v>22</v>
      </c>
      <c r="N848" s="2">
        <v>40730</v>
      </c>
      <c r="P848" t="s">
        <v>23</v>
      </c>
      <c r="Q848" t="s">
        <v>1061</v>
      </c>
      <c r="R848" t="s">
        <v>3160</v>
      </c>
      <c r="S848" t="s">
        <v>3463</v>
      </c>
      <c r="V848" s="3">
        <v>41306.441562499997</v>
      </c>
      <c r="W848" s="3">
        <v>40730</v>
      </c>
      <c r="X848" s="3" t="s">
        <v>24</v>
      </c>
      <c r="Y848" s="1">
        <v>0</v>
      </c>
    </row>
    <row r="849" spans="1:26" x14ac:dyDescent="0.25">
      <c r="A849" t="s">
        <v>3461</v>
      </c>
      <c r="B849" t="s">
        <v>3443</v>
      </c>
      <c r="C849">
        <v>5</v>
      </c>
      <c r="D849" t="s">
        <v>3477</v>
      </c>
      <c r="E849" t="s">
        <v>27</v>
      </c>
      <c r="F849">
        <v>1</v>
      </c>
      <c r="G849">
        <v>1</v>
      </c>
      <c r="H849">
        <v>0</v>
      </c>
      <c r="I849" s="1">
        <v>0</v>
      </c>
      <c r="J849" s="1">
        <f>Table_Query_from_quantum[[#This Row],[UNIT_COST]]*Table_Query_from_quantum[[#This Row],[QTY_OH]]</f>
        <v>0</v>
      </c>
      <c r="K849" s="1" t="str">
        <f>IF(Table_Query_from_quantum[[#This Row],[UNIT_COST]]&lt;500,"EXCL","INCL")</f>
        <v>EXCL</v>
      </c>
      <c r="L849" t="s">
        <v>2101</v>
      </c>
      <c r="M849" t="s">
        <v>22</v>
      </c>
      <c r="N849" s="2">
        <v>40730</v>
      </c>
      <c r="P849" t="s">
        <v>23</v>
      </c>
      <c r="Q849" t="s">
        <v>1061</v>
      </c>
      <c r="R849" t="s">
        <v>3160</v>
      </c>
      <c r="S849" t="s">
        <v>3463</v>
      </c>
      <c r="V849" s="3">
        <v>41306.441250000003</v>
      </c>
      <c r="W849" s="3">
        <v>40730</v>
      </c>
      <c r="X849" s="3" t="s">
        <v>24</v>
      </c>
      <c r="Y849" s="1">
        <v>0</v>
      </c>
    </row>
    <row r="850" spans="1:26" x14ac:dyDescent="0.25">
      <c r="A850" t="s">
        <v>3144</v>
      </c>
      <c r="B850" t="s">
        <v>3145</v>
      </c>
      <c r="C850">
        <v>9</v>
      </c>
      <c r="D850" t="s">
        <v>3232</v>
      </c>
      <c r="E850" t="s">
        <v>27</v>
      </c>
      <c r="F850">
        <v>1</v>
      </c>
      <c r="G850">
        <v>1</v>
      </c>
      <c r="H850">
        <v>0</v>
      </c>
      <c r="I850" s="1">
        <v>0</v>
      </c>
      <c r="J850" s="1">
        <f>Table_Query_from_quantum[[#This Row],[UNIT_COST]]*Table_Query_from_quantum[[#This Row],[QTY_OH]]</f>
        <v>0</v>
      </c>
      <c r="K850" s="1" t="str">
        <f>IF(Table_Query_from_quantum[[#This Row],[UNIT_COST]]&lt;500,"EXCL","INCL")</f>
        <v>EXCL</v>
      </c>
      <c r="L850" t="s">
        <v>2101</v>
      </c>
      <c r="M850" t="s">
        <v>22</v>
      </c>
      <c r="N850" s="2">
        <v>40683</v>
      </c>
      <c r="P850" t="s">
        <v>23</v>
      </c>
      <c r="Q850" t="s">
        <v>1061</v>
      </c>
      <c r="R850" t="s">
        <v>3195</v>
      </c>
      <c r="S850" t="s">
        <v>3231</v>
      </c>
      <c r="V850" s="3">
        <v>41306.430844907409</v>
      </c>
      <c r="W850" s="3">
        <v>40683</v>
      </c>
      <c r="X850" s="3" t="s">
        <v>24</v>
      </c>
      <c r="Y850" s="1">
        <v>0</v>
      </c>
    </row>
    <row r="851" spans="1:26" x14ac:dyDescent="0.25">
      <c r="A851" t="s">
        <v>60</v>
      </c>
      <c r="B851" t="s">
        <v>61</v>
      </c>
      <c r="C851">
        <v>2</v>
      </c>
      <c r="E851" t="s">
        <v>49</v>
      </c>
      <c r="F851">
        <v>1</v>
      </c>
      <c r="G851">
        <v>1</v>
      </c>
      <c r="H851">
        <v>0</v>
      </c>
      <c r="I851" s="1">
        <v>9541</v>
      </c>
      <c r="J851" s="1">
        <f>Table_Query_from_quantum[[#This Row],[UNIT_COST]]*Table_Query_from_quantum[[#This Row],[QTY_OH]]</f>
        <v>9541</v>
      </c>
      <c r="K851" s="1" t="str">
        <f>IF(Table_Query_from_quantum[[#This Row],[UNIT_COST]]&lt;500,"EXCL","INCL")</f>
        <v>INCL</v>
      </c>
      <c r="L851" t="s">
        <v>817</v>
      </c>
      <c r="M851" t="s">
        <v>22</v>
      </c>
      <c r="N851" s="2">
        <v>39118</v>
      </c>
      <c r="P851" t="s">
        <v>23</v>
      </c>
      <c r="Q851" t="s">
        <v>33</v>
      </c>
      <c r="R851" t="s">
        <v>62</v>
      </c>
      <c r="S851" t="s">
        <v>63</v>
      </c>
      <c r="T851" s="3">
        <v>39252</v>
      </c>
      <c r="U851" t="s">
        <v>64</v>
      </c>
      <c r="V851" s="3">
        <v>40919.65148148148</v>
      </c>
      <c r="W851" s="3">
        <v>39297</v>
      </c>
      <c r="X851" s="3" t="s">
        <v>24</v>
      </c>
      <c r="Y851" s="1">
        <v>9541</v>
      </c>
      <c r="Z851" s="3">
        <v>39293</v>
      </c>
    </row>
    <row r="852" spans="1:26" x14ac:dyDescent="0.25">
      <c r="A852" t="s">
        <v>10433</v>
      </c>
      <c r="B852" t="s">
        <v>10434</v>
      </c>
      <c r="C852">
        <v>33</v>
      </c>
      <c r="D852" t="s">
        <v>10435</v>
      </c>
      <c r="E852" t="s">
        <v>49</v>
      </c>
      <c r="F852">
        <v>1</v>
      </c>
      <c r="G852">
        <v>1</v>
      </c>
      <c r="H852">
        <v>0</v>
      </c>
      <c r="I852" s="1">
        <v>16293.800000000001</v>
      </c>
      <c r="J852" s="1">
        <f>Table_Query_from_quantum[[#This Row],[UNIT_COST]]*Table_Query_from_quantum[[#This Row],[QTY_OH]]</f>
        <v>16293.800000000001</v>
      </c>
      <c r="K852" s="1" t="str">
        <f>IF(Table_Query_from_quantum[[#This Row],[UNIT_COST]]&lt;500,"EXCL","INCL")</f>
        <v>INCL</v>
      </c>
      <c r="L852" t="s">
        <v>7170</v>
      </c>
      <c r="M852" t="s">
        <v>22</v>
      </c>
      <c r="N852" s="2">
        <v>44974</v>
      </c>
      <c r="P852" t="s">
        <v>23</v>
      </c>
      <c r="Q852" t="s">
        <v>33</v>
      </c>
      <c r="R852" t="s">
        <v>10436</v>
      </c>
      <c r="S852" t="s">
        <v>10700</v>
      </c>
      <c r="T852" s="3">
        <v>45058</v>
      </c>
      <c r="U852" t="s">
        <v>10701</v>
      </c>
      <c r="V852" s="3">
        <v>45079.485555555555</v>
      </c>
      <c r="W852" s="3">
        <v>45565</v>
      </c>
      <c r="X852" s="3" t="s">
        <v>24</v>
      </c>
      <c r="Y852" s="1">
        <v>16293.800000000001</v>
      </c>
      <c r="Z852" s="3">
        <v>45079</v>
      </c>
    </row>
    <row r="853" spans="1:26" x14ac:dyDescent="0.25">
      <c r="A853" t="s">
        <v>9725</v>
      </c>
      <c r="B853" t="s">
        <v>9726</v>
      </c>
      <c r="C853">
        <v>1</v>
      </c>
      <c r="E853" t="s">
        <v>27</v>
      </c>
      <c r="F853">
        <v>1</v>
      </c>
      <c r="G853">
        <v>1</v>
      </c>
      <c r="H853">
        <v>0</v>
      </c>
      <c r="I853" s="1">
        <v>30.400000000000002</v>
      </c>
      <c r="J853" s="1">
        <f>Table_Query_from_quantum[[#This Row],[UNIT_COST]]*Table_Query_from_quantum[[#This Row],[QTY_OH]]</f>
        <v>30.400000000000002</v>
      </c>
      <c r="K853" s="1" t="str">
        <f>IF(Table_Query_from_quantum[[#This Row],[UNIT_COST]]&lt;500,"EXCL","INCL")</f>
        <v>EXCL</v>
      </c>
      <c r="L853" t="s">
        <v>5614</v>
      </c>
      <c r="M853" t="s">
        <v>22</v>
      </c>
      <c r="N853" s="2">
        <v>44348</v>
      </c>
      <c r="P853" t="s">
        <v>23</v>
      </c>
      <c r="Q853" t="s">
        <v>33</v>
      </c>
      <c r="R853" t="s">
        <v>9727</v>
      </c>
      <c r="S853" t="s">
        <v>9728</v>
      </c>
      <c r="V853" s="3">
        <v>44356.584409722222</v>
      </c>
      <c r="W853" s="3">
        <v>44378</v>
      </c>
      <c r="X853" s="3" t="s">
        <v>24</v>
      </c>
      <c r="Y853" s="1">
        <v>0</v>
      </c>
    </row>
    <row r="854" spans="1:26" x14ac:dyDescent="0.25">
      <c r="A854" t="s">
        <v>11628</v>
      </c>
      <c r="B854" t="s">
        <v>11629</v>
      </c>
      <c r="C854">
        <v>2</v>
      </c>
      <c r="D854" t="s">
        <v>11630</v>
      </c>
      <c r="E854" t="s">
        <v>27</v>
      </c>
      <c r="F854">
        <v>1</v>
      </c>
      <c r="G854">
        <v>0</v>
      </c>
      <c r="H854">
        <v>1</v>
      </c>
      <c r="I854" s="1">
        <v>4000</v>
      </c>
      <c r="J854" s="1">
        <f>Table_Query_from_quantum[[#This Row],[UNIT_COST]]*Table_Query_from_quantum[[#This Row],[QTY_OH]]</f>
        <v>4000</v>
      </c>
      <c r="K854" s="1" t="str">
        <f>IF(Table_Query_from_quantum[[#This Row],[UNIT_COST]]&lt;500,"EXCL","INCL")</f>
        <v>INCL</v>
      </c>
      <c r="L854" t="s">
        <v>26</v>
      </c>
      <c r="M854" t="s">
        <v>22</v>
      </c>
      <c r="N854" s="2">
        <v>45539</v>
      </c>
      <c r="P854" t="s">
        <v>23</v>
      </c>
      <c r="Q854" t="s">
        <v>33</v>
      </c>
      <c r="R854" t="s">
        <v>11631</v>
      </c>
      <c r="S854" t="s">
        <v>11632</v>
      </c>
      <c r="V854" s="3">
        <v>45539.383611111109</v>
      </c>
      <c r="W854" s="3">
        <v>45539</v>
      </c>
      <c r="X854" s="3" t="s">
        <v>24</v>
      </c>
      <c r="Y854" s="1">
        <v>4000</v>
      </c>
    </row>
    <row r="855" spans="1:26" x14ac:dyDescent="0.25">
      <c r="A855" t="s">
        <v>11611</v>
      </c>
      <c r="B855" t="s">
        <v>11612</v>
      </c>
      <c r="C855">
        <v>5</v>
      </c>
      <c r="D855" t="s">
        <v>11613</v>
      </c>
      <c r="E855" t="s">
        <v>27</v>
      </c>
      <c r="F855">
        <v>1</v>
      </c>
      <c r="G855">
        <v>0</v>
      </c>
      <c r="H855">
        <v>1</v>
      </c>
      <c r="I855" s="1">
        <v>3800</v>
      </c>
      <c r="J855" s="1">
        <f>Table_Query_from_quantum[[#This Row],[UNIT_COST]]*Table_Query_from_quantum[[#This Row],[QTY_OH]]</f>
        <v>3800</v>
      </c>
      <c r="K855" s="1" t="str">
        <f>IF(Table_Query_from_quantum[[#This Row],[UNIT_COST]]&lt;500,"EXCL","INCL")</f>
        <v>INCL</v>
      </c>
      <c r="L855" t="s">
        <v>26</v>
      </c>
      <c r="M855" t="s">
        <v>22</v>
      </c>
      <c r="N855" s="2">
        <v>45534</v>
      </c>
      <c r="P855" t="s">
        <v>23</v>
      </c>
      <c r="Q855" t="s">
        <v>33</v>
      </c>
      <c r="R855" t="s">
        <v>11614</v>
      </c>
      <c r="S855" t="s">
        <v>11615</v>
      </c>
      <c r="V855" s="3">
        <v>45534.385648148149</v>
      </c>
      <c r="W855" s="3">
        <v>45534</v>
      </c>
      <c r="X855" s="3" t="s">
        <v>24</v>
      </c>
      <c r="Y855" s="1">
        <v>3800</v>
      </c>
    </row>
    <row r="856" spans="1:26" x14ac:dyDescent="0.25">
      <c r="A856" t="s">
        <v>11401</v>
      </c>
      <c r="B856" t="s">
        <v>11402</v>
      </c>
      <c r="C856">
        <v>30</v>
      </c>
      <c r="D856" t="s">
        <v>11403</v>
      </c>
      <c r="E856" t="s">
        <v>49</v>
      </c>
      <c r="F856">
        <v>1</v>
      </c>
      <c r="G856">
        <v>1</v>
      </c>
      <c r="H856">
        <v>0</v>
      </c>
      <c r="I856" s="1">
        <v>3350</v>
      </c>
      <c r="J856" s="1">
        <f>Table_Query_from_quantum[[#This Row],[UNIT_COST]]*Table_Query_from_quantum[[#This Row],[QTY_OH]]</f>
        <v>3350</v>
      </c>
      <c r="K856" s="1" t="str">
        <f>IF(Table_Query_from_quantum[[#This Row],[UNIT_COST]]&lt;500,"EXCL","INCL")</f>
        <v>INCL</v>
      </c>
      <c r="L856" t="s">
        <v>10796</v>
      </c>
      <c r="M856" t="s">
        <v>22</v>
      </c>
      <c r="N856" s="2">
        <v>45474</v>
      </c>
      <c r="P856" t="s">
        <v>23</v>
      </c>
      <c r="Q856" t="s">
        <v>33</v>
      </c>
      <c r="R856" t="s">
        <v>11404</v>
      </c>
      <c r="S856" t="s">
        <v>11405</v>
      </c>
      <c r="T856" s="3">
        <v>45314</v>
      </c>
      <c r="U856" t="s">
        <v>11126</v>
      </c>
      <c r="V856" s="3">
        <v>45489.663043981483</v>
      </c>
      <c r="W856" s="3">
        <v>45474</v>
      </c>
      <c r="X856" s="3" t="s">
        <v>24</v>
      </c>
      <c r="Y856" s="1">
        <v>3350</v>
      </c>
    </row>
    <row r="857" spans="1:26" x14ac:dyDescent="0.25">
      <c r="A857" t="s">
        <v>9990</v>
      </c>
      <c r="B857" t="s">
        <v>9991</v>
      </c>
      <c r="C857">
        <v>17</v>
      </c>
      <c r="D857" t="s">
        <v>9992</v>
      </c>
      <c r="E857" t="s">
        <v>31</v>
      </c>
      <c r="F857">
        <v>1</v>
      </c>
      <c r="G857">
        <v>1</v>
      </c>
      <c r="H857">
        <v>0</v>
      </c>
      <c r="I857" s="1">
        <v>0</v>
      </c>
      <c r="J857" s="1">
        <f>Table_Query_from_quantum[[#This Row],[UNIT_COST]]*Table_Query_from_quantum[[#This Row],[QTY_OH]]</f>
        <v>0</v>
      </c>
      <c r="K857" s="1" t="str">
        <f>IF(Table_Query_from_quantum[[#This Row],[UNIT_COST]]&lt;500,"EXCL","INCL")</f>
        <v>EXCL</v>
      </c>
      <c r="L857" t="s">
        <v>6349</v>
      </c>
      <c r="M857" t="s">
        <v>22</v>
      </c>
      <c r="N857" s="2">
        <v>44616</v>
      </c>
      <c r="O857" t="s">
        <v>8170</v>
      </c>
      <c r="P857" t="s">
        <v>23</v>
      </c>
      <c r="Q857" t="s">
        <v>33</v>
      </c>
      <c r="S857" t="s">
        <v>11728</v>
      </c>
      <c r="V857" s="3">
        <v>45566.714884259258</v>
      </c>
      <c r="W857" s="3">
        <v>45566</v>
      </c>
      <c r="X857" s="3" t="s">
        <v>3913</v>
      </c>
      <c r="Y857" s="1">
        <v>0</v>
      </c>
      <c r="Z857" s="3">
        <v>45566</v>
      </c>
    </row>
    <row r="858" spans="1:26" x14ac:dyDescent="0.25">
      <c r="A858" t="s">
        <v>10866</v>
      </c>
      <c r="B858" t="s">
        <v>10867</v>
      </c>
      <c r="C858">
        <v>34</v>
      </c>
      <c r="D858" t="s">
        <v>10868</v>
      </c>
      <c r="E858" t="s">
        <v>21</v>
      </c>
      <c r="F858">
        <v>1</v>
      </c>
      <c r="G858">
        <v>1</v>
      </c>
      <c r="H858">
        <v>0</v>
      </c>
      <c r="I858" s="1">
        <v>13240</v>
      </c>
      <c r="J858" s="1">
        <f>Table_Query_from_quantum[[#This Row],[UNIT_COST]]*Table_Query_from_quantum[[#This Row],[QTY_OH]]</f>
        <v>13240</v>
      </c>
      <c r="K858" s="1" t="str">
        <f>IF(Table_Query_from_quantum[[#This Row],[UNIT_COST]]&lt;500,"EXCL","INCL")</f>
        <v>INCL</v>
      </c>
      <c r="L858" t="s">
        <v>419</v>
      </c>
      <c r="M858" t="s">
        <v>22</v>
      </c>
      <c r="N858" s="2">
        <v>45216</v>
      </c>
      <c r="P858" t="s">
        <v>23</v>
      </c>
      <c r="Q858" t="s">
        <v>33</v>
      </c>
      <c r="R858" t="s">
        <v>10869</v>
      </c>
      <c r="S858" t="s">
        <v>10870</v>
      </c>
      <c r="T858" s="3">
        <v>45210</v>
      </c>
      <c r="U858" t="s">
        <v>396</v>
      </c>
      <c r="V858" s="3">
        <v>45216.501909722225</v>
      </c>
      <c r="W858" s="3">
        <v>45554</v>
      </c>
      <c r="X858" s="3" t="s">
        <v>3913</v>
      </c>
      <c r="Y858" s="1">
        <v>0</v>
      </c>
    </row>
    <row r="859" spans="1:26" x14ac:dyDescent="0.25">
      <c r="A859" t="s">
        <v>6043</v>
      </c>
      <c r="B859" t="s">
        <v>6044</v>
      </c>
      <c r="C859">
        <v>3</v>
      </c>
      <c r="D859" t="s">
        <v>6045</v>
      </c>
      <c r="E859" t="s">
        <v>27</v>
      </c>
      <c r="F859">
        <v>1</v>
      </c>
      <c r="G859">
        <v>1</v>
      </c>
      <c r="H859">
        <v>0</v>
      </c>
      <c r="I859" s="1">
        <v>650</v>
      </c>
      <c r="J859" s="1">
        <f>Table_Query_from_quantum[[#This Row],[UNIT_COST]]*Table_Query_from_quantum[[#This Row],[QTY_OH]]</f>
        <v>650</v>
      </c>
      <c r="K859" s="1" t="str">
        <f>IF(Table_Query_from_quantum[[#This Row],[UNIT_COST]]&lt;500,"EXCL","INCL")</f>
        <v>INCL</v>
      </c>
      <c r="L859" t="s">
        <v>1923</v>
      </c>
      <c r="M859" t="s">
        <v>22</v>
      </c>
      <c r="N859" s="2">
        <v>41358</v>
      </c>
      <c r="P859" t="s">
        <v>23</v>
      </c>
      <c r="Q859" t="s">
        <v>33</v>
      </c>
      <c r="R859" t="s">
        <v>6046</v>
      </c>
      <c r="S859" t="s">
        <v>6047</v>
      </c>
      <c r="V859" s="3">
        <v>45040.452800925923</v>
      </c>
      <c r="W859" s="3">
        <v>41358</v>
      </c>
      <c r="X859" s="3" t="s">
        <v>24</v>
      </c>
      <c r="Y859" s="1">
        <v>650</v>
      </c>
    </row>
    <row r="860" spans="1:26" x14ac:dyDescent="0.25">
      <c r="A860" t="s">
        <v>6021</v>
      </c>
      <c r="B860" t="s">
        <v>6017</v>
      </c>
      <c r="C860">
        <v>2</v>
      </c>
      <c r="E860" t="s">
        <v>27</v>
      </c>
      <c r="F860">
        <v>1</v>
      </c>
      <c r="G860">
        <v>1</v>
      </c>
      <c r="H860">
        <v>0</v>
      </c>
      <c r="I860" s="1">
        <v>0</v>
      </c>
      <c r="J860" s="1">
        <f>Table_Query_from_quantum[[#This Row],[UNIT_COST]]*Table_Query_from_quantum[[#This Row],[QTY_OH]]</f>
        <v>0</v>
      </c>
      <c r="K860" s="1" t="str">
        <f>IF(Table_Query_from_quantum[[#This Row],[UNIT_COST]]&lt;500,"EXCL","INCL")</f>
        <v>EXCL</v>
      </c>
      <c r="L860" t="s">
        <v>1074</v>
      </c>
      <c r="M860" t="s">
        <v>22</v>
      </c>
      <c r="N860" s="2">
        <v>41344</v>
      </c>
      <c r="P860" t="s">
        <v>23</v>
      </c>
      <c r="Q860" t="s">
        <v>4614</v>
      </c>
      <c r="R860" t="s">
        <v>4615</v>
      </c>
      <c r="S860" t="s">
        <v>6022</v>
      </c>
      <c r="V860" s="3">
        <v>41344.432743055557</v>
      </c>
      <c r="W860" s="3">
        <v>41344</v>
      </c>
      <c r="X860" s="3" t="s">
        <v>4215</v>
      </c>
      <c r="Y860" s="1">
        <v>0</v>
      </c>
    </row>
    <row r="861" spans="1:26" x14ac:dyDescent="0.25">
      <c r="A861" t="s">
        <v>10780</v>
      </c>
      <c r="B861" t="s">
        <v>936</v>
      </c>
      <c r="C861">
        <v>7</v>
      </c>
      <c r="E861" t="s">
        <v>21</v>
      </c>
      <c r="F861">
        <v>2</v>
      </c>
      <c r="G861">
        <v>2</v>
      </c>
      <c r="H861">
        <v>0</v>
      </c>
      <c r="I861" s="1">
        <v>530</v>
      </c>
      <c r="J861" s="1">
        <f>Table_Query_from_quantum[[#This Row],[UNIT_COST]]*Table_Query_from_quantum[[#This Row],[QTY_OH]]</f>
        <v>1060</v>
      </c>
      <c r="K861" s="1" t="str">
        <f>IF(Table_Query_from_quantum[[#This Row],[UNIT_COST]]&lt;500,"EXCL","INCL")</f>
        <v>INCL</v>
      </c>
      <c r="L861" t="s">
        <v>1093</v>
      </c>
      <c r="M861" t="s">
        <v>22</v>
      </c>
      <c r="N861" s="2">
        <v>45159</v>
      </c>
      <c r="P861" t="s">
        <v>23</v>
      </c>
      <c r="Q861" t="s">
        <v>33</v>
      </c>
      <c r="R861" t="s">
        <v>10781</v>
      </c>
      <c r="S861" t="s">
        <v>10782</v>
      </c>
      <c r="T861" s="3">
        <v>43737</v>
      </c>
      <c r="U861" t="s">
        <v>10783</v>
      </c>
      <c r="V861" s="3">
        <v>45161.498715277776</v>
      </c>
      <c r="W861" s="3">
        <v>45161</v>
      </c>
      <c r="X861" s="3" t="s">
        <v>24</v>
      </c>
      <c r="Y861" s="1">
        <v>0</v>
      </c>
    </row>
    <row r="862" spans="1:26" x14ac:dyDescent="0.25">
      <c r="A862" t="s">
        <v>6016</v>
      </c>
      <c r="B862" t="s">
        <v>6017</v>
      </c>
      <c r="C862">
        <v>4</v>
      </c>
      <c r="E862" t="s">
        <v>27</v>
      </c>
      <c r="F862">
        <v>1</v>
      </c>
      <c r="G862">
        <v>1</v>
      </c>
      <c r="H862">
        <v>0</v>
      </c>
      <c r="I862" s="1">
        <v>0</v>
      </c>
      <c r="J862" s="1">
        <f>Table_Query_from_quantum[[#This Row],[UNIT_COST]]*Table_Query_from_quantum[[#This Row],[QTY_OH]]</f>
        <v>0</v>
      </c>
      <c r="K862" s="1" t="str">
        <f>IF(Table_Query_from_quantum[[#This Row],[UNIT_COST]]&lt;500,"EXCL","INCL")</f>
        <v>EXCL</v>
      </c>
      <c r="L862" t="s">
        <v>5888</v>
      </c>
      <c r="M862" t="s">
        <v>22</v>
      </c>
      <c r="N862" s="2">
        <v>41344</v>
      </c>
      <c r="P862" t="s">
        <v>23</v>
      </c>
      <c r="Q862" t="s">
        <v>4614</v>
      </c>
      <c r="R862" t="s">
        <v>4615</v>
      </c>
      <c r="S862" t="s">
        <v>6018</v>
      </c>
      <c r="V862" s="3">
        <v>41344.42664351852</v>
      </c>
      <c r="W862" s="3">
        <v>41344</v>
      </c>
      <c r="X862" s="3" t="s">
        <v>4215</v>
      </c>
      <c r="Y862" s="1">
        <v>0</v>
      </c>
    </row>
    <row r="863" spans="1:26" x14ac:dyDescent="0.25">
      <c r="A863" t="s">
        <v>6019</v>
      </c>
      <c r="B863" t="s">
        <v>6017</v>
      </c>
      <c r="C863">
        <v>3</v>
      </c>
      <c r="E863" t="s">
        <v>27</v>
      </c>
      <c r="F863">
        <v>1</v>
      </c>
      <c r="G863">
        <v>1</v>
      </c>
      <c r="H863">
        <v>0</v>
      </c>
      <c r="I863" s="1">
        <v>0</v>
      </c>
      <c r="J863" s="1">
        <f>Table_Query_from_quantum[[#This Row],[UNIT_COST]]*Table_Query_from_quantum[[#This Row],[QTY_OH]]</f>
        <v>0</v>
      </c>
      <c r="K863" s="1" t="str">
        <f>IF(Table_Query_from_quantum[[#This Row],[UNIT_COST]]&lt;500,"EXCL","INCL")</f>
        <v>EXCL</v>
      </c>
      <c r="L863" t="s">
        <v>5888</v>
      </c>
      <c r="M863" t="s">
        <v>22</v>
      </c>
      <c r="N863" s="2">
        <v>41344</v>
      </c>
      <c r="P863" t="s">
        <v>23</v>
      </c>
      <c r="Q863" t="s">
        <v>4614</v>
      </c>
      <c r="R863" t="s">
        <v>4615</v>
      </c>
      <c r="S863" t="s">
        <v>6023</v>
      </c>
      <c r="V863" s="3">
        <v>41344.436712962961</v>
      </c>
      <c r="W863" s="3">
        <v>41344</v>
      </c>
      <c r="X863" s="3" t="s">
        <v>4215</v>
      </c>
      <c r="Y863" s="1">
        <v>0</v>
      </c>
    </row>
    <row r="864" spans="1:26" x14ac:dyDescent="0.25">
      <c r="A864" t="s">
        <v>6019</v>
      </c>
      <c r="B864" t="s">
        <v>6017</v>
      </c>
      <c r="C864">
        <v>2</v>
      </c>
      <c r="E864" t="s">
        <v>27</v>
      </c>
      <c r="F864">
        <v>1</v>
      </c>
      <c r="G864">
        <v>1</v>
      </c>
      <c r="H864">
        <v>0</v>
      </c>
      <c r="I864" s="1">
        <v>0</v>
      </c>
      <c r="J864" s="1">
        <f>Table_Query_from_quantum[[#This Row],[UNIT_COST]]*Table_Query_from_quantum[[#This Row],[QTY_OH]]</f>
        <v>0</v>
      </c>
      <c r="K864" s="1" t="str">
        <f>IF(Table_Query_from_quantum[[#This Row],[UNIT_COST]]&lt;500,"EXCL","INCL")</f>
        <v>EXCL</v>
      </c>
      <c r="L864" t="s">
        <v>5888</v>
      </c>
      <c r="M864" t="s">
        <v>22</v>
      </c>
      <c r="N864" s="2">
        <v>41344</v>
      </c>
      <c r="P864" t="s">
        <v>23</v>
      </c>
      <c r="Q864" t="s">
        <v>4614</v>
      </c>
      <c r="R864" t="s">
        <v>4615</v>
      </c>
      <c r="S864" t="s">
        <v>6020</v>
      </c>
      <c r="V864" s="3">
        <v>41344.429120370369</v>
      </c>
      <c r="W864" s="3">
        <v>41344</v>
      </c>
      <c r="X864" s="3" t="s">
        <v>4215</v>
      </c>
      <c r="Y864" s="1">
        <v>0</v>
      </c>
    </row>
    <row r="865" spans="1:26" x14ac:dyDescent="0.25">
      <c r="A865" t="s">
        <v>11116</v>
      </c>
      <c r="B865" t="s">
        <v>11117</v>
      </c>
      <c r="C865">
        <v>1</v>
      </c>
      <c r="D865" t="s">
        <v>11118</v>
      </c>
      <c r="E865" t="s">
        <v>27</v>
      </c>
      <c r="F865">
        <v>1</v>
      </c>
      <c r="G865">
        <v>0</v>
      </c>
      <c r="H865">
        <v>1</v>
      </c>
      <c r="I865" s="1">
        <v>0</v>
      </c>
      <c r="J865" s="1">
        <f>Table_Query_from_quantum[[#This Row],[UNIT_COST]]*Table_Query_from_quantum[[#This Row],[QTY_OH]]</f>
        <v>0</v>
      </c>
      <c r="K865" s="1" t="str">
        <f>IF(Table_Query_from_quantum[[#This Row],[UNIT_COST]]&lt;500,"EXCL","INCL")</f>
        <v>EXCL</v>
      </c>
      <c r="L865" t="s">
        <v>26</v>
      </c>
      <c r="M865" t="s">
        <v>22</v>
      </c>
      <c r="N865" s="2">
        <v>45336</v>
      </c>
      <c r="O865" t="s">
        <v>10995</v>
      </c>
      <c r="P865" t="s">
        <v>29</v>
      </c>
      <c r="Q865" t="s">
        <v>10996</v>
      </c>
      <c r="S865" t="s">
        <v>11119</v>
      </c>
      <c r="V865" s="3">
        <v>45336.494108796294</v>
      </c>
      <c r="W865" s="3">
        <v>45337</v>
      </c>
      <c r="X865" s="3" t="s">
        <v>3915</v>
      </c>
      <c r="Y865" s="1">
        <v>0</v>
      </c>
    </row>
    <row r="866" spans="1:26" x14ac:dyDescent="0.25">
      <c r="A866" t="s">
        <v>7644</v>
      </c>
      <c r="B866" t="s">
        <v>7645</v>
      </c>
      <c r="C866">
        <v>3</v>
      </c>
      <c r="E866" t="s">
        <v>21</v>
      </c>
      <c r="F866">
        <v>6</v>
      </c>
      <c r="G866">
        <v>6</v>
      </c>
      <c r="H866">
        <v>0</v>
      </c>
      <c r="I866" s="1">
        <v>35</v>
      </c>
      <c r="J866" s="1">
        <f>Table_Query_from_quantum[[#This Row],[UNIT_COST]]*Table_Query_from_quantum[[#This Row],[QTY_OH]]</f>
        <v>210</v>
      </c>
      <c r="K866" s="1" t="str">
        <f>IF(Table_Query_from_quantum[[#This Row],[UNIT_COST]]&lt;500,"EXCL","INCL")</f>
        <v>EXCL</v>
      </c>
      <c r="L866" t="s">
        <v>615</v>
      </c>
      <c r="M866" t="s">
        <v>22</v>
      </c>
      <c r="N866" s="2">
        <v>42213</v>
      </c>
      <c r="P866" t="s">
        <v>23</v>
      </c>
      <c r="Q866" t="s">
        <v>33</v>
      </c>
      <c r="R866" t="s">
        <v>7646</v>
      </c>
      <c r="S866" t="s">
        <v>7647</v>
      </c>
      <c r="T866" s="3">
        <v>42159</v>
      </c>
      <c r="U866" t="s">
        <v>7604</v>
      </c>
      <c r="V866" s="3">
        <v>42214.68990740741</v>
      </c>
      <c r="W866" s="3">
        <v>42381</v>
      </c>
      <c r="X866" s="3" t="s">
        <v>24</v>
      </c>
      <c r="Y866" s="1">
        <v>0</v>
      </c>
    </row>
    <row r="867" spans="1:26" x14ac:dyDescent="0.25">
      <c r="A867" t="s">
        <v>2997</v>
      </c>
      <c r="B867" t="s">
        <v>2998</v>
      </c>
      <c r="C867">
        <v>1</v>
      </c>
      <c r="D867" t="s">
        <v>2999</v>
      </c>
      <c r="E867" t="s">
        <v>27</v>
      </c>
      <c r="F867">
        <v>1</v>
      </c>
      <c r="G867">
        <v>1</v>
      </c>
      <c r="H867">
        <v>0</v>
      </c>
      <c r="I867" s="1">
        <v>0</v>
      </c>
      <c r="J867" s="1">
        <f>Table_Query_from_quantum[[#This Row],[UNIT_COST]]*Table_Query_from_quantum[[#This Row],[QTY_OH]]</f>
        <v>0</v>
      </c>
      <c r="K867" s="1" t="str">
        <f>IF(Table_Query_from_quantum[[#This Row],[UNIT_COST]]&lt;500,"EXCL","INCL")</f>
        <v>EXCL</v>
      </c>
      <c r="L867" t="s">
        <v>4093</v>
      </c>
      <c r="M867" t="s">
        <v>24</v>
      </c>
      <c r="N867" s="2">
        <v>40611</v>
      </c>
      <c r="O867" t="s">
        <v>1060</v>
      </c>
      <c r="P867" t="s">
        <v>23</v>
      </c>
      <c r="Q867" t="s">
        <v>6912</v>
      </c>
      <c r="S867" t="s">
        <v>3000</v>
      </c>
      <c r="V867" s="3">
        <v>43929.517083333332</v>
      </c>
      <c r="W867" s="3">
        <v>45001</v>
      </c>
      <c r="X867" s="3" t="s">
        <v>24</v>
      </c>
      <c r="Y867" s="1">
        <v>0</v>
      </c>
    </row>
    <row r="868" spans="1:26" x14ac:dyDescent="0.25">
      <c r="A868" t="s">
        <v>10242</v>
      </c>
      <c r="B868" t="s">
        <v>10243</v>
      </c>
      <c r="C868">
        <v>2</v>
      </c>
      <c r="D868" t="s">
        <v>10245</v>
      </c>
      <c r="E868" t="s">
        <v>27</v>
      </c>
      <c r="F868">
        <v>1</v>
      </c>
      <c r="G868">
        <v>1</v>
      </c>
      <c r="H868">
        <v>0</v>
      </c>
      <c r="I868" s="1">
        <v>0</v>
      </c>
      <c r="J868" s="1">
        <f>Table_Query_from_quantum[[#This Row],[UNIT_COST]]*Table_Query_from_quantum[[#This Row],[QTY_OH]]</f>
        <v>0</v>
      </c>
      <c r="K868" s="1" t="str">
        <f>IF(Table_Query_from_quantum[[#This Row],[UNIT_COST]]&lt;500,"EXCL","INCL")</f>
        <v>EXCL</v>
      </c>
      <c r="L868" t="s">
        <v>5480</v>
      </c>
      <c r="M868" t="s">
        <v>22</v>
      </c>
      <c r="N868" s="2">
        <v>44902</v>
      </c>
      <c r="P868" t="s">
        <v>23</v>
      </c>
      <c r="Q868" t="s">
        <v>33</v>
      </c>
      <c r="R868" t="s">
        <v>10212</v>
      </c>
      <c r="S868" t="s">
        <v>10213</v>
      </c>
      <c r="V868" s="3">
        <v>45020.48945601852</v>
      </c>
      <c r="W868" s="3">
        <v>44902</v>
      </c>
      <c r="X868" s="3" t="s">
        <v>24</v>
      </c>
      <c r="Y868" s="1">
        <v>0</v>
      </c>
    </row>
    <row r="869" spans="1:26" x14ac:dyDescent="0.25">
      <c r="A869" t="s">
        <v>10242</v>
      </c>
      <c r="B869" t="s">
        <v>10243</v>
      </c>
      <c r="C869">
        <v>1</v>
      </c>
      <c r="D869" t="s">
        <v>10244</v>
      </c>
      <c r="E869" t="s">
        <v>27</v>
      </c>
      <c r="F869">
        <v>1</v>
      </c>
      <c r="G869">
        <v>1</v>
      </c>
      <c r="H869">
        <v>0</v>
      </c>
      <c r="I869" s="1">
        <v>0</v>
      </c>
      <c r="J869" s="1">
        <f>Table_Query_from_quantum[[#This Row],[UNIT_COST]]*Table_Query_from_quantum[[#This Row],[QTY_OH]]</f>
        <v>0</v>
      </c>
      <c r="K869" s="1" t="str">
        <f>IF(Table_Query_from_quantum[[#This Row],[UNIT_COST]]&lt;500,"EXCL","INCL")</f>
        <v>EXCL</v>
      </c>
      <c r="L869" t="s">
        <v>5480</v>
      </c>
      <c r="M869" t="s">
        <v>22</v>
      </c>
      <c r="N869" s="2">
        <v>44902</v>
      </c>
      <c r="P869" t="s">
        <v>23</v>
      </c>
      <c r="Q869" t="s">
        <v>33</v>
      </c>
      <c r="R869" t="s">
        <v>10212</v>
      </c>
      <c r="S869" t="s">
        <v>10213</v>
      </c>
      <c r="V869" s="3">
        <v>45020.489340277774</v>
      </c>
      <c r="W869" s="3">
        <v>44902</v>
      </c>
      <c r="X869" s="3" t="s">
        <v>24</v>
      </c>
      <c r="Y869" s="1">
        <v>0</v>
      </c>
    </row>
    <row r="870" spans="1:26" x14ac:dyDescent="0.25">
      <c r="A870" t="s">
        <v>2347</v>
      </c>
      <c r="B870" t="s">
        <v>2348</v>
      </c>
      <c r="C870">
        <v>2</v>
      </c>
      <c r="E870" t="s">
        <v>68</v>
      </c>
      <c r="F870">
        <v>1</v>
      </c>
      <c r="G870">
        <v>1</v>
      </c>
      <c r="H870">
        <v>0</v>
      </c>
      <c r="I870" s="1">
        <v>0</v>
      </c>
      <c r="J870" s="1">
        <f>Table_Query_from_quantum[[#This Row],[UNIT_COST]]*Table_Query_from_quantum[[#This Row],[QTY_OH]]</f>
        <v>0</v>
      </c>
      <c r="K870" s="1" t="str">
        <f>IF(Table_Query_from_quantum[[#This Row],[UNIT_COST]]&lt;500,"EXCL","INCL")</f>
        <v>EXCL</v>
      </c>
      <c r="L870" t="s">
        <v>237</v>
      </c>
      <c r="M870" t="s">
        <v>22</v>
      </c>
      <c r="N870" s="2">
        <v>40456</v>
      </c>
      <c r="P870" t="s">
        <v>23</v>
      </c>
      <c r="Q870" t="s">
        <v>33</v>
      </c>
      <c r="R870" t="s">
        <v>2349</v>
      </c>
      <c r="S870" t="s">
        <v>2350</v>
      </c>
      <c r="V870" s="3">
        <v>40572.520162037035</v>
      </c>
      <c r="W870" s="3">
        <v>40456</v>
      </c>
      <c r="X870" s="3" t="s">
        <v>24</v>
      </c>
      <c r="Y870" s="1">
        <v>0</v>
      </c>
    </row>
    <row r="871" spans="1:26" x14ac:dyDescent="0.25">
      <c r="A871" t="s">
        <v>11012</v>
      </c>
      <c r="B871" t="s">
        <v>11013</v>
      </c>
      <c r="C871">
        <v>1</v>
      </c>
      <c r="E871" t="s">
        <v>21</v>
      </c>
      <c r="F871">
        <v>1</v>
      </c>
      <c r="G871">
        <v>1</v>
      </c>
      <c r="H871">
        <v>0</v>
      </c>
      <c r="I871" s="1">
        <v>310</v>
      </c>
      <c r="J871" s="1">
        <f>Table_Query_from_quantum[[#This Row],[UNIT_COST]]*Table_Query_from_quantum[[#This Row],[QTY_OH]]</f>
        <v>310</v>
      </c>
      <c r="K871" s="1" t="str">
        <f>IF(Table_Query_from_quantum[[#This Row],[UNIT_COST]]&lt;500,"EXCL","INCL")</f>
        <v>EXCL</v>
      </c>
      <c r="L871" t="s">
        <v>265</v>
      </c>
      <c r="M871" t="s">
        <v>22</v>
      </c>
      <c r="N871" s="2">
        <v>45307</v>
      </c>
      <c r="P871" t="s">
        <v>23</v>
      </c>
      <c r="Q871" t="s">
        <v>33</v>
      </c>
      <c r="R871" t="s">
        <v>11014</v>
      </c>
      <c r="S871" t="s">
        <v>11015</v>
      </c>
      <c r="T871" s="3">
        <v>38990</v>
      </c>
      <c r="U871" t="s">
        <v>11016</v>
      </c>
      <c r="V871" s="3">
        <v>45387.577916666669</v>
      </c>
      <c r="W871" s="3">
        <v>45387</v>
      </c>
      <c r="X871" s="3" t="s">
        <v>24</v>
      </c>
      <c r="Y871" s="1">
        <v>0</v>
      </c>
    </row>
    <row r="872" spans="1:26" x14ac:dyDescent="0.25">
      <c r="A872" t="s">
        <v>11012</v>
      </c>
      <c r="B872" t="s">
        <v>11013</v>
      </c>
      <c r="C872">
        <v>2</v>
      </c>
      <c r="E872" t="s">
        <v>21</v>
      </c>
      <c r="F872">
        <v>1</v>
      </c>
      <c r="G872">
        <v>1</v>
      </c>
      <c r="H872">
        <v>0</v>
      </c>
      <c r="I872" s="1">
        <v>300</v>
      </c>
      <c r="J872" s="1">
        <f>Table_Query_from_quantum[[#This Row],[UNIT_COST]]*Table_Query_from_quantum[[#This Row],[QTY_OH]]</f>
        <v>300</v>
      </c>
      <c r="K872" s="1" t="str">
        <f>IF(Table_Query_from_quantum[[#This Row],[UNIT_COST]]&lt;500,"EXCL","INCL")</f>
        <v>EXCL</v>
      </c>
      <c r="L872" t="s">
        <v>830</v>
      </c>
      <c r="M872" t="s">
        <v>22</v>
      </c>
      <c r="N872" s="2">
        <v>45315</v>
      </c>
      <c r="P872" t="s">
        <v>23</v>
      </c>
      <c r="Q872" t="s">
        <v>33</v>
      </c>
      <c r="R872" t="s">
        <v>11072</v>
      </c>
      <c r="S872" t="s">
        <v>11073</v>
      </c>
      <c r="T872" s="3">
        <v>37100</v>
      </c>
      <c r="U872" t="s">
        <v>10747</v>
      </c>
      <c r="V872" s="3">
        <v>45315.447465277779</v>
      </c>
      <c r="W872" s="3">
        <v>45387</v>
      </c>
      <c r="X872" s="3" t="s">
        <v>24</v>
      </c>
      <c r="Y872" s="1">
        <v>0</v>
      </c>
    </row>
    <row r="873" spans="1:26" x14ac:dyDescent="0.25">
      <c r="A873" t="s">
        <v>4725</v>
      </c>
      <c r="B873" t="s">
        <v>4726</v>
      </c>
      <c r="C873">
        <v>3</v>
      </c>
      <c r="E873" t="s">
        <v>21</v>
      </c>
      <c r="F873">
        <v>1</v>
      </c>
      <c r="G873">
        <v>1</v>
      </c>
      <c r="H873">
        <v>0</v>
      </c>
      <c r="I873" s="1">
        <v>10</v>
      </c>
      <c r="J873" s="1">
        <f>Table_Query_from_quantum[[#This Row],[UNIT_COST]]*Table_Query_from_quantum[[#This Row],[QTY_OH]]</f>
        <v>10</v>
      </c>
      <c r="K873" s="1" t="str">
        <f>IF(Table_Query_from_quantum[[#This Row],[UNIT_COST]]&lt;500,"EXCL","INCL")</f>
        <v>EXCL</v>
      </c>
      <c r="L873" t="s">
        <v>237</v>
      </c>
      <c r="M873" t="s">
        <v>22</v>
      </c>
      <c r="N873" s="2">
        <v>41159</v>
      </c>
      <c r="P873" t="s">
        <v>23</v>
      </c>
      <c r="Q873" t="s">
        <v>33</v>
      </c>
      <c r="R873" t="s">
        <v>4727</v>
      </c>
      <c r="S873" t="s">
        <v>4728</v>
      </c>
      <c r="V873" s="3">
        <v>41160.604664351849</v>
      </c>
      <c r="W873" s="3">
        <v>41160</v>
      </c>
      <c r="X873" s="3" t="s">
        <v>24</v>
      </c>
      <c r="Y873" s="1">
        <v>0</v>
      </c>
    </row>
    <row r="874" spans="1:26" x14ac:dyDescent="0.25">
      <c r="A874" t="s">
        <v>190</v>
      </c>
      <c r="B874" t="s">
        <v>191</v>
      </c>
      <c r="C874">
        <v>2</v>
      </c>
      <c r="E874" t="s">
        <v>41</v>
      </c>
      <c r="F874">
        <v>2</v>
      </c>
      <c r="G874">
        <v>2</v>
      </c>
      <c r="H874">
        <v>0</v>
      </c>
      <c r="I874" s="1">
        <v>352</v>
      </c>
      <c r="J874" s="1">
        <f>Table_Query_from_quantum[[#This Row],[UNIT_COST]]*Table_Query_from_quantum[[#This Row],[QTY_OH]]</f>
        <v>704</v>
      </c>
      <c r="K874" s="1" t="str">
        <f>IF(Table_Query_from_quantum[[#This Row],[UNIT_COST]]&lt;500,"EXCL","INCL")</f>
        <v>EXCL</v>
      </c>
      <c r="L874" t="s">
        <v>56</v>
      </c>
      <c r="M874" t="s">
        <v>22</v>
      </c>
      <c r="N874" s="2">
        <v>39434</v>
      </c>
      <c r="P874" t="s">
        <v>23</v>
      </c>
      <c r="Q874" t="s">
        <v>33</v>
      </c>
      <c r="R874" t="s">
        <v>192</v>
      </c>
      <c r="S874" t="s">
        <v>193</v>
      </c>
      <c r="T874" s="3">
        <v>39432</v>
      </c>
      <c r="U874" t="s">
        <v>174</v>
      </c>
      <c r="V874" s="3">
        <v>39770.641250000001</v>
      </c>
      <c r="W874" s="3">
        <v>39434</v>
      </c>
      <c r="X874" s="3" t="s">
        <v>24</v>
      </c>
      <c r="Y874" s="1">
        <v>0</v>
      </c>
    </row>
    <row r="875" spans="1:26" x14ac:dyDescent="0.25">
      <c r="A875" t="s">
        <v>1938</v>
      </c>
      <c r="B875" t="s">
        <v>1885</v>
      </c>
      <c r="C875">
        <v>1</v>
      </c>
      <c r="E875" t="s">
        <v>21</v>
      </c>
      <c r="F875">
        <v>3</v>
      </c>
      <c r="G875">
        <v>3</v>
      </c>
      <c r="H875">
        <v>0</v>
      </c>
      <c r="I875" s="1">
        <v>37.5</v>
      </c>
      <c r="J875" s="1">
        <f>Table_Query_from_quantum[[#This Row],[UNIT_COST]]*Table_Query_from_quantum[[#This Row],[QTY_OH]]</f>
        <v>112.5</v>
      </c>
      <c r="K875" s="1" t="str">
        <f>IF(Table_Query_from_quantum[[#This Row],[UNIT_COST]]&lt;500,"EXCL","INCL")</f>
        <v>EXCL</v>
      </c>
      <c r="L875" t="s">
        <v>53</v>
      </c>
      <c r="M875" t="s">
        <v>22</v>
      </c>
      <c r="N875" s="2">
        <v>40316</v>
      </c>
      <c r="P875" t="s">
        <v>23</v>
      </c>
      <c r="Q875" t="s">
        <v>33</v>
      </c>
      <c r="R875" t="s">
        <v>1939</v>
      </c>
      <c r="S875" t="s">
        <v>1940</v>
      </c>
      <c r="T875" s="3">
        <v>37108</v>
      </c>
      <c r="U875" t="s">
        <v>3011</v>
      </c>
      <c r="V875" s="3">
        <v>40361.380671296298</v>
      </c>
      <c r="W875" s="3">
        <v>40323</v>
      </c>
      <c r="X875" s="3" t="s">
        <v>24</v>
      </c>
      <c r="Y875" s="1">
        <v>0</v>
      </c>
    </row>
    <row r="876" spans="1:26" x14ac:dyDescent="0.25">
      <c r="A876" t="s">
        <v>2186</v>
      </c>
      <c r="B876" t="s">
        <v>2187</v>
      </c>
      <c r="C876">
        <v>1</v>
      </c>
      <c r="D876" t="s">
        <v>2188</v>
      </c>
      <c r="E876" t="s">
        <v>27</v>
      </c>
      <c r="F876">
        <v>1</v>
      </c>
      <c r="G876">
        <v>1</v>
      </c>
      <c r="H876">
        <v>0</v>
      </c>
      <c r="I876" s="1">
        <v>0</v>
      </c>
      <c r="J876" s="1">
        <f>Table_Query_from_quantum[[#This Row],[UNIT_COST]]*Table_Query_from_quantum[[#This Row],[QTY_OH]]</f>
        <v>0</v>
      </c>
      <c r="K876" s="1" t="str">
        <f>IF(Table_Query_from_quantum[[#This Row],[UNIT_COST]]&lt;500,"EXCL","INCL")</f>
        <v>EXCL</v>
      </c>
      <c r="L876" t="s">
        <v>4511</v>
      </c>
      <c r="M876" t="s">
        <v>22</v>
      </c>
      <c r="N876" s="2">
        <v>40424</v>
      </c>
      <c r="O876" t="s">
        <v>1060</v>
      </c>
      <c r="P876" t="s">
        <v>23</v>
      </c>
      <c r="Q876" t="s">
        <v>1061</v>
      </c>
      <c r="S876" t="s">
        <v>2189</v>
      </c>
      <c r="V876" s="3">
        <v>43759.617789351854</v>
      </c>
      <c r="W876" s="3">
        <v>41801</v>
      </c>
      <c r="X876" s="3" t="s">
        <v>24</v>
      </c>
      <c r="Y876" s="1">
        <v>0</v>
      </c>
    </row>
    <row r="877" spans="1:26" x14ac:dyDescent="0.25">
      <c r="A877" t="s">
        <v>2186</v>
      </c>
      <c r="B877" t="s">
        <v>2187</v>
      </c>
      <c r="C877">
        <v>2</v>
      </c>
      <c r="D877" t="s">
        <v>2194</v>
      </c>
      <c r="E877" t="s">
        <v>27</v>
      </c>
      <c r="F877">
        <v>1</v>
      </c>
      <c r="G877">
        <v>1</v>
      </c>
      <c r="H877">
        <v>0</v>
      </c>
      <c r="I877" s="1">
        <v>0</v>
      </c>
      <c r="J877" s="1">
        <f>Table_Query_from_quantum[[#This Row],[UNIT_COST]]*Table_Query_from_quantum[[#This Row],[QTY_OH]]</f>
        <v>0</v>
      </c>
      <c r="K877" s="1" t="str">
        <f>IF(Table_Query_from_quantum[[#This Row],[UNIT_COST]]&lt;500,"EXCL","INCL")</f>
        <v>EXCL</v>
      </c>
      <c r="L877" t="s">
        <v>4511</v>
      </c>
      <c r="M877" t="s">
        <v>24</v>
      </c>
      <c r="N877" s="2">
        <v>40424</v>
      </c>
      <c r="O877" t="s">
        <v>1060</v>
      </c>
      <c r="P877" t="s">
        <v>23</v>
      </c>
      <c r="Q877" t="s">
        <v>1061</v>
      </c>
      <c r="S877" t="s">
        <v>2195</v>
      </c>
      <c r="V877" s="3">
        <v>43759.622916666667</v>
      </c>
      <c r="W877" s="3">
        <v>41801</v>
      </c>
      <c r="X877" s="3" t="s">
        <v>24</v>
      </c>
      <c r="Y877" s="1">
        <v>0</v>
      </c>
    </row>
    <row r="878" spans="1:26" x14ac:dyDescent="0.25">
      <c r="A878" t="s">
        <v>2186</v>
      </c>
      <c r="B878" t="s">
        <v>2187</v>
      </c>
      <c r="C878">
        <v>3</v>
      </c>
      <c r="D878" t="s">
        <v>2204</v>
      </c>
      <c r="E878" t="s">
        <v>27</v>
      </c>
      <c r="F878">
        <v>1</v>
      </c>
      <c r="G878">
        <v>1</v>
      </c>
      <c r="H878">
        <v>0</v>
      </c>
      <c r="I878" s="1">
        <v>0</v>
      </c>
      <c r="J878" s="1">
        <f>Table_Query_from_quantum[[#This Row],[UNIT_COST]]*Table_Query_from_quantum[[#This Row],[QTY_OH]]</f>
        <v>0</v>
      </c>
      <c r="K878" s="1" t="str">
        <f>IF(Table_Query_from_quantum[[#This Row],[UNIT_COST]]&lt;500,"EXCL","INCL")</f>
        <v>EXCL</v>
      </c>
      <c r="L878" t="s">
        <v>4511</v>
      </c>
      <c r="M878" t="s">
        <v>22</v>
      </c>
      <c r="N878" s="2">
        <v>40429</v>
      </c>
      <c r="O878" t="s">
        <v>1060</v>
      </c>
      <c r="P878" t="s">
        <v>23</v>
      </c>
      <c r="Q878" t="s">
        <v>1061</v>
      </c>
      <c r="S878" t="s">
        <v>2205</v>
      </c>
      <c r="V878" s="3">
        <v>43759.61891203704</v>
      </c>
      <c r="W878" s="3">
        <v>41801</v>
      </c>
      <c r="X878" s="3" t="s">
        <v>24</v>
      </c>
      <c r="Y878" s="1">
        <v>0</v>
      </c>
    </row>
    <row r="879" spans="1:26" x14ac:dyDescent="0.25">
      <c r="A879" t="s">
        <v>1471</v>
      </c>
      <c r="B879" t="s">
        <v>101</v>
      </c>
      <c r="C879">
        <v>1</v>
      </c>
      <c r="E879" t="s">
        <v>25</v>
      </c>
      <c r="F879">
        <v>1</v>
      </c>
      <c r="G879">
        <v>1</v>
      </c>
      <c r="H879">
        <v>0</v>
      </c>
      <c r="I879" s="1">
        <v>375</v>
      </c>
      <c r="J879" s="1">
        <f>Table_Query_from_quantum[[#This Row],[UNIT_COST]]*Table_Query_from_quantum[[#This Row],[QTY_OH]]</f>
        <v>375</v>
      </c>
      <c r="K879" s="1" t="str">
        <f>IF(Table_Query_from_quantum[[#This Row],[UNIT_COST]]&lt;500,"EXCL","INCL")</f>
        <v>EXCL</v>
      </c>
      <c r="L879" t="s">
        <v>116</v>
      </c>
      <c r="M879" t="s">
        <v>22</v>
      </c>
      <c r="N879" s="2">
        <v>40140</v>
      </c>
      <c r="P879" t="s">
        <v>23</v>
      </c>
      <c r="Q879" t="s">
        <v>33</v>
      </c>
      <c r="R879" t="s">
        <v>1472</v>
      </c>
      <c r="S879" t="s">
        <v>1473</v>
      </c>
      <c r="V879" s="3">
        <v>40190.521631944444</v>
      </c>
      <c r="W879" s="3">
        <v>40140</v>
      </c>
      <c r="X879" s="3" t="s">
        <v>24</v>
      </c>
      <c r="Y879" s="1">
        <v>0</v>
      </c>
    </row>
    <row r="880" spans="1:26" x14ac:dyDescent="0.25">
      <c r="A880" t="s">
        <v>8332</v>
      </c>
      <c r="B880" t="s">
        <v>8333</v>
      </c>
      <c r="C880">
        <v>5</v>
      </c>
      <c r="D880" t="s">
        <v>5916</v>
      </c>
      <c r="E880" t="s">
        <v>49</v>
      </c>
      <c r="F880">
        <v>1</v>
      </c>
      <c r="G880">
        <v>1</v>
      </c>
      <c r="H880">
        <v>0</v>
      </c>
      <c r="I880" s="1">
        <v>3135.71</v>
      </c>
      <c r="J880" s="1">
        <f>Table_Query_from_quantum[[#This Row],[UNIT_COST]]*Table_Query_from_quantum[[#This Row],[QTY_OH]]</f>
        <v>3135.71</v>
      </c>
      <c r="K880" s="1" t="str">
        <f>IF(Table_Query_from_quantum[[#This Row],[UNIT_COST]]&lt;500,"EXCL","INCL")</f>
        <v>INCL</v>
      </c>
      <c r="L880" t="s">
        <v>3940</v>
      </c>
      <c r="M880" t="s">
        <v>22</v>
      </c>
      <c r="N880" s="2">
        <v>42900</v>
      </c>
      <c r="P880" t="s">
        <v>23</v>
      </c>
      <c r="Q880" t="s">
        <v>33</v>
      </c>
      <c r="R880" t="s">
        <v>8334</v>
      </c>
      <c r="S880" t="s">
        <v>8335</v>
      </c>
      <c r="T880" s="3">
        <v>42910</v>
      </c>
      <c r="U880" t="s">
        <v>8336</v>
      </c>
      <c r="V880" s="3">
        <v>42913.674421296295</v>
      </c>
      <c r="W880" s="3">
        <v>42913</v>
      </c>
      <c r="X880" s="3" t="s">
        <v>8212</v>
      </c>
      <c r="Y880" s="1">
        <v>3135.71</v>
      </c>
      <c r="Z880" s="3">
        <v>42913</v>
      </c>
    </row>
    <row r="881" spans="1:26" x14ac:dyDescent="0.25">
      <c r="A881" t="s">
        <v>8517</v>
      </c>
      <c r="B881" t="s">
        <v>8518</v>
      </c>
      <c r="C881">
        <v>3</v>
      </c>
      <c r="D881" t="s">
        <v>8547</v>
      </c>
      <c r="E881" t="s">
        <v>49</v>
      </c>
      <c r="F881">
        <v>1</v>
      </c>
      <c r="G881">
        <v>1</v>
      </c>
      <c r="H881">
        <v>0</v>
      </c>
      <c r="I881" s="1">
        <v>6125</v>
      </c>
      <c r="J881" s="1">
        <f>Table_Query_from_quantum[[#This Row],[UNIT_COST]]*Table_Query_from_quantum[[#This Row],[QTY_OH]]</f>
        <v>6125</v>
      </c>
      <c r="K881" s="1" t="str">
        <f>IF(Table_Query_from_quantum[[#This Row],[UNIT_COST]]&lt;500,"EXCL","INCL")</f>
        <v>INCL</v>
      </c>
      <c r="L881" t="s">
        <v>277</v>
      </c>
      <c r="M881" t="s">
        <v>22</v>
      </c>
      <c r="N881" s="2">
        <v>43061</v>
      </c>
      <c r="P881" t="s">
        <v>23</v>
      </c>
      <c r="Q881" t="s">
        <v>33</v>
      </c>
      <c r="R881" t="s">
        <v>8519</v>
      </c>
      <c r="S881" t="s">
        <v>8589</v>
      </c>
      <c r="T881" s="3">
        <v>43117</v>
      </c>
      <c r="U881" t="s">
        <v>8590</v>
      </c>
      <c r="V881" s="3">
        <v>43122.682615740741</v>
      </c>
      <c r="W881" s="3">
        <v>43122</v>
      </c>
      <c r="X881" s="3" t="s">
        <v>24</v>
      </c>
      <c r="Y881" s="1">
        <v>6125</v>
      </c>
      <c r="Z881" s="3">
        <v>43122</v>
      </c>
    </row>
    <row r="882" spans="1:26" x14ac:dyDescent="0.25">
      <c r="A882" t="s">
        <v>1991</v>
      </c>
      <c r="B882" t="s">
        <v>101</v>
      </c>
      <c r="C882">
        <v>1</v>
      </c>
      <c r="D882" t="s">
        <v>1992</v>
      </c>
      <c r="E882" t="s">
        <v>27</v>
      </c>
      <c r="F882">
        <v>1</v>
      </c>
      <c r="G882">
        <v>1</v>
      </c>
      <c r="H882">
        <v>0</v>
      </c>
      <c r="I882" s="1">
        <v>0</v>
      </c>
      <c r="J882" s="1">
        <f>Table_Query_from_quantum[[#This Row],[UNIT_COST]]*Table_Query_from_quantum[[#This Row],[QTY_OH]]</f>
        <v>0</v>
      </c>
      <c r="K882" s="1" t="str">
        <f>IF(Table_Query_from_quantum[[#This Row],[UNIT_COST]]&lt;500,"EXCL","INCL")</f>
        <v>EXCL</v>
      </c>
      <c r="L882" t="s">
        <v>4282</v>
      </c>
      <c r="M882" t="s">
        <v>22</v>
      </c>
      <c r="N882" s="2">
        <v>40339</v>
      </c>
      <c r="O882" t="s">
        <v>1060</v>
      </c>
      <c r="P882" t="s">
        <v>23</v>
      </c>
      <c r="Q882" t="s">
        <v>1061</v>
      </c>
      <c r="S882" t="s">
        <v>1993</v>
      </c>
      <c r="V882" s="3">
        <v>41316.657581018517</v>
      </c>
      <c r="W882" s="3">
        <v>41801</v>
      </c>
      <c r="X882" s="3" t="s">
        <v>24</v>
      </c>
      <c r="Y882" s="1">
        <v>0</v>
      </c>
    </row>
    <row r="883" spans="1:26" x14ac:dyDescent="0.25">
      <c r="A883" t="s">
        <v>2931</v>
      </c>
      <c r="B883" t="s">
        <v>2932</v>
      </c>
      <c r="C883">
        <v>3</v>
      </c>
      <c r="D883" t="s">
        <v>2933</v>
      </c>
      <c r="E883" t="s">
        <v>68</v>
      </c>
      <c r="F883">
        <v>1</v>
      </c>
      <c r="G883">
        <v>1</v>
      </c>
      <c r="H883">
        <v>0</v>
      </c>
      <c r="I883" s="1">
        <v>350</v>
      </c>
      <c r="J883" s="1">
        <f>Table_Query_from_quantum[[#This Row],[UNIT_COST]]*Table_Query_from_quantum[[#This Row],[QTY_OH]]</f>
        <v>350</v>
      </c>
      <c r="K883" s="1" t="str">
        <f>IF(Table_Query_from_quantum[[#This Row],[UNIT_COST]]&lt;500,"EXCL","INCL")</f>
        <v>EXCL</v>
      </c>
      <c r="L883" t="s">
        <v>2855</v>
      </c>
      <c r="M883" t="s">
        <v>22</v>
      </c>
      <c r="N883" s="2">
        <v>40591</v>
      </c>
      <c r="P883" t="s">
        <v>23</v>
      </c>
      <c r="Q883" t="s">
        <v>33</v>
      </c>
      <c r="R883" t="s">
        <v>2934</v>
      </c>
      <c r="S883" t="s">
        <v>2935</v>
      </c>
      <c r="T883" s="3">
        <v>39331</v>
      </c>
      <c r="U883" t="s">
        <v>2936</v>
      </c>
      <c r="V883" s="3">
        <v>40826.696759259263</v>
      </c>
      <c r="W883" s="3">
        <v>40674</v>
      </c>
      <c r="X883" s="3" t="s">
        <v>4061</v>
      </c>
      <c r="Y883" s="1">
        <v>350</v>
      </c>
      <c r="Z883" s="3">
        <v>40674</v>
      </c>
    </row>
    <row r="884" spans="1:26" x14ac:dyDescent="0.25">
      <c r="A884" t="s">
        <v>2743</v>
      </c>
      <c r="B884" t="s">
        <v>128</v>
      </c>
      <c r="C884">
        <v>1</v>
      </c>
      <c r="D884" t="s">
        <v>2744</v>
      </c>
      <c r="E884" t="s">
        <v>27</v>
      </c>
      <c r="F884">
        <v>1</v>
      </c>
      <c r="G884">
        <v>1</v>
      </c>
      <c r="H884">
        <v>0</v>
      </c>
      <c r="I884" s="1">
        <v>0</v>
      </c>
      <c r="J884" s="1">
        <f>Table_Query_from_quantum[[#This Row],[UNIT_COST]]*Table_Query_from_quantum[[#This Row],[QTY_OH]]</f>
        <v>0</v>
      </c>
      <c r="K884" s="1" t="str">
        <f>IF(Table_Query_from_quantum[[#This Row],[UNIT_COST]]&lt;500,"EXCL","INCL")</f>
        <v>EXCL</v>
      </c>
      <c r="L884" t="s">
        <v>3554</v>
      </c>
      <c r="M884" t="s">
        <v>22</v>
      </c>
      <c r="N884" s="2">
        <v>40554</v>
      </c>
      <c r="P884" t="s">
        <v>23</v>
      </c>
      <c r="Q884" t="s">
        <v>2386</v>
      </c>
      <c r="R884" t="s">
        <v>2387</v>
      </c>
      <c r="S884" t="s">
        <v>2745</v>
      </c>
      <c r="V884" s="3">
        <v>40921.436979166669</v>
      </c>
      <c r="W884" s="3">
        <v>40554</v>
      </c>
      <c r="X884" s="3" t="s">
        <v>24</v>
      </c>
      <c r="Y884" s="1">
        <v>0</v>
      </c>
    </row>
    <row r="885" spans="1:26" x14ac:dyDescent="0.25">
      <c r="A885" t="s">
        <v>10371</v>
      </c>
      <c r="B885" t="s">
        <v>1070</v>
      </c>
      <c r="C885">
        <v>9</v>
      </c>
      <c r="D885" t="s">
        <v>10374</v>
      </c>
      <c r="E885" t="s">
        <v>27</v>
      </c>
      <c r="F885">
        <v>1</v>
      </c>
      <c r="G885">
        <v>1</v>
      </c>
      <c r="H885">
        <v>0</v>
      </c>
      <c r="I885" s="1">
        <v>522.5</v>
      </c>
      <c r="J885" s="1">
        <f>Table_Query_from_quantum[[#This Row],[UNIT_COST]]*Table_Query_from_quantum[[#This Row],[QTY_OH]]</f>
        <v>522.5</v>
      </c>
      <c r="K885" s="1" t="str">
        <f>IF(Table_Query_from_quantum[[#This Row],[UNIT_COST]]&lt;500,"EXCL","INCL")</f>
        <v>INCL</v>
      </c>
      <c r="L885" t="s">
        <v>10027</v>
      </c>
      <c r="M885" t="s">
        <v>22</v>
      </c>
      <c r="N885" s="2">
        <v>44931</v>
      </c>
      <c r="P885" t="s">
        <v>23</v>
      </c>
      <c r="Q885" t="s">
        <v>33</v>
      </c>
      <c r="R885" t="s">
        <v>10275</v>
      </c>
      <c r="S885" t="s">
        <v>10373</v>
      </c>
      <c r="V885" s="3">
        <v>44931.709803240738</v>
      </c>
      <c r="W885" s="3">
        <v>44931</v>
      </c>
      <c r="X885" s="3" t="s">
        <v>3916</v>
      </c>
      <c r="Y885" s="1">
        <v>0</v>
      </c>
    </row>
    <row r="886" spans="1:26" x14ac:dyDescent="0.25">
      <c r="A886" t="s">
        <v>10371</v>
      </c>
      <c r="B886" t="s">
        <v>1070</v>
      </c>
      <c r="C886">
        <v>8</v>
      </c>
      <c r="D886" t="s">
        <v>10375</v>
      </c>
      <c r="E886" t="s">
        <v>27</v>
      </c>
      <c r="F886">
        <v>1</v>
      </c>
      <c r="G886">
        <v>1</v>
      </c>
      <c r="H886">
        <v>0</v>
      </c>
      <c r="I886" s="1">
        <v>522.5</v>
      </c>
      <c r="J886" s="1">
        <f>Table_Query_from_quantum[[#This Row],[UNIT_COST]]*Table_Query_from_quantum[[#This Row],[QTY_OH]]</f>
        <v>522.5</v>
      </c>
      <c r="K886" s="1" t="str">
        <f>IF(Table_Query_from_quantum[[#This Row],[UNIT_COST]]&lt;500,"EXCL","INCL")</f>
        <v>INCL</v>
      </c>
      <c r="L886" t="s">
        <v>10027</v>
      </c>
      <c r="M886" t="s">
        <v>22</v>
      </c>
      <c r="N886" s="2">
        <v>44931</v>
      </c>
      <c r="P886" t="s">
        <v>23</v>
      </c>
      <c r="Q886" t="s">
        <v>33</v>
      </c>
      <c r="R886" t="s">
        <v>10275</v>
      </c>
      <c r="S886" t="s">
        <v>10373</v>
      </c>
      <c r="V886" s="3">
        <v>44931.709791666668</v>
      </c>
      <c r="W886" s="3">
        <v>44931</v>
      </c>
      <c r="X886" s="3" t="s">
        <v>3916</v>
      </c>
      <c r="Y886" s="1">
        <v>0</v>
      </c>
    </row>
    <row r="887" spans="1:26" x14ac:dyDescent="0.25">
      <c r="A887" t="s">
        <v>10371</v>
      </c>
      <c r="B887" t="s">
        <v>1070</v>
      </c>
      <c r="C887">
        <v>10</v>
      </c>
      <c r="D887" t="s">
        <v>10372</v>
      </c>
      <c r="E887" t="s">
        <v>27</v>
      </c>
      <c r="F887">
        <v>1</v>
      </c>
      <c r="G887">
        <v>1</v>
      </c>
      <c r="H887">
        <v>0</v>
      </c>
      <c r="I887" s="1">
        <v>522.5</v>
      </c>
      <c r="J887" s="1">
        <f>Table_Query_from_quantum[[#This Row],[UNIT_COST]]*Table_Query_from_quantum[[#This Row],[QTY_OH]]</f>
        <v>522.5</v>
      </c>
      <c r="K887" s="1" t="str">
        <f>IF(Table_Query_from_quantum[[#This Row],[UNIT_COST]]&lt;500,"EXCL","INCL")</f>
        <v>INCL</v>
      </c>
      <c r="L887" t="s">
        <v>10027</v>
      </c>
      <c r="M887" t="s">
        <v>22</v>
      </c>
      <c r="N887" s="2">
        <v>44931</v>
      </c>
      <c r="P887" t="s">
        <v>23</v>
      </c>
      <c r="Q887" t="s">
        <v>33</v>
      </c>
      <c r="R887" t="s">
        <v>10275</v>
      </c>
      <c r="S887" t="s">
        <v>10373</v>
      </c>
      <c r="V887" s="3">
        <v>44931.709814814814</v>
      </c>
      <c r="W887" s="3">
        <v>44931</v>
      </c>
      <c r="X887" s="3" t="s">
        <v>3916</v>
      </c>
      <c r="Y887" s="1">
        <v>0</v>
      </c>
    </row>
    <row r="888" spans="1:26" x14ac:dyDescent="0.25">
      <c r="A888" t="s">
        <v>6701</v>
      </c>
      <c r="B888" t="s">
        <v>6702</v>
      </c>
      <c r="C888">
        <v>1</v>
      </c>
      <c r="E888" t="s">
        <v>27</v>
      </c>
      <c r="F888">
        <v>1</v>
      </c>
      <c r="G888">
        <v>1</v>
      </c>
      <c r="H888">
        <v>0</v>
      </c>
      <c r="I888" s="1">
        <v>0</v>
      </c>
      <c r="J888" s="1">
        <f>Table_Query_from_quantum[[#This Row],[UNIT_COST]]*Table_Query_from_quantum[[#This Row],[QTY_OH]]</f>
        <v>0</v>
      </c>
      <c r="K888" s="1" t="str">
        <f>IF(Table_Query_from_quantum[[#This Row],[UNIT_COST]]&lt;500,"EXCL","INCL")</f>
        <v>EXCL</v>
      </c>
      <c r="L888" t="s">
        <v>1419</v>
      </c>
      <c r="M888" t="s">
        <v>22</v>
      </c>
      <c r="N888" s="2">
        <v>41614</v>
      </c>
      <c r="P888" t="s">
        <v>23</v>
      </c>
      <c r="Q888" t="s">
        <v>4614</v>
      </c>
      <c r="R888" t="s">
        <v>6697</v>
      </c>
      <c r="S888" t="s">
        <v>6703</v>
      </c>
      <c r="V888" s="3">
        <v>41614.486631944441</v>
      </c>
      <c r="W888" s="3">
        <v>41614</v>
      </c>
      <c r="X888" s="3" t="s">
        <v>4215</v>
      </c>
      <c r="Y888" s="1">
        <v>0</v>
      </c>
    </row>
    <row r="889" spans="1:26" x14ac:dyDescent="0.25">
      <c r="A889" t="s">
        <v>6723</v>
      </c>
      <c r="B889" t="s">
        <v>628</v>
      </c>
      <c r="C889">
        <v>1</v>
      </c>
      <c r="E889" t="s">
        <v>27</v>
      </c>
      <c r="F889">
        <v>1</v>
      </c>
      <c r="G889">
        <v>1</v>
      </c>
      <c r="H889">
        <v>0</v>
      </c>
      <c r="I889" s="1">
        <v>0</v>
      </c>
      <c r="J889" s="1">
        <f>Table_Query_from_quantum[[#This Row],[UNIT_COST]]*Table_Query_from_quantum[[#This Row],[QTY_OH]]</f>
        <v>0</v>
      </c>
      <c r="K889" s="1" t="str">
        <f>IF(Table_Query_from_quantum[[#This Row],[UNIT_COST]]&lt;500,"EXCL","INCL")</f>
        <v>EXCL</v>
      </c>
      <c r="L889" t="s">
        <v>1155</v>
      </c>
      <c r="M889" t="s">
        <v>22</v>
      </c>
      <c r="N889" s="2">
        <v>41617</v>
      </c>
      <c r="P889" t="s">
        <v>23</v>
      </c>
      <c r="Q889" t="s">
        <v>4614</v>
      </c>
      <c r="R889" t="s">
        <v>6697</v>
      </c>
      <c r="S889" t="s">
        <v>6724</v>
      </c>
      <c r="V889" s="3">
        <v>41619.382199074076</v>
      </c>
      <c r="W889" s="3">
        <v>41617</v>
      </c>
      <c r="X889" s="3" t="s">
        <v>4215</v>
      </c>
      <c r="Y889" s="1">
        <v>0</v>
      </c>
    </row>
    <row r="890" spans="1:26" x14ac:dyDescent="0.25">
      <c r="A890" t="s">
        <v>6753</v>
      </c>
      <c r="B890" t="s">
        <v>6754</v>
      </c>
      <c r="C890">
        <v>1</v>
      </c>
      <c r="E890" t="s">
        <v>27</v>
      </c>
      <c r="F890">
        <v>1</v>
      </c>
      <c r="G890">
        <v>1</v>
      </c>
      <c r="H890">
        <v>0</v>
      </c>
      <c r="I890" s="1">
        <v>0</v>
      </c>
      <c r="J890" s="1">
        <f>Table_Query_from_quantum[[#This Row],[UNIT_COST]]*Table_Query_from_quantum[[#This Row],[QTY_OH]]</f>
        <v>0</v>
      </c>
      <c r="K890" s="1" t="str">
        <f>IF(Table_Query_from_quantum[[#This Row],[UNIT_COST]]&lt;500,"EXCL","INCL")</f>
        <v>EXCL</v>
      </c>
      <c r="L890" t="s">
        <v>6706</v>
      </c>
      <c r="M890" t="s">
        <v>22</v>
      </c>
      <c r="N890" s="2">
        <v>41618</v>
      </c>
      <c r="P890" t="s">
        <v>23</v>
      </c>
      <c r="Q890" t="s">
        <v>4614</v>
      </c>
      <c r="R890" t="s">
        <v>6697</v>
      </c>
      <c r="S890" t="s">
        <v>6740</v>
      </c>
      <c r="V890" s="3">
        <v>41619.423831018517</v>
      </c>
      <c r="W890" s="3">
        <v>41618</v>
      </c>
      <c r="X890" s="3" t="s">
        <v>4215</v>
      </c>
      <c r="Y890" s="1">
        <v>0</v>
      </c>
    </row>
    <row r="891" spans="1:26" x14ac:dyDescent="0.25">
      <c r="A891" t="s">
        <v>3569</v>
      </c>
      <c r="B891" t="s">
        <v>75</v>
      </c>
      <c r="C891">
        <v>1</v>
      </c>
      <c r="E891" t="s">
        <v>21</v>
      </c>
      <c r="F891">
        <v>160</v>
      </c>
      <c r="G891">
        <v>160</v>
      </c>
      <c r="H891">
        <v>0</v>
      </c>
      <c r="I891" s="1">
        <v>0.5</v>
      </c>
      <c r="J891" s="1">
        <f>Table_Query_from_quantum[[#This Row],[UNIT_COST]]*Table_Query_from_quantum[[#This Row],[QTY_OH]]</f>
        <v>80</v>
      </c>
      <c r="K891" s="1" t="str">
        <f>IF(Table_Query_from_quantum[[#This Row],[UNIT_COST]]&lt;500,"EXCL","INCL")</f>
        <v>EXCL</v>
      </c>
      <c r="L891" t="s">
        <v>1763</v>
      </c>
      <c r="M891" t="s">
        <v>22</v>
      </c>
      <c r="N891" s="2">
        <v>40795</v>
      </c>
      <c r="P891" t="s">
        <v>23</v>
      </c>
      <c r="Q891" t="s">
        <v>33</v>
      </c>
      <c r="R891" t="s">
        <v>3570</v>
      </c>
      <c r="S891" t="s">
        <v>3571</v>
      </c>
      <c r="V891" s="3">
        <v>40854.365231481483</v>
      </c>
      <c r="W891" s="3">
        <v>40805</v>
      </c>
      <c r="X891" s="3" t="s">
        <v>24</v>
      </c>
      <c r="Y891" s="1">
        <v>0</v>
      </c>
    </row>
    <row r="892" spans="1:26" x14ac:dyDescent="0.25">
      <c r="A892" t="s">
        <v>3569</v>
      </c>
      <c r="B892" t="s">
        <v>75</v>
      </c>
      <c r="C892">
        <v>2</v>
      </c>
      <c r="E892" t="s">
        <v>21</v>
      </c>
      <c r="F892">
        <v>40</v>
      </c>
      <c r="G892">
        <v>40</v>
      </c>
      <c r="H892">
        <v>0</v>
      </c>
      <c r="I892" s="1">
        <v>0.41000000000000003</v>
      </c>
      <c r="J892" s="1">
        <f>Table_Query_from_quantum[[#This Row],[UNIT_COST]]*Table_Query_from_quantum[[#This Row],[QTY_OH]]</f>
        <v>16.400000000000002</v>
      </c>
      <c r="K892" s="1" t="str">
        <f>IF(Table_Query_from_quantum[[#This Row],[UNIT_COST]]&lt;500,"EXCL","INCL")</f>
        <v>EXCL</v>
      </c>
      <c r="L892" t="s">
        <v>1149</v>
      </c>
      <c r="M892" t="s">
        <v>22</v>
      </c>
      <c r="N892" s="2">
        <v>40862</v>
      </c>
      <c r="P892" t="s">
        <v>23</v>
      </c>
      <c r="Q892" t="s">
        <v>33</v>
      </c>
      <c r="R892" t="s">
        <v>3785</v>
      </c>
      <c r="S892" t="s">
        <v>3786</v>
      </c>
      <c r="V892" s="3">
        <v>40862.435694444444</v>
      </c>
      <c r="W892" s="3">
        <v>40862</v>
      </c>
      <c r="X892" s="3" t="s">
        <v>24</v>
      </c>
      <c r="Y892" s="1">
        <v>0</v>
      </c>
    </row>
    <row r="893" spans="1:26" x14ac:dyDescent="0.25">
      <c r="A893" t="s">
        <v>6720</v>
      </c>
      <c r="B893" t="s">
        <v>6721</v>
      </c>
      <c r="C893">
        <v>1</v>
      </c>
      <c r="E893" t="s">
        <v>27</v>
      </c>
      <c r="F893">
        <v>1</v>
      </c>
      <c r="G893">
        <v>1</v>
      </c>
      <c r="H893">
        <v>0</v>
      </c>
      <c r="I893" s="1">
        <v>0</v>
      </c>
      <c r="J893" s="1">
        <f>Table_Query_from_quantum[[#This Row],[UNIT_COST]]*Table_Query_from_quantum[[#This Row],[QTY_OH]]</f>
        <v>0</v>
      </c>
      <c r="K893" s="1" t="str">
        <f>IF(Table_Query_from_quantum[[#This Row],[UNIT_COST]]&lt;500,"EXCL","INCL")</f>
        <v>EXCL</v>
      </c>
      <c r="L893" t="s">
        <v>1155</v>
      </c>
      <c r="M893" t="s">
        <v>22</v>
      </c>
      <c r="N893" s="2">
        <v>41617</v>
      </c>
      <c r="P893" t="s">
        <v>23</v>
      </c>
      <c r="Q893" t="s">
        <v>4614</v>
      </c>
      <c r="R893" t="s">
        <v>6697</v>
      </c>
      <c r="S893" t="s">
        <v>6722</v>
      </c>
      <c r="V893" s="3">
        <v>41618.684733796297</v>
      </c>
      <c r="W893" s="3">
        <v>41617</v>
      </c>
      <c r="X893" s="3" t="s">
        <v>4215</v>
      </c>
      <c r="Y893" s="1">
        <v>0</v>
      </c>
    </row>
    <row r="894" spans="1:26" x14ac:dyDescent="0.25">
      <c r="A894" t="s">
        <v>6749</v>
      </c>
      <c r="B894" t="s">
        <v>786</v>
      </c>
      <c r="C894">
        <v>1</v>
      </c>
      <c r="E894" t="s">
        <v>27</v>
      </c>
      <c r="F894">
        <v>1</v>
      </c>
      <c r="G894">
        <v>1</v>
      </c>
      <c r="H894">
        <v>0</v>
      </c>
      <c r="I894" s="1">
        <v>0</v>
      </c>
      <c r="J894" s="1">
        <f>Table_Query_from_quantum[[#This Row],[UNIT_COST]]*Table_Query_from_quantum[[#This Row],[QTY_OH]]</f>
        <v>0</v>
      </c>
      <c r="K894" s="1" t="str">
        <f>IF(Table_Query_from_quantum[[#This Row],[UNIT_COST]]&lt;500,"EXCL","INCL")</f>
        <v>EXCL</v>
      </c>
      <c r="L894" t="s">
        <v>1419</v>
      </c>
      <c r="M894" t="s">
        <v>22</v>
      </c>
      <c r="N894" s="2">
        <v>41618</v>
      </c>
      <c r="P894" t="s">
        <v>23</v>
      </c>
      <c r="Q894" t="s">
        <v>4614</v>
      </c>
      <c r="R894" t="s">
        <v>6697</v>
      </c>
      <c r="S894" t="s">
        <v>6750</v>
      </c>
      <c r="V894" s="3">
        <v>41619.421365740738</v>
      </c>
      <c r="W894" s="3">
        <v>41618</v>
      </c>
      <c r="X894" s="3" t="s">
        <v>4215</v>
      </c>
      <c r="Y894" s="1">
        <v>0</v>
      </c>
    </row>
    <row r="895" spans="1:26" x14ac:dyDescent="0.25">
      <c r="A895" t="s">
        <v>6751</v>
      </c>
      <c r="B895" t="s">
        <v>6752</v>
      </c>
      <c r="C895">
        <v>1</v>
      </c>
      <c r="E895" t="s">
        <v>27</v>
      </c>
      <c r="F895">
        <v>1</v>
      </c>
      <c r="G895">
        <v>1</v>
      </c>
      <c r="H895">
        <v>0</v>
      </c>
      <c r="I895" s="1">
        <v>0</v>
      </c>
      <c r="J895" s="1">
        <f>Table_Query_from_quantum[[#This Row],[UNIT_COST]]*Table_Query_from_quantum[[#This Row],[QTY_OH]]</f>
        <v>0</v>
      </c>
      <c r="K895" s="1" t="str">
        <f>IF(Table_Query_from_quantum[[#This Row],[UNIT_COST]]&lt;500,"EXCL","INCL")</f>
        <v>EXCL</v>
      </c>
      <c r="L895" t="s">
        <v>4276</v>
      </c>
      <c r="M895" t="s">
        <v>22</v>
      </c>
      <c r="N895" s="2">
        <v>41618</v>
      </c>
      <c r="P895" t="s">
        <v>23</v>
      </c>
      <c r="Q895" t="s">
        <v>4614</v>
      </c>
      <c r="R895" t="s">
        <v>6697</v>
      </c>
      <c r="S895" t="s">
        <v>6740</v>
      </c>
      <c r="V895" s="3">
        <v>41619.421990740739</v>
      </c>
      <c r="W895" s="3">
        <v>41618</v>
      </c>
      <c r="X895" s="3" t="s">
        <v>4215</v>
      </c>
      <c r="Y895" s="1">
        <v>0</v>
      </c>
    </row>
    <row r="896" spans="1:26" x14ac:dyDescent="0.25">
      <c r="A896" t="s">
        <v>6704</v>
      </c>
      <c r="B896" t="s">
        <v>6705</v>
      </c>
      <c r="C896">
        <v>1</v>
      </c>
      <c r="E896" t="s">
        <v>27</v>
      </c>
      <c r="F896">
        <v>1</v>
      </c>
      <c r="G896">
        <v>1</v>
      </c>
      <c r="H896">
        <v>0</v>
      </c>
      <c r="I896" s="1">
        <v>0</v>
      </c>
      <c r="J896" s="1">
        <f>Table_Query_from_quantum[[#This Row],[UNIT_COST]]*Table_Query_from_quantum[[#This Row],[QTY_OH]]</f>
        <v>0</v>
      </c>
      <c r="K896" s="1" t="str">
        <f>IF(Table_Query_from_quantum[[#This Row],[UNIT_COST]]&lt;500,"EXCL","INCL")</f>
        <v>EXCL</v>
      </c>
      <c r="L896" t="s">
        <v>10673</v>
      </c>
      <c r="M896" t="s">
        <v>22</v>
      </c>
      <c r="N896" s="2">
        <v>41614</v>
      </c>
      <c r="P896" t="s">
        <v>23</v>
      </c>
      <c r="Q896" t="s">
        <v>4614</v>
      </c>
      <c r="R896" t="s">
        <v>6697</v>
      </c>
      <c r="S896" t="s">
        <v>6707</v>
      </c>
      <c r="V896" s="3">
        <v>45426.330555555556</v>
      </c>
      <c r="W896" s="3">
        <v>41614</v>
      </c>
      <c r="X896" s="3" t="s">
        <v>4215</v>
      </c>
      <c r="Y896" s="1">
        <v>0</v>
      </c>
    </row>
    <row r="897" spans="1:25" x14ac:dyDescent="0.25">
      <c r="A897" t="s">
        <v>6764</v>
      </c>
      <c r="B897" t="s">
        <v>6765</v>
      </c>
      <c r="C897">
        <v>1</v>
      </c>
      <c r="E897" t="s">
        <v>27</v>
      </c>
      <c r="F897">
        <v>1</v>
      </c>
      <c r="G897">
        <v>1</v>
      </c>
      <c r="H897">
        <v>0</v>
      </c>
      <c r="I897" s="1">
        <v>0</v>
      </c>
      <c r="J897" s="1">
        <f>Table_Query_from_quantum[[#This Row],[UNIT_COST]]*Table_Query_from_quantum[[#This Row],[QTY_OH]]</f>
        <v>0</v>
      </c>
      <c r="K897" s="1" t="str">
        <f>IF(Table_Query_from_quantum[[#This Row],[UNIT_COST]]&lt;500,"EXCL","INCL")</f>
        <v>EXCL</v>
      </c>
      <c r="L897" t="s">
        <v>1155</v>
      </c>
      <c r="M897" t="s">
        <v>22</v>
      </c>
      <c r="P897" t="s">
        <v>23</v>
      </c>
      <c r="Q897" t="s">
        <v>4614</v>
      </c>
      <c r="R897" t="s">
        <v>6697</v>
      </c>
      <c r="S897" t="s">
        <v>6766</v>
      </c>
      <c r="V897" s="3">
        <v>41619.382743055554</v>
      </c>
      <c r="W897" s="3">
        <v>41617</v>
      </c>
      <c r="X897" s="3" t="s">
        <v>4215</v>
      </c>
      <c r="Y897" s="1">
        <v>0</v>
      </c>
    </row>
    <row r="898" spans="1:25" x14ac:dyDescent="0.25">
      <c r="A898" t="s">
        <v>6725</v>
      </c>
      <c r="B898" t="s">
        <v>6726</v>
      </c>
      <c r="C898">
        <v>1</v>
      </c>
      <c r="E898" t="s">
        <v>27</v>
      </c>
      <c r="F898">
        <v>1</v>
      </c>
      <c r="G898">
        <v>1</v>
      </c>
      <c r="H898">
        <v>0</v>
      </c>
      <c r="I898" s="1">
        <v>0</v>
      </c>
      <c r="J898" s="1">
        <f>Table_Query_from_quantum[[#This Row],[UNIT_COST]]*Table_Query_from_quantum[[#This Row],[QTY_OH]]</f>
        <v>0</v>
      </c>
      <c r="K898" s="1" t="str">
        <f>IF(Table_Query_from_quantum[[#This Row],[UNIT_COST]]&lt;500,"EXCL","INCL")</f>
        <v>EXCL</v>
      </c>
      <c r="L898" t="s">
        <v>1155</v>
      </c>
      <c r="M898" t="s">
        <v>22</v>
      </c>
      <c r="N898" s="2">
        <v>41617</v>
      </c>
      <c r="P898" t="s">
        <v>23</v>
      </c>
      <c r="Q898" t="s">
        <v>4614</v>
      </c>
      <c r="R898" t="s">
        <v>6697</v>
      </c>
      <c r="S898" t="s">
        <v>6727</v>
      </c>
      <c r="V898" s="3">
        <v>41619.380949074075</v>
      </c>
      <c r="W898" s="3">
        <v>41617</v>
      </c>
      <c r="X898" s="3" t="s">
        <v>4215</v>
      </c>
      <c r="Y898" s="1">
        <v>0</v>
      </c>
    </row>
    <row r="899" spans="1:25" x14ac:dyDescent="0.25">
      <c r="A899" t="s">
        <v>6711</v>
      </c>
      <c r="B899" t="s">
        <v>6712</v>
      </c>
      <c r="C899">
        <v>1</v>
      </c>
      <c r="E899" t="s">
        <v>27</v>
      </c>
      <c r="F899">
        <v>1</v>
      </c>
      <c r="G899">
        <v>1</v>
      </c>
      <c r="H899">
        <v>0</v>
      </c>
      <c r="I899" s="1">
        <v>0</v>
      </c>
      <c r="J899" s="1">
        <f>Table_Query_from_quantum[[#This Row],[UNIT_COST]]*Table_Query_from_quantum[[#This Row],[QTY_OH]]</f>
        <v>0</v>
      </c>
      <c r="K899" s="1" t="str">
        <f>IF(Table_Query_from_quantum[[#This Row],[UNIT_COST]]&lt;500,"EXCL","INCL")</f>
        <v>EXCL</v>
      </c>
      <c r="L899" t="s">
        <v>685</v>
      </c>
      <c r="M899" t="s">
        <v>22</v>
      </c>
      <c r="N899" s="2">
        <v>41617</v>
      </c>
      <c r="P899" t="s">
        <v>23</v>
      </c>
      <c r="Q899" t="s">
        <v>4614</v>
      </c>
      <c r="R899" t="s">
        <v>6697</v>
      </c>
      <c r="S899" t="s">
        <v>6713</v>
      </c>
      <c r="V899" s="3">
        <v>41873.404467592591</v>
      </c>
      <c r="W899" s="3">
        <v>41617</v>
      </c>
      <c r="X899" s="3" t="s">
        <v>4215</v>
      </c>
      <c r="Y899" s="1">
        <v>0</v>
      </c>
    </row>
    <row r="900" spans="1:25" x14ac:dyDescent="0.25">
      <c r="A900" t="s">
        <v>6728</v>
      </c>
      <c r="B900" t="s">
        <v>6729</v>
      </c>
      <c r="C900">
        <v>1</v>
      </c>
      <c r="E900" t="s">
        <v>27</v>
      </c>
      <c r="F900">
        <v>1</v>
      </c>
      <c r="G900">
        <v>1</v>
      </c>
      <c r="H900">
        <v>0</v>
      </c>
      <c r="I900" s="1">
        <v>0</v>
      </c>
      <c r="J900" s="1">
        <f>Table_Query_from_quantum[[#This Row],[UNIT_COST]]*Table_Query_from_quantum[[#This Row],[QTY_OH]]</f>
        <v>0</v>
      </c>
      <c r="K900" s="1" t="str">
        <f>IF(Table_Query_from_quantum[[#This Row],[UNIT_COST]]&lt;500,"EXCL","INCL")</f>
        <v>EXCL</v>
      </c>
      <c r="L900" t="s">
        <v>1419</v>
      </c>
      <c r="M900" t="s">
        <v>22</v>
      </c>
      <c r="N900" s="2">
        <v>41617</v>
      </c>
      <c r="P900" t="s">
        <v>23</v>
      </c>
      <c r="Q900" t="s">
        <v>4614</v>
      </c>
      <c r="R900" t="s">
        <v>6697</v>
      </c>
      <c r="S900" t="s">
        <v>6730</v>
      </c>
      <c r="V900" s="3">
        <v>41618.678668981483</v>
      </c>
      <c r="W900" s="3">
        <v>41617</v>
      </c>
      <c r="X900" s="3" t="s">
        <v>4215</v>
      </c>
      <c r="Y900" s="1">
        <v>0</v>
      </c>
    </row>
    <row r="901" spans="1:25" x14ac:dyDescent="0.25">
      <c r="A901" t="s">
        <v>6737</v>
      </c>
      <c r="B901" t="s">
        <v>6738</v>
      </c>
      <c r="C901">
        <v>1</v>
      </c>
      <c r="E901" t="s">
        <v>27</v>
      </c>
      <c r="F901">
        <v>1</v>
      </c>
      <c r="G901">
        <v>1</v>
      </c>
      <c r="H901">
        <v>0</v>
      </c>
      <c r="I901" s="1">
        <v>0</v>
      </c>
      <c r="J901" s="1">
        <f>Table_Query_from_quantum[[#This Row],[UNIT_COST]]*Table_Query_from_quantum[[#This Row],[QTY_OH]]</f>
        <v>0</v>
      </c>
      <c r="K901" s="1" t="str">
        <f>IF(Table_Query_from_quantum[[#This Row],[UNIT_COST]]&lt;500,"EXCL","INCL")</f>
        <v>EXCL</v>
      </c>
      <c r="L901" t="s">
        <v>1419</v>
      </c>
      <c r="M901" t="s">
        <v>22</v>
      </c>
      <c r="N901" s="2">
        <v>41617</v>
      </c>
      <c r="P901" t="s">
        <v>23</v>
      </c>
      <c r="Q901" t="s">
        <v>4614</v>
      </c>
      <c r="R901" t="s">
        <v>6697</v>
      </c>
      <c r="S901" t="s">
        <v>6739</v>
      </c>
      <c r="V901" s="3">
        <v>41618.679363425923</v>
      </c>
      <c r="W901" s="3">
        <v>41617</v>
      </c>
      <c r="X901" s="3" t="s">
        <v>4215</v>
      </c>
      <c r="Y901" s="1">
        <v>0</v>
      </c>
    </row>
    <row r="902" spans="1:25" x14ac:dyDescent="0.25">
      <c r="A902" t="s">
        <v>6741</v>
      </c>
      <c r="B902" t="s">
        <v>6742</v>
      </c>
      <c r="C902">
        <v>1</v>
      </c>
      <c r="E902" t="s">
        <v>27</v>
      </c>
      <c r="F902">
        <v>1</v>
      </c>
      <c r="G902">
        <v>1</v>
      </c>
      <c r="H902">
        <v>0</v>
      </c>
      <c r="I902" s="1">
        <v>0</v>
      </c>
      <c r="J902" s="1">
        <f>Table_Query_from_quantum[[#This Row],[UNIT_COST]]*Table_Query_from_quantum[[#This Row],[QTY_OH]]</f>
        <v>0</v>
      </c>
      <c r="K902" s="1" t="str">
        <f>IF(Table_Query_from_quantum[[#This Row],[UNIT_COST]]&lt;500,"EXCL","INCL")</f>
        <v>EXCL</v>
      </c>
      <c r="L902" t="s">
        <v>1419</v>
      </c>
      <c r="M902" t="s">
        <v>22</v>
      </c>
      <c r="N902" s="2">
        <v>41618</v>
      </c>
      <c r="P902" t="s">
        <v>23</v>
      </c>
      <c r="Q902" t="s">
        <v>4614</v>
      </c>
      <c r="R902" t="s">
        <v>6697</v>
      </c>
      <c r="S902" t="s">
        <v>6743</v>
      </c>
      <c r="V902" s="3">
        <v>41618.667858796296</v>
      </c>
      <c r="W902" s="3">
        <v>41618</v>
      </c>
      <c r="X902" s="3" t="s">
        <v>4215</v>
      </c>
      <c r="Y902" s="1">
        <v>0</v>
      </c>
    </row>
    <row r="903" spans="1:25" x14ac:dyDescent="0.25">
      <c r="A903" t="s">
        <v>6717</v>
      </c>
      <c r="B903" t="s">
        <v>6718</v>
      </c>
      <c r="C903">
        <v>1</v>
      </c>
      <c r="E903" t="s">
        <v>27</v>
      </c>
      <c r="F903">
        <v>1</v>
      </c>
      <c r="G903">
        <v>1</v>
      </c>
      <c r="H903">
        <v>0</v>
      </c>
      <c r="I903" s="1">
        <v>0</v>
      </c>
      <c r="J903" s="1">
        <f>Table_Query_from_quantum[[#This Row],[UNIT_COST]]*Table_Query_from_quantum[[#This Row],[QTY_OH]]</f>
        <v>0</v>
      </c>
      <c r="K903" s="1" t="str">
        <f>IF(Table_Query_from_quantum[[#This Row],[UNIT_COST]]&lt;500,"EXCL","INCL")</f>
        <v>EXCL</v>
      </c>
      <c r="L903" t="s">
        <v>1419</v>
      </c>
      <c r="M903" t="s">
        <v>22</v>
      </c>
      <c r="N903" s="2">
        <v>41617</v>
      </c>
      <c r="P903" t="s">
        <v>23</v>
      </c>
      <c r="Q903" t="s">
        <v>4614</v>
      </c>
      <c r="R903" t="s">
        <v>6697</v>
      </c>
      <c r="S903" t="s">
        <v>6719</v>
      </c>
      <c r="V903" s="3">
        <v>41618.675520833334</v>
      </c>
      <c r="W903" s="3">
        <v>41617</v>
      </c>
      <c r="X903" s="3" t="s">
        <v>4215</v>
      </c>
      <c r="Y903" s="1">
        <v>0</v>
      </c>
    </row>
    <row r="904" spans="1:25" x14ac:dyDescent="0.25">
      <c r="A904" t="s">
        <v>6734</v>
      </c>
      <c r="B904" t="s">
        <v>6735</v>
      </c>
      <c r="C904">
        <v>1</v>
      </c>
      <c r="E904" t="s">
        <v>27</v>
      </c>
      <c r="F904">
        <v>1</v>
      </c>
      <c r="G904">
        <v>1</v>
      </c>
      <c r="H904">
        <v>0</v>
      </c>
      <c r="I904" s="1">
        <v>0</v>
      </c>
      <c r="J904" s="1">
        <f>Table_Query_from_quantum[[#This Row],[UNIT_COST]]*Table_Query_from_quantum[[#This Row],[QTY_OH]]</f>
        <v>0</v>
      </c>
      <c r="K904" s="1" t="str">
        <f>IF(Table_Query_from_quantum[[#This Row],[UNIT_COST]]&lt;500,"EXCL","INCL")</f>
        <v>EXCL</v>
      </c>
      <c r="L904" t="s">
        <v>1419</v>
      </c>
      <c r="M904" t="s">
        <v>22</v>
      </c>
      <c r="N904" s="2">
        <v>41617</v>
      </c>
      <c r="P904" t="s">
        <v>23</v>
      </c>
      <c r="Q904" t="s">
        <v>4614</v>
      </c>
      <c r="R904" t="s">
        <v>6697</v>
      </c>
      <c r="S904" t="s">
        <v>6736</v>
      </c>
      <c r="V904" s="3">
        <v>41618.672777777778</v>
      </c>
      <c r="W904" s="3">
        <v>41617</v>
      </c>
      <c r="X904" s="3" t="s">
        <v>4215</v>
      </c>
      <c r="Y904" s="1">
        <v>0</v>
      </c>
    </row>
    <row r="905" spans="1:25" x14ac:dyDescent="0.25">
      <c r="A905" t="s">
        <v>6744</v>
      </c>
      <c r="B905" t="s">
        <v>6718</v>
      </c>
      <c r="C905">
        <v>1</v>
      </c>
      <c r="E905" t="s">
        <v>27</v>
      </c>
      <c r="F905">
        <v>1</v>
      </c>
      <c r="G905">
        <v>1</v>
      </c>
      <c r="H905">
        <v>0</v>
      </c>
      <c r="I905" s="1">
        <v>0</v>
      </c>
      <c r="J905" s="1">
        <f>Table_Query_from_quantum[[#This Row],[UNIT_COST]]*Table_Query_from_quantum[[#This Row],[QTY_OH]]</f>
        <v>0</v>
      </c>
      <c r="K905" s="1" t="str">
        <f>IF(Table_Query_from_quantum[[#This Row],[UNIT_COST]]&lt;500,"EXCL","INCL")</f>
        <v>EXCL</v>
      </c>
      <c r="L905" t="s">
        <v>1419</v>
      </c>
      <c r="M905" t="s">
        <v>22</v>
      </c>
      <c r="N905" s="2">
        <v>41618</v>
      </c>
      <c r="P905" t="s">
        <v>23</v>
      </c>
      <c r="Q905" t="s">
        <v>4614</v>
      </c>
      <c r="R905" t="s">
        <v>6697</v>
      </c>
      <c r="S905" t="s">
        <v>6745</v>
      </c>
      <c r="V905" s="3">
        <v>41618.670671296299</v>
      </c>
      <c r="W905" s="3">
        <v>41618</v>
      </c>
      <c r="X905" s="3" t="s">
        <v>4215</v>
      </c>
      <c r="Y905" s="1">
        <v>0</v>
      </c>
    </row>
    <row r="906" spans="1:25" x14ac:dyDescent="0.25">
      <c r="A906" t="s">
        <v>6746</v>
      </c>
      <c r="B906" t="s">
        <v>6747</v>
      </c>
      <c r="C906">
        <v>1</v>
      </c>
      <c r="E906" t="s">
        <v>27</v>
      </c>
      <c r="F906">
        <v>1</v>
      </c>
      <c r="G906">
        <v>1</v>
      </c>
      <c r="H906">
        <v>0</v>
      </c>
      <c r="I906" s="1">
        <v>0</v>
      </c>
      <c r="J906" s="1">
        <f>Table_Query_from_quantum[[#This Row],[UNIT_COST]]*Table_Query_from_quantum[[#This Row],[QTY_OH]]</f>
        <v>0</v>
      </c>
      <c r="K906" s="1" t="str">
        <f>IF(Table_Query_from_quantum[[#This Row],[UNIT_COST]]&lt;500,"EXCL","INCL")</f>
        <v>EXCL</v>
      </c>
      <c r="L906" t="s">
        <v>1419</v>
      </c>
      <c r="M906" t="s">
        <v>22</v>
      </c>
      <c r="N906" s="2">
        <v>41618</v>
      </c>
      <c r="P906" t="s">
        <v>23</v>
      </c>
      <c r="Q906" t="s">
        <v>4614</v>
      </c>
      <c r="R906" t="s">
        <v>6697</v>
      </c>
      <c r="S906" t="s">
        <v>6748</v>
      </c>
      <c r="V906" s="3">
        <v>41618.681145833332</v>
      </c>
      <c r="W906" s="3">
        <v>41618</v>
      </c>
      <c r="X906" s="3" t="s">
        <v>4215</v>
      </c>
      <c r="Y906" s="1">
        <v>0</v>
      </c>
    </row>
    <row r="907" spans="1:25" x14ac:dyDescent="0.25">
      <c r="A907" t="s">
        <v>6731</v>
      </c>
      <c r="B907" t="s">
        <v>6732</v>
      </c>
      <c r="C907">
        <v>1</v>
      </c>
      <c r="E907" t="s">
        <v>27</v>
      </c>
      <c r="F907">
        <v>1</v>
      </c>
      <c r="G907">
        <v>1</v>
      </c>
      <c r="H907">
        <v>0</v>
      </c>
      <c r="I907" s="1">
        <v>0</v>
      </c>
      <c r="J907" s="1">
        <f>Table_Query_from_quantum[[#This Row],[UNIT_COST]]*Table_Query_from_quantum[[#This Row],[QTY_OH]]</f>
        <v>0</v>
      </c>
      <c r="K907" s="1" t="str">
        <f>IF(Table_Query_from_quantum[[#This Row],[UNIT_COST]]&lt;500,"EXCL","INCL")</f>
        <v>EXCL</v>
      </c>
      <c r="L907" t="s">
        <v>1419</v>
      </c>
      <c r="M907" t="s">
        <v>22</v>
      </c>
      <c r="N907" s="2">
        <v>41617</v>
      </c>
      <c r="P907" t="s">
        <v>23</v>
      </c>
      <c r="Q907" t="s">
        <v>4614</v>
      </c>
      <c r="R907" t="s">
        <v>6697</v>
      </c>
      <c r="S907" t="s">
        <v>6733</v>
      </c>
      <c r="V907" s="3">
        <v>41618.668703703705</v>
      </c>
      <c r="W907" s="3">
        <v>41617</v>
      </c>
      <c r="X907" s="3" t="s">
        <v>4215</v>
      </c>
      <c r="Y907" s="1">
        <v>0</v>
      </c>
    </row>
    <row r="908" spans="1:25" x14ac:dyDescent="0.25">
      <c r="A908" t="s">
        <v>8701</v>
      </c>
      <c r="B908" t="s">
        <v>8702</v>
      </c>
      <c r="C908">
        <v>1</v>
      </c>
      <c r="E908" t="s">
        <v>41</v>
      </c>
      <c r="F908">
        <v>10</v>
      </c>
      <c r="G908">
        <v>10</v>
      </c>
      <c r="H908">
        <v>0</v>
      </c>
      <c r="I908" s="1">
        <v>8.49</v>
      </c>
      <c r="J908" s="1">
        <f>Table_Query_from_quantum[[#This Row],[UNIT_COST]]*Table_Query_from_quantum[[#This Row],[QTY_OH]]</f>
        <v>84.9</v>
      </c>
      <c r="K908" s="1" t="str">
        <f>IF(Table_Query_from_quantum[[#This Row],[UNIT_COST]]&lt;500,"EXCL","INCL")</f>
        <v>EXCL</v>
      </c>
      <c r="L908" t="s">
        <v>409</v>
      </c>
      <c r="M908" t="s">
        <v>22</v>
      </c>
      <c r="N908" s="2">
        <v>43235</v>
      </c>
      <c r="P908" t="s">
        <v>23</v>
      </c>
      <c r="Q908" t="s">
        <v>33</v>
      </c>
      <c r="R908" t="s">
        <v>8703</v>
      </c>
      <c r="S908" t="s">
        <v>8704</v>
      </c>
      <c r="V908" s="3">
        <v>43297.741967592592</v>
      </c>
      <c r="W908" s="3">
        <v>43245</v>
      </c>
      <c r="X908" s="3" t="s">
        <v>24</v>
      </c>
      <c r="Y908" s="1">
        <v>0</v>
      </c>
    </row>
    <row r="909" spans="1:25" x14ac:dyDescent="0.25">
      <c r="A909" t="s">
        <v>6661</v>
      </c>
      <c r="B909" t="s">
        <v>6662</v>
      </c>
      <c r="C909">
        <v>1</v>
      </c>
      <c r="D909" t="s">
        <v>6663</v>
      </c>
      <c r="E909" t="s">
        <v>27</v>
      </c>
      <c r="F909">
        <v>1</v>
      </c>
      <c r="G909">
        <v>1</v>
      </c>
      <c r="H909">
        <v>0</v>
      </c>
      <c r="I909" s="1">
        <v>0</v>
      </c>
      <c r="J909" s="1">
        <f>Table_Query_from_quantum[[#This Row],[UNIT_COST]]*Table_Query_from_quantum[[#This Row],[QTY_OH]]</f>
        <v>0</v>
      </c>
      <c r="K909" s="1" t="str">
        <f>IF(Table_Query_from_quantum[[#This Row],[UNIT_COST]]&lt;500,"EXCL","INCL")</f>
        <v>EXCL</v>
      </c>
      <c r="L909" t="s">
        <v>6635</v>
      </c>
      <c r="M909" t="s">
        <v>22</v>
      </c>
      <c r="N909" s="2">
        <v>41611</v>
      </c>
      <c r="P909" t="s">
        <v>23</v>
      </c>
      <c r="Q909" t="s">
        <v>6778</v>
      </c>
      <c r="R909" t="s">
        <v>6624</v>
      </c>
      <c r="S909" t="s">
        <v>6664</v>
      </c>
      <c r="V909" s="3">
        <v>41611.663263888891</v>
      </c>
      <c r="W909" s="3">
        <v>41611</v>
      </c>
      <c r="X909" s="3" t="s">
        <v>4215</v>
      </c>
      <c r="Y909" s="1">
        <v>0</v>
      </c>
    </row>
    <row r="910" spans="1:25" x14ac:dyDescent="0.25">
      <c r="A910" t="s">
        <v>5285</v>
      </c>
      <c r="B910" t="s">
        <v>75</v>
      </c>
      <c r="C910">
        <v>15</v>
      </c>
      <c r="E910" t="s">
        <v>21</v>
      </c>
      <c r="F910">
        <v>110</v>
      </c>
      <c r="G910">
        <v>110</v>
      </c>
      <c r="H910">
        <v>0</v>
      </c>
      <c r="I910" s="1">
        <v>0.17</v>
      </c>
      <c r="J910" s="1">
        <f>Table_Query_from_quantum[[#This Row],[UNIT_COST]]*Table_Query_from_quantum[[#This Row],[QTY_OH]]</f>
        <v>18.700000000000003</v>
      </c>
      <c r="K910" s="1" t="str">
        <f>IF(Table_Query_from_quantum[[#This Row],[UNIT_COST]]&lt;500,"EXCL","INCL")</f>
        <v>EXCL</v>
      </c>
      <c r="L910" t="s">
        <v>606</v>
      </c>
      <c r="M910" t="s">
        <v>22</v>
      </c>
      <c r="N910" s="2">
        <v>41255</v>
      </c>
      <c r="P910" t="s">
        <v>23</v>
      </c>
      <c r="Q910" t="s">
        <v>33</v>
      </c>
      <c r="R910" t="s">
        <v>5367</v>
      </c>
      <c r="S910" t="s">
        <v>5368</v>
      </c>
      <c r="V910" s="3">
        <v>41575.481354166666</v>
      </c>
      <c r="W910" s="3">
        <v>41575</v>
      </c>
      <c r="X910" s="3" t="s">
        <v>24</v>
      </c>
      <c r="Y910" s="1">
        <v>0</v>
      </c>
    </row>
    <row r="911" spans="1:25" x14ac:dyDescent="0.25">
      <c r="A911" t="s">
        <v>3348</v>
      </c>
      <c r="B911" t="s">
        <v>3349</v>
      </c>
      <c r="C911">
        <v>3</v>
      </c>
      <c r="E911" t="s">
        <v>21</v>
      </c>
      <c r="F911">
        <v>2</v>
      </c>
      <c r="G911">
        <v>2</v>
      </c>
      <c r="H911">
        <v>0</v>
      </c>
      <c r="I911" s="1">
        <v>14.540000000000001</v>
      </c>
      <c r="J911" s="1">
        <f>Table_Query_from_quantum[[#This Row],[UNIT_COST]]*Table_Query_from_quantum[[#This Row],[QTY_OH]]</f>
        <v>29.080000000000002</v>
      </c>
      <c r="K911" s="1" t="str">
        <f>IF(Table_Query_from_quantum[[#This Row],[UNIT_COST]]&lt;500,"EXCL","INCL")</f>
        <v>EXCL</v>
      </c>
      <c r="L911" t="s">
        <v>2686</v>
      </c>
      <c r="M911" t="s">
        <v>22</v>
      </c>
      <c r="N911" s="2">
        <v>41117</v>
      </c>
      <c r="P911" t="s">
        <v>23</v>
      </c>
      <c r="Q911" t="s">
        <v>33</v>
      </c>
      <c r="R911" t="s">
        <v>4577</v>
      </c>
      <c r="S911" t="s">
        <v>4578</v>
      </c>
      <c r="T911" s="3">
        <v>41116</v>
      </c>
      <c r="U911" t="s">
        <v>64</v>
      </c>
      <c r="V911" s="3">
        <v>41150.632430555554</v>
      </c>
      <c r="W911" s="3">
        <v>41128</v>
      </c>
      <c r="X911" s="3" t="s">
        <v>4215</v>
      </c>
      <c r="Y911" s="1">
        <v>0</v>
      </c>
    </row>
    <row r="912" spans="1:25" x14ac:dyDescent="0.25">
      <c r="A912" t="s">
        <v>2922</v>
      </c>
      <c r="B912" t="s">
        <v>432</v>
      </c>
      <c r="C912">
        <v>1</v>
      </c>
      <c r="E912" t="s">
        <v>21</v>
      </c>
      <c r="F912">
        <v>5</v>
      </c>
      <c r="G912">
        <v>0</v>
      </c>
      <c r="H912">
        <v>5</v>
      </c>
      <c r="I912" s="1">
        <v>2.95</v>
      </c>
      <c r="J912" s="1">
        <f>Table_Query_from_quantum[[#This Row],[UNIT_COST]]*Table_Query_from_quantum[[#This Row],[QTY_OH]]</f>
        <v>14.75</v>
      </c>
      <c r="K912" s="1" t="str">
        <f>IF(Table_Query_from_quantum[[#This Row],[UNIT_COST]]&lt;500,"EXCL","INCL")</f>
        <v>EXCL</v>
      </c>
      <c r="L912" t="s">
        <v>111</v>
      </c>
      <c r="M912" t="s">
        <v>22</v>
      </c>
      <c r="N912" s="2">
        <v>40590</v>
      </c>
      <c r="P912" t="s">
        <v>23</v>
      </c>
      <c r="Q912" t="s">
        <v>33</v>
      </c>
      <c r="R912" t="s">
        <v>2923</v>
      </c>
      <c r="S912" t="s">
        <v>2924</v>
      </c>
      <c r="T912" s="3">
        <v>40589</v>
      </c>
      <c r="U912" t="s">
        <v>64</v>
      </c>
      <c r="V912" s="3">
        <v>40596.371782407405</v>
      </c>
      <c r="W912" s="3">
        <v>45142</v>
      </c>
      <c r="X912" s="3" t="s">
        <v>24</v>
      </c>
      <c r="Y912" s="1">
        <v>0</v>
      </c>
    </row>
    <row r="913" spans="1:25" x14ac:dyDescent="0.25">
      <c r="A913" t="s">
        <v>11742</v>
      </c>
      <c r="B913" t="s">
        <v>11743</v>
      </c>
      <c r="C913">
        <v>2</v>
      </c>
      <c r="D913" t="s">
        <v>11744</v>
      </c>
      <c r="E913" t="s">
        <v>27</v>
      </c>
      <c r="F913">
        <v>1</v>
      </c>
      <c r="G913">
        <v>0</v>
      </c>
      <c r="H913">
        <v>1</v>
      </c>
      <c r="I913" s="1">
        <v>5750</v>
      </c>
      <c r="J913" s="1">
        <f>Table_Query_from_quantum[[#This Row],[UNIT_COST]]*Table_Query_from_quantum[[#This Row],[QTY_OH]]</f>
        <v>5750</v>
      </c>
      <c r="K913" s="1" t="str">
        <f>IF(Table_Query_from_quantum[[#This Row],[UNIT_COST]]&lt;500,"EXCL","INCL")</f>
        <v>INCL</v>
      </c>
      <c r="L913" t="s">
        <v>26</v>
      </c>
      <c r="M913" t="s">
        <v>22</v>
      </c>
      <c r="N913" s="2">
        <v>45567</v>
      </c>
      <c r="P913" t="s">
        <v>23</v>
      </c>
      <c r="Q913" t="s">
        <v>33</v>
      </c>
      <c r="R913" t="s">
        <v>11745</v>
      </c>
      <c r="S913" t="s">
        <v>11746</v>
      </c>
      <c r="V913" s="3">
        <v>45567.686041666668</v>
      </c>
      <c r="W913" s="3">
        <v>45567</v>
      </c>
      <c r="X913" s="3" t="s">
        <v>24</v>
      </c>
      <c r="Y913" s="1">
        <v>5750</v>
      </c>
    </row>
    <row r="914" spans="1:25" x14ac:dyDescent="0.25">
      <c r="A914" t="s">
        <v>3034</v>
      </c>
      <c r="B914" t="s">
        <v>3035</v>
      </c>
      <c r="C914">
        <v>1</v>
      </c>
      <c r="D914" t="s">
        <v>3036</v>
      </c>
      <c r="E914" t="s">
        <v>27</v>
      </c>
      <c r="F914">
        <v>1</v>
      </c>
      <c r="G914">
        <v>1</v>
      </c>
      <c r="H914">
        <v>0</v>
      </c>
      <c r="I914" s="1">
        <v>0</v>
      </c>
      <c r="J914" s="1">
        <f>Table_Query_from_quantum[[#This Row],[UNIT_COST]]*Table_Query_from_quantum[[#This Row],[QTY_OH]]</f>
        <v>0</v>
      </c>
      <c r="K914" s="1" t="str">
        <f>IF(Table_Query_from_quantum[[#This Row],[UNIT_COST]]&lt;500,"EXCL","INCL")</f>
        <v>EXCL</v>
      </c>
      <c r="L914" t="s">
        <v>9211</v>
      </c>
      <c r="M914" t="s">
        <v>24</v>
      </c>
      <c r="N914" s="2">
        <v>40620</v>
      </c>
      <c r="O914" t="s">
        <v>1060</v>
      </c>
      <c r="P914" t="s">
        <v>23</v>
      </c>
      <c r="Q914" t="s">
        <v>6912</v>
      </c>
      <c r="S914" t="s">
        <v>3037</v>
      </c>
      <c r="V914" s="3">
        <v>43759.588946759257</v>
      </c>
      <c r="W914" s="3">
        <v>42051</v>
      </c>
      <c r="X914" s="3" t="s">
        <v>3916</v>
      </c>
      <c r="Y914" s="1">
        <v>0</v>
      </c>
    </row>
    <row r="915" spans="1:25" x14ac:dyDescent="0.25">
      <c r="A915" t="s">
        <v>6715</v>
      </c>
      <c r="B915" t="s">
        <v>6716</v>
      </c>
      <c r="C915">
        <v>1</v>
      </c>
      <c r="E915" t="s">
        <v>27</v>
      </c>
      <c r="F915">
        <v>1</v>
      </c>
      <c r="G915">
        <v>1</v>
      </c>
      <c r="H915">
        <v>0</v>
      </c>
      <c r="I915" s="1">
        <v>0</v>
      </c>
      <c r="J915" s="1">
        <f>Table_Query_from_quantum[[#This Row],[UNIT_COST]]*Table_Query_from_quantum[[#This Row],[QTY_OH]]</f>
        <v>0</v>
      </c>
      <c r="K915" s="1" t="str">
        <f>IF(Table_Query_from_quantum[[#This Row],[UNIT_COST]]&lt;500,"EXCL","INCL")</f>
        <v>EXCL</v>
      </c>
      <c r="L915" t="s">
        <v>4276</v>
      </c>
      <c r="M915" t="s">
        <v>22</v>
      </c>
      <c r="N915" s="2">
        <v>41617</v>
      </c>
      <c r="P915" t="s">
        <v>23</v>
      </c>
      <c r="Q915" t="s">
        <v>4614</v>
      </c>
      <c r="R915" t="s">
        <v>6697</v>
      </c>
      <c r="S915" t="s">
        <v>6714</v>
      </c>
      <c r="V915" s="3">
        <v>41619.396655092591</v>
      </c>
      <c r="W915" s="3">
        <v>41617</v>
      </c>
      <c r="X915" s="3" t="s">
        <v>4215</v>
      </c>
      <c r="Y915" s="1">
        <v>0</v>
      </c>
    </row>
    <row r="916" spans="1:25" x14ac:dyDescent="0.25">
      <c r="A916" t="s">
        <v>11475</v>
      </c>
      <c r="B916" t="s">
        <v>11476</v>
      </c>
      <c r="C916">
        <v>1</v>
      </c>
      <c r="D916" t="s">
        <v>11477</v>
      </c>
      <c r="E916" t="s">
        <v>27</v>
      </c>
      <c r="F916">
        <v>1</v>
      </c>
      <c r="G916">
        <v>0</v>
      </c>
      <c r="H916">
        <v>1</v>
      </c>
      <c r="I916" s="1">
        <v>0</v>
      </c>
      <c r="J916" s="1">
        <f>Table_Query_from_quantum[[#This Row],[UNIT_COST]]*Table_Query_from_quantum[[#This Row],[QTY_OH]]</f>
        <v>0</v>
      </c>
      <c r="K916" s="1" t="str">
        <f>IF(Table_Query_from_quantum[[#This Row],[UNIT_COST]]&lt;500,"EXCL","INCL")</f>
        <v>EXCL</v>
      </c>
      <c r="L916" t="s">
        <v>26</v>
      </c>
      <c r="M916" t="s">
        <v>22</v>
      </c>
      <c r="N916" s="2">
        <v>45511</v>
      </c>
      <c r="O916" t="s">
        <v>10981</v>
      </c>
      <c r="P916" t="s">
        <v>29</v>
      </c>
      <c r="Q916" t="s">
        <v>10982</v>
      </c>
      <c r="S916" t="s">
        <v>11478</v>
      </c>
      <c r="V916" s="3">
        <v>45511.656550925924</v>
      </c>
      <c r="W916" s="3">
        <v>45511</v>
      </c>
      <c r="X916" s="3" t="s">
        <v>24</v>
      </c>
      <c r="Y916" s="1">
        <v>0</v>
      </c>
    </row>
    <row r="917" spans="1:25" x14ac:dyDescent="0.25">
      <c r="A917" t="s">
        <v>6698</v>
      </c>
      <c r="B917" t="s">
        <v>6699</v>
      </c>
      <c r="C917">
        <v>1</v>
      </c>
      <c r="E917" t="s">
        <v>68</v>
      </c>
      <c r="F917">
        <v>1</v>
      </c>
      <c r="G917">
        <v>1</v>
      </c>
      <c r="H917">
        <v>0</v>
      </c>
      <c r="I917" s="1">
        <v>299</v>
      </c>
      <c r="J917" s="1">
        <f>Table_Query_from_quantum[[#This Row],[UNIT_COST]]*Table_Query_from_quantum[[#This Row],[QTY_OH]]</f>
        <v>299</v>
      </c>
      <c r="K917" s="1" t="str">
        <f>IF(Table_Query_from_quantum[[#This Row],[UNIT_COST]]&lt;500,"EXCL","INCL")</f>
        <v>EXCL</v>
      </c>
      <c r="L917" t="s">
        <v>595</v>
      </c>
      <c r="M917" t="s">
        <v>22</v>
      </c>
      <c r="N917" s="2">
        <v>41614</v>
      </c>
      <c r="P917" t="s">
        <v>23</v>
      </c>
      <c r="Q917" t="s">
        <v>4614</v>
      </c>
      <c r="R917" t="s">
        <v>6697</v>
      </c>
      <c r="S917" t="s">
        <v>6700</v>
      </c>
      <c r="T917" s="3">
        <v>41467</v>
      </c>
      <c r="U917" t="s">
        <v>1282</v>
      </c>
      <c r="V917" s="3">
        <v>41795.667916666665</v>
      </c>
      <c r="W917" s="3">
        <v>41614</v>
      </c>
      <c r="X917" s="3" t="s">
        <v>4215</v>
      </c>
      <c r="Y917" s="1">
        <v>0</v>
      </c>
    </row>
    <row r="918" spans="1:25" x14ac:dyDescent="0.25">
      <c r="A918" t="s">
        <v>1182</v>
      </c>
      <c r="B918" t="s">
        <v>838</v>
      </c>
      <c r="C918">
        <v>1</v>
      </c>
      <c r="E918" t="s">
        <v>21</v>
      </c>
      <c r="F918">
        <v>45</v>
      </c>
      <c r="G918">
        <v>45</v>
      </c>
      <c r="H918">
        <v>0</v>
      </c>
      <c r="I918" s="1">
        <v>0.34</v>
      </c>
      <c r="J918" s="1">
        <f>Table_Query_from_quantum[[#This Row],[UNIT_COST]]*Table_Query_from_quantum[[#This Row],[QTY_OH]]</f>
        <v>15.3</v>
      </c>
      <c r="K918" s="1" t="str">
        <f>IF(Table_Query_from_quantum[[#This Row],[UNIT_COST]]&lt;500,"EXCL","INCL")</f>
        <v>EXCL</v>
      </c>
      <c r="L918" t="s">
        <v>265</v>
      </c>
      <c r="M918" t="s">
        <v>22</v>
      </c>
      <c r="N918" s="2">
        <v>40017</v>
      </c>
      <c r="P918" t="s">
        <v>23</v>
      </c>
      <c r="Q918" t="s">
        <v>33</v>
      </c>
      <c r="R918" t="s">
        <v>1183</v>
      </c>
      <c r="S918" t="s">
        <v>1184</v>
      </c>
      <c r="T918" s="3">
        <v>40017</v>
      </c>
      <c r="U918" t="s">
        <v>33</v>
      </c>
      <c r="V918" s="3">
        <v>40029.469664351855</v>
      </c>
      <c r="W918" s="3">
        <v>40029</v>
      </c>
      <c r="X918" s="3" t="s">
        <v>24</v>
      </c>
      <c r="Y918" s="1">
        <v>0</v>
      </c>
    </row>
    <row r="919" spans="1:25" x14ac:dyDescent="0.25">
      <c r="A919" t="s">
        <v>1182</v>
      </c>
      <c r="B919" t="s">
        <v>838</v>
      </c>
      <c r="C919">
        <v>2</v>
      </c>
      <c r="E919" t="s">
        <v>21</v>
      </c>
      <c r="F919">
        <v>10</v>
      </c>
      <c r="G919">
        <v>10</v>
      </c>
      <c r="H919">
        <v>0</v>
      </c>
      <c r="I919" s="1">
        <v>0.34</v>
      </c>
      <c r="J919" s="1">
        <f>Table_Query_from_quantum[[#This Row],[UNIT_COST]]*Table_Query_from_quantum[[#This Row],[QTY_OH]]</f>
        <v>3.4000000000000004</v>
      </c>
      <c r="K919" s="1" t="str">
        <f>IF(Table_Query_from_quantum[[#This Row],[UNIT_COST]]&lt;500,"EXCL","INCL")</f>
        <v>EXCL</v>
      </c>
      <c r="L919" t="s">
        <v>265</v>
      </c>
      <c r="M919" t="s">
        <v>22</v>
      </c>
      <c r="N919" s="2">
        <v>40029</v>
      </c>
      <c r="P919" t="s">
        <v>23</v>
      </c>
      <c r="Q919" t="s">
        <v>33</v>
      </c>
      <c r="R919" t="s">
        <v>1183</v>
      </c>
      <c r="S919" t="s">
        <v>1189</v>
      </c>
      <c r="T919" s="3">
        <v>40029</v>
      </c>
      <c r="U919" t="s">
        <v>33</v>
      </c>
      <c r="V919" s="3">
        <v>40030.462500000001</v>
      </c>
      <c r="W919" s="3">
        <v>40029</v>
      </c>
      <c r="X919" s="3" t="s">
        <v>24</v>
      </c>
      <c r="Y919" s="1">
        <v>0</v>
      </c>
    </row>
    <row r="920" spans="1:25" x14ac:dyDescent="0.25">
      <c r="A920" t="s">
        <v>989</v>
      </c>
      <c r="B920" t="s">
        <v>990</v>
      </c>
      <c r="C920">
        <v>3</v>
      </c>
      <c r="D920" t="s">
        <v>991</v>
      </c>
      <c r="E920" t="s">
        <v>27</v>
      </c>
      <c r="F920">
        <v>1</v>
      </c>
      <c r="G920">
        <v>1</v>
      </c>
      <c r="H920">
        <v>0</v>
      </c>
      <c r="I920" s="1">
        <v>0</v>
      </c>
      <c r="J920" s="1">
        <f>Table_Query_from_quantum[[#This Row],[UNIT_COST]]*Table_Query_from_quantum[[#This Row],[QTY_OH]]</f>
        <v>0</v>
      </c>
      <c r="K920" s="1" t="str">
        <f>IF(Table_Query_from_quantum[[#This Row],[UNIT_COST]]&lt;500,"EXCL","INCL")</f>
        <v>EXCL</v>
      </c>
      <c r="L920" t="s">
        <v>3161</v>
      </c>
      <c r="M920" t="s">
        <v>22</v>
      </c>
      <c r="N920" s="2">
        <v>39919</v>
      </c>
      <c r="P920" t="s">
        <v>23</v>
      </c>
      <c r="Q920" t="s">
        <v>965</v>
      </c>
      <c r="R920" t="s">
        <v>966</v>
      </c>
      <c r="S920" t="s">
        <v>967</v>
      </c>
      <c r="V920" s="3">
        <v>44719.59915509259</v>
      </c>
      <c r="W920" s="3">
        <v>39919</v>
      </c>
      <c r="X920" s="3" t="s">
        <v>24</v>
      </c>
      <c r="Y920" s="1">
        <v>0</v>
      </c>
    </row>
    <row r="921" spans="1:25" x14ac:dyDescent="0.25">
      <c r="A921" t="s">
        <v>2322</v>
      </c>
      <c r="B921" t="s">
        <v>2323</v>
      </c>
      <c r="C921">
        <v>2</v>
      </c>
      <c r="D921" t="s">
        <v>2324</v>
      </c>
      <c r="E921" t="s">
        <v>27</v>
      </c>
      <c r="F921">
        <v>1</v>
      </c>
      <c r="G921">
        <v>1</v>
      </c>
      <c r="H921">
        <v>0</v>
      </c>
      <c r="I921" s="1">
        <v>0</v>
      </c>
      <c r="J921" s="1">
        <f>Table_Query_from_quantum[[#This Row],[UNIT_COST]]*Table_Query_from_quantum[[#This Row],[QTY_OH]]</f>
        <v>0</v>
      </c>
      <c r="K921" s="1" t="str">
        <f>IF(Table_Query_from_quantum[[#This Row],[UNIT_COST]]&lt;500,"EXCL","INCL")</f>
        <v>EXCL</v>
      </c>
      <c r="L921" t="s">
        <v>5480</v>
      </c>
      <c r="M921" t="s">
        <v>22</v>
      </c>
      <c r="N921" s="2">
        <v>40452</v>
      </c>
      <c r="P921" t="s">
        <v>23</v>
      </c>
      <c r="Q921" t="s">
        <v>407</v>
      </c>
      <c r="R921" t="s">
        <v>2311</v>
      </c>
      <c r="S921" t="s">
        <v>2315</v>
      </c>
      <c r="V921" s="3">
        <v>41298.653634259259</v>
      </c>
      <c r="W921" s="3">
        <v>40452</v>
      </c>
      <c r="X921" s="3" t="s">
        <v>24</v>
      </c>
      <c r="Y921" s="1">
        <v>0</v>
      </c>
    </row>
    <row r="922" spans="1:25" x14ac:dyDescent="0.25">
      <c r="A922" t="s">
        <v>2726</v>
      </c>
      <c r="B922" t="s">
        <v>1270</v>
      </c>
      <c r="C922">
        <v>1</v>
      </c>
      <c r="D922" t="s">
        <v>2727</v>
      </c>
      <c r="E922" t="s">
        <v>27</v>
      </c>
      <c r="F922">
        <v>1</v>
      </c>
      <c r="G922">
        <v>1</v>
      </c>
      <c r="H922">
        <v>0</v>
      </c>
      <c r="I922" s="1">
        <v>0</v>
      </c>
      <c r="J922" s="1">
        <f>Table_Query_from_quantum[[#This Row],[UNIT_COST]]*Table_Query_from_quantum[[#This Row],[QTY_OH]]</f>
        <v>0</v>
      </c>
      <c r="K922" s="1" t="str">
        <f>IF(Table_Query_from_quantum[[#This Row],[UNIT_COST]]&lt;500,"EXCL","INCL")</f>
        <v>EXCL</v>
      </c>
      <c r="L922" t="s">
        <v>318</v>
      </c>
      <c r="M922" t="s">
        <v>22</v>
      </c>
      <c r="N922" s="2">
        <v>40553</v>
      </c>
      <c r="P922" t="s">
        <v>23</v>
      </c>
      <c r="Q922" t="s">
        <v>2386</v>
      </c>
      <c r="R922" t="s">
        <v>2387</v>
      </c>
      <c r="S922" t="s">
        <v>2725</v>
      </c>
      <c r="V922" s="3">
        <v>40924.501921296294</v>
      </c>
      <c r="W922" s="3">
        <v>40553</v>
      </c>
      <c r="X922" s="3" t="s">
        <v>24</v>
      </c>
      <c r="Y922" s="1">
        <v>0</v>
      </c>
    </row>
    <row r="923" spans="1:25" x14ac:dyDescent="0.25">
      <c r="A923" t="s">
        <v>687</v>
      </c>
      <c r="B923" t="s">
        <v>688</v>
      </c>
      <c r="C923">
        <v>1</v>
      </c>
      <c r="D923" t="s">
        <v>689</v>
      </c>
      <c r="E923" t="s">
        <v>68</v>
      </c>
      <c r="F923">
        <v>1</v>
      </c>
      <c r="G923">
        <v>1</v>
      </c>
      <c r="H923">
        <v>0</v>
      </c>
      <c r="I923" s="1">
        <v>33000</v>
      </c>
      <c r="J923" s="1">
        <f>Table_Query_from_quantum[[#This Row],[UNIT_COST]]*Table_Query_from_quantum[[#This Row],[QTY_OH]]</f>
        <v>33000</v>
      </c>
      <c r="K923" s="1" t="str">
        <f>IF(Table_Query_from_quantum[[#This Row],[UNIT_COST]]&lt;500,"EXCL","INCL")</f>
        <v>INCL</v>
      </c>
      <c r="L923" t="s">
        <v>686</v>
      </c>
      <c r="M923" t="s">
        <v>22</v>
      </c>
      <c r="N923" s="2">
        <v>39783</v>
      </c>
      <c r="P923" t="s">
        <v>23</v>
      </c>
      <c r="Q923" t="s">
        <v>33</v>
      </c>
      <c r="R923" t="s">
        <v>690</v>
      </c>
      <c r="S923" t="s">
        <v>691</v>
      </c>
      <c r="T923" s="3">
        <v>39500</v>
      </c>
      <c r="U923" t="s">
        <v>692</v>
      </c>
      <c r="V923" s="3">
        <v>40906.321747685186</v>
      </c>
      <c r="W923" s="3">
        <v>39783</v>
      </c>
      <c r="X923" s="3" t="s">
        <v>3914</v>
      </c>
      <c r="Y923" s="1">
        <v>0</v>
      </c>
    </row>
    <row r="924" spans="1:25" x14ac:dyDescent="0.25">
      <c r="A924" t="s">
        <v>3930</v>
      </c>
      <c r="B924" t="s">
        <v>128</v>
      </c>
      <c r="C924">
        <v>1</v>
      </c>
      <c r="D924" t="s">
        <v>162</v>
      </c>
      <c r="E924" t="s">
        <v>49</v>
      </c>
      <c r="F924">
        <v>1</v>
      </c>
      <c r="G924">
        <v>1</v>
      </c>
      <c r="H924">
        <v>0</v>
      </c>
      <c r="I924" s="1">
        <v>2100</v>
      </c>
      <c r="J924" s="1">
        <f>Table_Query_from_quantum[[#This Row],[UNIT_COST]]*Table_Query_from_quantum[[#This Row],[QTY_OH]]</f>
        <v>2100</v>
      </c>
      <c r="K924" s="1" t="str">
        <f>IF(Table_Query_from_quantum[[#This Row],[UNIT_COST]]&lt;500,"EXCL","INCL")</f>
        <v>INCL</v>
      </c>
      <c r="L924" t="s">
        <v>817</v>
      </c>
      <c r="M924" t="s">
        <v>22</v>
      </c>
      <c r="N924" s="2">
        <v>39381</v>
      </c>
      <c r="P924" t="s">
        <v>23</v>
      </c>
      <c r="Q924" t="s">
        <v>33</v>
      </c>
      <c r="R924" t="s">
        <v>163</v>
      </c>
      <c r="S924" t="s">
        <v>163</v>
      </c>
      <c r="T924" s="3">
        <v>37873</v>
      </c>
      <c r="U924" t="s">
        <v>164</v>
      </c>
      <c r="V924" s="3">
        <v>40920.347905092596</v>
      </c>
      <c r="W924" s="3">
        <v>40920</v>
      </c>
      <c r="X924" s="3" t="s">
        <v>24</v>
      </c>
      <c r="Y924" s="1">
        <v>2100</v>
      </c>
    </row>
    <row r="925" spans="1:25" x14ac:dyDescent="0.25">
      <c r="A925" t="s">
        <v>5667</v>
      </c>
      <c r="B925" t="s">
        <v>5668</v>
      </c>
      <c r="C925">
        <v>1</v>
      </c>
      <c r="D925" t="s">
        <v>5063</v>
      </c>
      <c r="E925" t="s">
        <v>27</v>
      </c>
      <c r="F925">
        <v>1</v>
      </c>
      <c r="G925">
        <v>1</v>
      </c>
      <c r="H925">
        <v>0</v>
      </c>
      <c r="I925" s="1">
        <v>0</v>
      </c>
      <c r="J925" s="1">
        <f>Table_Query_from_quantum[[#This Row],[UNIT_COST]]*Table_Query_from_quantum[[#This Row],[QTY_OH]]</f>
        <v>0</v>
      </c>
      <c r="K925" s="1" t="str">
        <f>IF(Table_Query_from_quantum[[#This Row],[UNIT_COST]]&lt;500,"EXCL","INCL")</f>
        <v>EXCL</v>
      </c>
      <c r="L925" t="s">
        <v>1074</v>
      </c>
      <c r="M925" t="s">
        <v>22</v>
      </c>
      <c r="N925" s="2">
        <v>41313</v>
      </c>
      <c r="P925" t="s">
        <v>23</v>
      </c>
      <c r="Q925" t="s">
        <v>4614</v>
      </c>
      <c r="R925" t="s">
        <v>4615</v>
      </c>
      <c r="S925" t="s">
        <v>5669</v>
      </c>
      <c r="V925" s="3">
        <v>41313.398784722223</v>
      </c>
      <c r="W925" s="3">
        <v>41313</v>
      </c>
      <c r="X925" s="3" t="s">
        <v>4215</v>
      </c>
      <c r="Y925" s="1">
        <v>0</v>
      </c>
    </row>
    <row r="926" spans="1:25" x14ac:dyDescent="0.25">
      <c r="A926" t="s">
        <v>5667</v>
      </c>
      <c r="B926" t="s">
        <v>5668</v>
      </c>
      <c r="C926">
        <v>2</v>
      </c>
      <c r="D926" t="s">
        <v>5674</v>
      </c>
      <c r="E926" t="s">
        <v>27</v>
      </c>
      <c r="F926">
        <v>1</v>
      </c>
      <c r="G926">
        <v>1</v>
      </c>
      <c r="H926">
        <v>0</v>
      </c>
      <c r="I926" s="1">
        <v>0</v>
      </c>
      <c r="J926" s="1">
        <f>Table_Query_from_quantum[[#This Row],[UNIT_COST]]*Table_Query_from_quantum[[#This Row],[QTY_OH]]</f>
        <v>0</v>
      </c>
      <c r="K926" s="1" t="str">
        <f>IF(Table_Query_from_quantum[[#This Row],[UNIT_COST]]&lt;500,"EXCL","INCL")</f>
        <v>EXCL</v>
      </c>
      <c r="L926" t="s">
        <v>1352</v>
      </c>
      <c r="M926" t="s">
        <v>22</v>
      </c>
      <c r="N926" s="2">
        <v>41317</v>
      </c>
      <c r="P926" t="s">
        <v>23</v>
      </c>
      <c r="Q926" t="s">
        <v>4614</v>
      </c>
      <c r="R926" t="s">
        <v>4615</v>
      </c>
      <c r="S926" t="s">
        <v>5675</v>
      </c>
      <c r="V926" s="3">
        <v>41317.469421296293</v>
      </c>
      <c r="W926" s="3">
        <v>41317</v>
      </c>
      <c r="X926" s="3" t="s">
        <v>4215</v>
      </c>
      <c r="Y926" s="1">
        <v>0</v>
      </c>
    </row>
    <row r="927" spans="1:25" x14ac:dyDescent="0.25">
      <c r="A927" t="s">
        <v>3607</v>
      </c>
      <c r="B927" t="s">
        <v>3608</v>
      </c>
      <c r="C927">
        <v>14</v>
      </c>
      <c r="D927" t="s">
        <v>3565</v>
      </c>
      <c r="E927" t="s">
        <v>27</v>
      </c>
      <c r="F927">
        <v>1</v>
      </c>
      <c r="G927">
        <v>1</v>
      </c>
      <c r="H927">
        <v>0</v>
      </c>
      <c r="I927" s="1">
        <v>0</v>
      </c>
      <c r="J927" s="1">
        <f>Table_Query_from_quantum[[#This Row],[UNIT_COST]]*Table_Query_from_quantum[[#This Row],[QTY_OH]]</f>
        <v>0</v>
      </c>
      <c r="K927" s="1" t="str">
        <f>IF(Table_Query_from_quantum[[#This Row],[UNIT_COST]]&lt;500,"EXCL","INCL")</f>
        <v>EXCL</v>
      </c>
      <c r="L927" t="s">
        <v>3954</v>
      </c>
      <c r="M927" t="s">
        <v>22</v>
      </c>
      <c r="N927" s="2">
        <v>41209</v>
      </c>
      <c r="P927" t="s">
        <v>23</v>
      </c>
      <c r="Q927" t="s">
        <v>4614</v>
      </c>
      <c r="R927" t="s">
        <v>4615</v>
      </c>
      <c r="S927" t="s">
        <v>4917</v>
      </c>
      <c r="V927" s="3">
        <v>43768.507222222222</v>
      </c>
      <c r="W927" s="3">
        <v>41209</v>
      </c>
      <c r="X927" s="3" t="s">
        <v>4215</v>
      </c>
      <c r="Y927" s="1">
        <v>0</v>
      </c>
    </row>
    <row r="928" spans="1:25" x14ac:dyDescent="0.25">
      <c r="A928" t="s">
        <v>7149</v>
      </c>
      <c r="B928" t="s">
        <v>7150</v>
      </c>
      <c r="C928">
        <v>4</v>
      </c>
      <c r="E928" t="s">
        <v>21</v>
      </c>
      <c r="F928">
        <v>3</v>
      </c>
      <c r="G928">
        <v>3</v>
      </c>
      <c r="H928">
        <v>0</v>
      </c>
      <c r="I928" s="1">
        <v>11.52</v>
      </c>
      <c r="J928" s="1">
        <f>Table_Query_from_quantum[[#This Row],[UNIT_COST]]*Table_Query_from_quantum[[#This Row],[QTY_OH]]</f>
        <v>34.56</v>
      </c>
      <c r="K928" s="1" t="str">
        <f>IF(Table_Query_from_quantum[[#This Row],[UNIT_COST]]&lt;500,"EXCL","INCL")</f>
        <v>EXCL</v>
      </c>
      <c r="L928" t="s">
        <v>56</v>
      </c>
      <c r="M928" t="s">
        <v>22</v>
      </c>
      <c r="N928" s="2">
        <v>41900</v>
      </c>
      <c r="P928" t="s">
        <v>23</v>
      </c>
      <c r="Q928" t="s">
        <v>33</v>
      </c>
      <c r="R928" t="s">
        <v>7332</v>
      </c>
      <c r="S928" t="s">
        <v>7333</v>
      </c>
      <c r="T928" s="3">
        <v>41857</v>
      </c>
      <c r="U928" t="s">
        <v>7334</v>
      </c>
      <c r="V928" s="3">
        <v>41939.620023148149</v>
      </c>
      <c r="W928" s="3">
        <v>41911</v>
      </c>
      <c r="X928" s="3" t="s">
        <v>24</v>
      </c>
      <c r="Y928" s="1">
        <v>0</v>
      </c>
    </row>
    <row r="929" spans="1:25" x14ac:dyDescent="0.25">
      <c r="A929" t="s">
        <v>7469</v>
      </c>
      <c r="B929" t="s">
        <v>7470</v>
      </c>
      <c r="C929">
        <v>1</v>
      </c>
      <c r="E929" t="s">
        <v>41</v>
      </c>
      <c r="F929">
        <v>20</v>
      </c>
      <c r="G929">
        <v>20</v>
      </c>
      <c r="H929">
        <v>0</v>
      </c>
      <c r="I929" s="1">
        <v>2.25</v>
      </c>
      <c r="J929" s="1">
        <f>Table_Query_from_quantum[[#This Row],[UNIT_COST]]*Table_Query_from_quantum[[#This Row],[QTY_OH]]</f>
        <v>45</v>
      </c>
      <c r="K929" s="1" t="str">
        <f>IF(Table_Query_from_quantum[[#This Row],[UNIT_COST]]&lt;500,"EXCL","INCL")</f>
        <v>EXCL</v>
      </c>
      <c r="L929" t="s">
        <v>409</v>
      </c>
      <c r="M929" t="s">
        <v>22</v>
      </c>
      <c r="N929" s="2">
        <v>41984</v>
      </c>
      <c r="P929" t="s">
        <v>23</v>
      </c>
      <c r="Q929" t="s">
        <v>33</v>
      </c>
      <c r="R929" t="s">
        <v>7471</v>
      </c>
      <c r="S929" t="s">
        <v>7472</v>
      </c>
      <c r="V929" s="3">
        <v>41989.451932870368</v>
      </c>
      <c r="W929" s="3">
        <v>41984</v>
      </c>
      <c r="X929" s="3" t="s">
        <v>24</v>
      </c>
      <c r="Y929" s="1">
        <v>0</v>
      </c>
    </row>
    <row r="930" spans="1:25" x14ac:dyDescent="0.25">
      <c r="A930" t="s">
        <v>11860</v>
      </c>
      <c r="B930" t="s">
        <v>11861</v>
      </c>
      <c r="C930">
        <v>1</v>
      </c>
      <c r="E930" t="s">
        <v>21</v>
      </c>
      <c r="F930">
        <v>1</v>
      </c>
      <c r="G930">
        <v>0</v>
      </c>
      <c r="H930">
        <v>1</v>
      </c>
      <c r="I930" s="1">
        <v>500</v>
      </c>
      <c r="J930" s="1">
        <f>Table_Query_from_quantum[[#This Row],[UNIT_COST]]*Table_Query_from_quantum[[#This Row],[QTY_OH]]</f>
        <v>500</v>
      </c>
      <c r="K930" s="1" t="str">
        <f>IF(Table_Query_from_quantum[[#This Row],[UNIT_COST]]&lt;500,"EXCL","INCL")</f>
        <v>INCL</v>
      </c>
      <c r="L930" t="s">
        <v>830</v>
      </c>
      <c r="M930" t="s">
        <v>22</v>
      </c>
      <c r="N930" s="2">
        <v>45581</v>
      </c>
      <c r="P930" t="s">
        <v>23</v>
      </c>
      <c r="Q930" t="s">
        <v>33</v>
      </c>
      <c r="R930" t="s">
        <v>11862</v>
      </c>
      <c r="S930" t="s">
        <v>11863</v>
      </c>
      <c r="V930" s="3">
        <v>45581.437175925923</v>
      </c>
      <c r="W930" s="3">
        <v>45581</v>
      </c>
      <c r="X930" s="3" t="s">
        <v>24</v>
      </c>
      <c r="Y930" s="1">
        <v>0</v>
      </c>
    </row>
    <row r="931" spans="1:25" x14ac:dyDescent="0.25">
      <c r="A931" t="s">
        <v>11243</v>
      </c>
      <c r="B931" t="s">
        <v>1191</v>
      </c>
      <c r="C931">
        <v>1</v>
      </c>
      <c r="E931" t="s">
        <v>21</v>
      </c>
      <c r="F931">
        <v>1</v>
      </c>
      <c r="G931">
        <v>1</v>
      </c>
      <c r="H931">
        <v>0</v>
      </c>
      <c r="I931" s="1">
        <v>120.66</v>
      </c>
      <c r="J931" s="1">
        <f>Table_Query_from_quantum[[#This Row],[UNIT_COST]]*Table_Query_from_quantum[[#This Row],[QTY_OH]]</f>
        <v>120.66</v>
      </c>
      <c r="K931" s="1" t="str">
        <f>IF(Table_Query_from_quantum[[#This Row],[UNIT_COST]]&lt;500,"EXCL","INCL")</f>
        <v>EXCL</v>
      </c>
      <c r="L931" t="s">
        <v>1914</v>
      </c>
      <c r="M931" t="s">
        <v>22</v>
      </c>
      <c r="N931" s="2">
        <v>45408</v>
      </c>
      <c r="P931" t="s">
        <v>23</v>
      </c>
      <c r="Q931" t="s">
        <v>33</v>
      </c>
      <c r="R931" t="s">
        <v>11244</v>
      </c>
      <c r="S931" t="s">
        <v>11245</v>
      </c>
      <c r="V931" s="3">
        <v>45408.512523148151</v>
      </c>
      <c r="W931" s="3">
        <v>45411</v>
      </c>
      <c r="X931" s="3" t="s">
        <v>24</v>
      </c>
      <c r="Y931" s="1">
        <v>0</v>
      </c>
    </row>
    <row r="932" spans="1:25" x14ac:dyDescent="0.25">
      <c r="A932" t="s">
        <v>8246</v>
      </c>
      <c r="B932" t="s">
        <v>8247</v>
      </c>
      <c r="C932">
        <v>2</v>
      </c>
      <c r="E932" t="s">
        <v>27</v>
      </c>
      <c r="F932">
        <v>1</v>
      </c>
      <c r="G932">
        <v>0</v>
      </c>
      <c r="H932">
        <v>1</v>
      </c>
      <c r="I932" s="1">
        <v>106.98</v>
      </c>
      <c r="J932" s="1">
        <f>Table_Query_from_quantum[[#This Row],[UNIT_COST]]*Table_Query_from_quantum[[#This Row],[QTY_OH]]</f>
        <v>106.98</v>
      </c>
      <c r="K932" s="1" t="str">
        <f>IF(Table_Query_from_quantum[[#This Row],[UNIT_COST]]&lt;500,"EXCL","INCL")</f>
        <v>EXCL</v>
      </c>
      <c r="L932" t="s">
        <v>53</v>
      </c>
      <c r="M932" t="s">
        <v>22</v>
      </c>
      <c r="N932" s="2">
        <v>42814</v>
      </c>
      <c r="P932" t="s">
        <v>23</v>
      </c>
      <c r="Q932" t="s">
        <v>33</v>
      </c>
      <c r="R932" t="s">
        <v>8248</v>
      </c>
      <c r="S932" t="s">
        <v>8249</v>
      </c>
      <c r="V932" s="3">
        <v>42814.490717592591</v>
      </c>
      <c r="W932" s="3">
        <v>45008</v>
      </c>
      <c r="X932" s="3" t="s">
        <v>24</v>
      </c>
      <c r="Y932" s="1">
        <v>0</v>
      </c>
    </row>
    <row r="933" spans="1:25" x14ac:dyDescent="0.25">
      <c r="A933" t="s">
        <v>5531</v>
      </c>
      <c r="B933" t="s">
        <v>5532</v>
      </c>
      <c r="C933">
        <v>4</v>
      </c>
      <c r="E933" t="s">
        <v>27</v>
      </c>
      <c r="F933">
        <v>1</v>
      </c>
      <c r="G933">
        <v>1</v>
      </c>
      <c r="H933">
        <v>0</v>
      </c>
      <c r="I933" s="1">
        <v>0</v>
      </c>
      <c r="J933" s="1">
        <f>Table_Query_from_quantum[[#This Row],[UNIT_COST]]*Table_Query_from_quantum[[#This Row],[QTY_OH]]</f>
        <v>0</v>
      </c>
      <c r="K933" s="1" t="str">
        <f>IF(Table_Query_from_quantum[[#This Row],[UNIT_COST]]&lt;500,"EXCL","INCL")</f>
        <v>EXCL</v>
      </c>
      <c r="L933" t="s">
        <v>1369</v>
      </c>
      <c r="M933" t="s">
        <v>22</v>
      </c>
      <c r="N933" s="2">
        <v>41290</v>
      </c>
      <c r="P933" t="s">
        <v>23</v>
      </c>
      <c r="Q933" t="s">
        <v>4614</v>
      </c>
      <c r="R933" t="s">
        <v>4615</v>
      </c>
      <c r="S933" t="s">
        <v>5534</v>
      </c>
      <c r="V933" s="3">
        <v>41317.681875000002</v>
      </c>
      <c r="W933" s="3">
        <v>41290</v>
      </c>
      <c r="X933" s="3" t="s">
        <v>4215</v>
      </c>
      <c r="Y933" s="1">
        <v>0</v>
      </c>
    </row>
    <row r="934" spans="1:25" x14ac:dyDescent="0.25">
      <c r="A934" t="s">
        <v>5531</v>
      </c>
      <c r="B934" t="s">
        <v>5532</v>
      </c>
      <c r="C934">
        <v>2</v>
      </c>
      <c r="E934" t="s">
        <v>27</v>
      </c>
      <c r="F934">
        <v>1</v>
      </c>
      <c r="G934">
        <v>1</v>
      </c>
      <c r="H934">
        <v>0</v>
      </c>
      <c r="I934" s="1">
        <v>0</v>
      </c>
      <c r="J934" s="1">
        <f>Table_Query_from_quantum[[#This Row],[UNIT_COST]]*Table_Query_from_quantum[[#This Row],[QTY_OH]]</f>
        <v>0</v>
      </c>
      <c r="K934" s="1" t="str">
        <f>IF(Table_Query_from_quantum[[#This Row],[UNIT_COST]]&lt;500,"EXCL","INCL")</f>
        <v>EXCL</v>
      </c>
      <c r="L934" t="s">
        <v>1369</v>
      </c>
      <c r="M934" t="s">
        <v>22</v>
      </c>
      <c r="N934" s="2">
        <v>41290</v>
      </c>
      <c r="P934" t="s">
        <v>23</v>
      </c>
      <c r="Q934" t="s">
        <v>4614</v>
      </c>
      <c r="R934" t="s">
        <v>4615</v>
      </c>
      <c r="S934" t="s">
        <v>5533</v>
      </c>
      <c r="V934" s="3">
        <v>41317.680231481485</v>
      </c>
      <c r="W934" s="3">
        <v>41290</v>
      </c>
      <c r="X934" s="3" t="s">
        <v>4215</v>
      </c>
      <c r="Y934" s="1">
        <v>0</v>
      </c>
    </row>
    <row r="935" spans="1:25" x14ac:dyDescent="0.25">
      <c r="A935" t="s">
        <v>5531</v>
      </c>
      <c r="B935" t="s">
        <v>5532</v>
      </c>
      <c r="C935">
        <v>3</v>
      </c>
      <c r="E935" t="s">
        <v>27</v>
      </c>
      <c r="F935">
        <v>1</v>
      </c>
      <c r="G935">
        <v>1</v>
      </c>
      <c r="H935">
        <v>0</v>
      </c>
      <c r="I935" s="1">
        <v>0</v>
      </c>
      <c r="J935" s="1">
        <f>Table_Query_from_quantum[[#This Row],[UNIT_COST]]*Table_Query_from_quantum[[#This Row],[QTY_OH]]</f>
        <v>0</v>
      </c>
      <c r="K935" s="1" t="str">
        <f>IF(Table_Query_from_quantum[[#This Row],[UNIT_COST]]&lt;500,"EXCL","INCL")</f>
        <v>EXCL</v>
      </c>
      <c r="L935" t="s">
        <v>1369</v>
      </c>
      <c r="M935" t="s">
        <v>22</v>
      </c>
      <c r="N935" s="2">
        <v>41290</v>
      </c>
      <c r="P935" t="s">
        <v>23</v>
      </c>
      <c r="Q935" t="s">
        <v>4614</v>
      </c>
      <c r="R935" t="s">
        <v>4615</v>
      </c>
      <c r="S935" t="s">
        <v>5534</v>
      </c>
      <c r="V935" s="3">
        <v>41317.675671296296</v>
      </c>
      <c r="W935" s="3">
        <v>41290</v>
      </c>
      <c r="X935" s="3" t="s">
        <v>4215</v>
      </c>
      <c r="Y935" s="1">
        <v>0</v>
      </c>
    </row>
    <row r="936" spans="1:25" x14ac:dyDescent="0.25">
      <c r="A936" t="s">
        <v>5531</v>
      </c>
      <c r="B936" t="s">
        <v>5532</v>
      </c>
      <c r="C936">
        <v>5</v>
      </c>
      <c r="E936" t="s">
        <v>27</v>
      </c>
      <c r="F936">
        <v>1</v>
      </c>
      <c r="G936">
        <v>1</v>
      </c>
      <c r="H936">
        <v>0</v>
      </c>
      <c r="I936" s="1">
        <v>0</v>
      </c>
      <c r="J936" s="1">
        <f>Table_Query_from_quantum[[#This Row],[UNIT_COST]]*Table_Query_from_quantum[[#This Row],[QTY_OH]]</f>
        <v>0</v>
      </c>
      <c r="K936" s="1" t="str">
        <f>IF(Table_Query_from_quantum[[#This Row],[UNIT_COST]]&lt;500,"EXCL","INCL")</f>
        <v>EXCL</v>
      </c>
      <c r="L936" t="s">
        <v>1369</v>
      </c>
      <c r="M936" t="s">
        <v>22</v>
      </c>
      <c r="N936" s="2">
        <v>41317</v>
      </c>
      <c r="P936" t="s">
        <v>23</v>
      </c>
      <c r="Q936" t="s">
        <v>4614</v>
      </c>
      <c r="R936" t="s">
        <v>4615</v>
      </c>
      <c r="S936" t="s">
        <v>5720</v>
      </c>
      <c r="V936" s="3">
        <v>41317.626932870371</v>
      </c>
      <c r="W936" s="3">
        <v>41317</v>
      </c>
      <c r="X936" s="3" t="s">
        <v>4215</v>
      </c>
      <c r="Y936" s="1">
        <v>0</v>
      </c>
    </row>
    <row r="937" spans="1:25" x14ac:dyDescent="0.25">
      <c r="A937" t="s">
        <v>5531</v>
      </c>
      <c r="B937" t="s">
        <v>5532</v>
      </c>
      <c r="C937">
        <v>6</v>
      </c>
      <c r="E937" t="s">
        <v>27</v>
      </c>
      <c r="F937">
        <v>1</v>
      </c>
      <c r="G937">
        <v>1</v>
      </c>
      <c r="H937">
        <v>0</v>
      </c>
      <c r="I937" s="1">
        <v>0</v>
      </c>
      <c r="J937" s="1">
        <f>Table_Query_from_quantum[[#This Row],[UNIT_COST]]*Table_Query_from_quantum[[#This Row],[QTY_OH]]</f>
        <v>0</v>
      </c>
      <c r="K937" s="1" t="str">
        <f>IF(Table_Query_from_quantum[[#This Row],[UNIT_COST]]&lt;500,"EXCL","INCL")</f>
        <v>EXCL</v>
      </c>
      <c r="L937" t="s">
        <v>1369</v>
      </c>
      <c r="M937" t="s">
        <v>22</v>
      </c>
      <c r="N937" s="2">
        <v>41317</v>
      </c>
      <c r="P937" t="s">
        <v>23</v>
      </c>
      <c r="Q937" t="s">
        <v>4614</v>
      </c>
      <c r="R937" t="s">
        <v>4615</v>
      </c>
      <c r="S937" t="s">
        <v>5721</v>
      </c>
      <c r="V937" s="3">
        <v>41317.632939814815</v>
      </c>
      <c r="W937" s="3">
        <v>41317</v>
      </c>
      <c r="X937" s="3" t="s">
        <v>4215</v>
      </c>
      <c r="Y937" s="1">
        <v>0</v>
      </c>
    </row>
    <row r="938" spans="1:25" x14ac:dyDescent="0.25">
      <c r="A938" t="s">
        <v>5531</v>
      </c>
      <c r="B938" t="s">
        <v>5532</v>
      </c>
      <c r="C938">
        <v>7</v>
      </c>
      <c r="E938" t="s">
        <v>27</v>
      </c>
      <c r="F938">
        <v>1</v>
      </c>
      <c r="G938">
        <v>1</v>
      </c>
      <c r="H938">
        <v>0</v>
      </c>
      <c r="I938" s="1">
        <v>0</v>
      </c>
      <c r="J938" s="1">
        <f>Table_Query_from_quantum[[#This Row],[UNIT_COST]]*Table_Query_from_quantum[[#This Row],[QTY_OH]]</f>
        <v>0</v>
      </c>
      <c r="K938" s="1" t="str">
        <f>IF(Table_Query_from_quantum[[#This Row],[UNIT_COST]]&lt;500,"EXCL","INCL")</f>
        <v>EXCL</v>
      </c>
      <c r="L938" t="s">
        <v>1369</v>
      </c>
      <c r="M938" t="s">
        <v>22</v>
      </c>
      <c r="N938" s="2">
        <v>41317</v>
      </c>
      <c r="P938" t="s">
        <v>23</v>
      </c>
      <c r="Q938" t="s">
        <v>4614</v>
      </c>
      <c r="R938" t="s">
        <v>4615</v>
      </c>
      <c r="S938" t="s">
        <v>5685</v>
      </c>
      <c r="V938" s="3">
        <v>41317.636319444442</v>
      </c>
      <c r="W938" s="3">
        <v>41317</v>
      </c>
      <c r="X938" s="3" t="s">
        <v>4215</v>
      </c>
      <c r="Y938" s="1">
        <v>0</v>
      </c>
    </row>
    <row r="939" spans="1:25" x14ac:dyDescent="0.25">
      <c r="A939" t="s">
        <v>5531</v>
      </c>
      <c r="B939" t="s">
        <v>5532</v>
      </c>
      <c r="C939">
        <v>8</v>
      </c>
      <c r="E939" t="s">
        <v>27</v>
      </c>
      <c r="F939">
        <v>1</v>
      </c>
      <c r="G939">
        <v>1</v>
      </c>
      <c r="H939">
        <v>0</v>
      </c>
      <c r="I939" s="1">
        <v>0</v>
      </c>
      <c r="J939" s="1">
        <f>Table_Query_from_quantum[[#This Row],[UNIT_COST]]*Table_Query_from_quantum[[#This Row],[QTY_OH]]</f>
        <v>0</v>
      </c>
      <c r="K939" s="1" t="str">
        <f>IF(Table_Query_from_quantum[[#This Row],[UNIT_COST]]&lt;500,"EXCL","INCL")</f>
        <v>EXCL</v>
      </c>
      <c r="L939" t="s">
        <v>1369</v>
      </c>
      <c r="M939" t="s">
        <v>22</v>
      </c>
      <c r="N939" s="2">
        <v>41317</v>
      </c>
      <c r="P939" t="s">
        <v>23</v>
      </c>
      <c r="Q939" t="s">
        <v>4614</v>
      </c>
      <c r="R939" t="s">
        <v>4615</v>
      </c>
      <c r="S939" t="s">
        <v>5686</v>
      </c>
      <c r="V939" s="3">
        <v>41317.637604166666</v>
      </c>
      <c r="W939" s="3">
        <v>41317</v>
      </c>
      <c r="X939" s="3" t="s">
        <v>4215</v>
      </c>
      <c r="Y939" s="1">
        <v>0</v>
      </c>
    </row>
    <row r="940" spans="1:25" x14ac:dyDescent="0.25">
      <c r="A940" t="s">
        <v>5531</v>
      </c>
      <c r="B940" t="s">
        <v>5532</v>
      </c>
      <c r="C940">
        <v>9</v>
      </c>
      <c r="E940" t="s">
        <v>27</v>
      </c>
      <c r="F940">
        <v>1</v>
      </c>
      <c r="G940">
        <v>1</v>
      </c>
      <c r="H940">
        <v>0</v>
      </c>
      <c r="I940" s="1">
        <v>0</v>
      </c>
      <c r="J940" s="1">
        <f>Table_Query_from_quantum[[#This Row],[UNIT_COST]]*Table_Query_from_quantum[[#This Row],[QTY_OH]]</f>
        <v>0</v>
      </c>
      <c r="K940" s="1" t="str">
        <f>IF(Table_Query_from_quantum[[#This Row],[UNIT_COST]]&lt;500,"EXCL","INCL")</f>
        <v>EXCL</v>
      </c>
      <c r="L940" t="s">
        <v>1369</v>
      </c>
      <c r="M940" t="s">
        <v>22</v>
      </c>
      <c r="N940" s="2">
        <v>41317</v>
      </c>
      <c r="P940" t="s">
        <v>23</v>
      </c>
      <c r="Q940" t="s">
        <v>4614</v>
      </c>
      <c r="R940" t="s">
        <v>4615</v>
      </c>
      <c r="S940" t="s">
        <v>5688</v>
      </c>
      <c r="V940" s="3">
        <v>41317.644155092596</v>
      </c>
      <c r="W940" s="3">
        <v>41317</v>
      </c>
      <c r="X940" s="3" t="s">
        <v>4215</v>
      </c>
      <c r="Y940" s="1">
        <v>0</v>
      </c>
    </row>
    <row r="941" spans="1:25" x14ac:dyDescent="0.25">
      <c r="A941" t="s">
        <v>5531</v>
      </c>
      <c r="B941" t="s">
        <v>5532</v>
      </c>
      <c r="C941">
        <v>10</v>
      </c>
      <c r="E941" t="s">
        <v>27</v>
      </c>
      <c r="F941">
        <v>1</v>
      </c>
      <c r="G941">
        <v>1</v>
      </c>
      <c r="H941">
        <v>0</v>
      </c>
      <c r="I941" s="1">
        <v>0</v>
      </c>
      <c r="J941" s="1">
        <f>Table_Query_from_quantum[[#This Row],[UNIT_COST]]*Table_Query_from_quantum[[#This Row],[QTY_OH]]</f>
        <v>0</v>
      </c>
      <c r="K941" s="1" t="str">
        <f>IF(Table_Query_from_quantum[[#This Row],[UNIT_COST]]&lt;500,"EXCL","INCL")</f>
        <v>EXCL</v>
      </c>
      <c r="L941" t="s">
        <v>1369</v>
      </c>
      <c r="M941" t="s">
        <v>22</v>
      </c>
      <c r="N941" s="2">
        <v>41317</v>
      </c>
      <c r="P941" t="s">
        <v>23</v>
      </c>
      <c r="Q941" t="s">
        <v>4614</v>
      </c>
      <c r="R941" t="s">
        <v>4615</v>
      </c>
      <c r="S941" t="s">
        <v>5690</v>
      </c>
      <c r="V941" s="3">
        <v>41317.648854166669</v>
      </c>
      <c r="W941" s="3">
        <v>41317</v>
      </c>
      <c r="X941" s="3" t="s">
        <v>4215</v>
      </c>
      <c r="Y941" s="1">
        <v>0</v>
      </c>
    </row>
    <row r="942" spans="1:25" x14ac:dyDescent="0.25">
      <c r="A942" t="s">
        <v>5531</v>
      </c>
      <c r="B942" t="s">
        <v>5532</v>
      </c>
      <c r="C942">
        <v>11</v>
      </c>
      <c r="E942" t="s">
        <v>27</v>
      </c>
      <c r="F942">
        <v>1</v>
      </c>
      <c r="G942">
        <v>1</v>
      </c>
      <c r="H942">
        <v>0</v>
      </c>
      <c r="I942" s="1">
        <v>0</v>
      </c>
      <c r="J942" s="1">
        <f>Table_Query_from_quantum[[#This Row],[UNIT_COST]]*Table_Query_from_quantum[[#This Row],[QTY_OH]]</f>
        <v>0</v>
      </c>
      <c r="K942" s="1" t="str">
        <f>IF(Table_Query_from_quantum[[#This Row],[UNIT_COST]]&lt;500,"EXCL","INCL")</f>
        <v>EXCL</v>
      </c>
      <c r="L942" t="s">
        <v>1074</v>
      </c>
      <c r="M942" t="s">
        <v>22</v>
      </c>
      <c r="N942" s="2">
        <v>41344</v>
      </c>
      <c r="P942" t="s">
        <v>23</v>
      </c>
      <c r="Q942" t="s">
        <v>4614</v>
      </c>
      <c r="R942" t="s">
        <v>4615</v>
      </c>
      <c r="S942" t="s">
        <v>6030</v>
      </c>
      <c r="V942" s="3">
        <v>41344.413495370369</v>
      </c>
      <c r="W942" s="3">
        <v>41344</v>
      </c>
      <c r="X942" s="3" t="s">
        <v>4215</v>
      </c>
      <c r="Y942" s="1">
        <v>0</v>
      </c>
    </row>
    <row r="943" spans="1:25" x14ac:dyDescent="0.25">
      <c r="A943" t="s">
        <v>5531</v>
      </c>
      <c r="B943" t="s">
        <v>5532</v>
      </c>
      <c r="C943">
        <v>12</v>
      </c>
      <c r="E943" t="s">
        <v>27</v>
      </c>
      <c r="F943">
        <v>1</v>
      </c>
      <c r="G943">
        <v>1</v>
      </c>
      <c r="H943">
        <v>0</v>
      </c>
      <c r="I943" s="1">
        <v>0</v>
      </c>
      <c r="J943" s="1">
        <f>Table_Query_from_quantum[[#This Row],[UNIT_COST]]*Table_Query_from_quantum[[#This Row],[QTY_OH]]</f>
        <v>0</v>
      </c>
      <c r="K943" s="1" t="str">
        <f>IF(Table_Query_from_quantum[[#This Row],[UNIT_COST]]&lt;500,"EXCL","INCL")</f>
        <v>EXCL</v>
      </c>
      <c r="L943" t="s">
        <v>6790</v>
      </c>
      <c r="M943" t="s">
        <v>22</v>
      </c>
      <c r="N943" s="2">
        <v>41634</v>
      </c>
      <c r="P943" t="s">
        <v>23</v>
      </c>
      <c r="Q943" t="s">
        <v>4614</v>
      </c>
      <c r="R943" t="s">
        <v>4615</v>
      </c>
      <c r="S943" t="s">
        <v>6791</v>
      </c>
      <c r="V943" s="3">
        <v>41634.675856481481</v>
      </c>
      <c r="W943" s="3">
        <v>41634</v>
      </c>
      <c r="X943" s="3" t="s">
        <v>4215</v>
      </c>
      <c r="Y943" s="1">
        <v>0</v>
      </c>
    </row>
    <row r="944" spans="1:25" x14ac:dyDescent="0.25">
      <c r="A944" t="s">
        <v>5535</v>
      </c>
      <c r="B944" t="s">
        <v>5536</v>
      </c>
      <c r="C944">
        <v>2</v>
      </c>
      <c r="E944" t="s">
        <v>27</v>
      </c>
      <c r="F944">
        <v>1</v>
      </c>
      <c r="G944">
        <v>1</v>
      </c>
      <c r="H944">
        <v>0</v>
      </c>
      <c r="I944" s="1">
        <v>0</v>
      </c>
      <c r="J944" s="1">
        <f>Table_Query_from_quantum[[#This Row],[UNIT_COST]]*Table_Query_from_quantum[[#This Row],[QTY_OH]]</f>
        <v>0</v>
      </c>
      <c r="K944" s="1" t="str">
        <f>IF(Table_Query_from_quantum[[#This Row],[UNIT_COST]]&lt;500,"EXCL","INCL")</f>
        <v>EXCL</v>
      </c>
      <c r="L944" t="s">
        <v>1369</v>
      </c>
      <c r="M944" t="s">
        <v>22</v>
      </c>
      <c r="N944" s="2">
        <v>41291</v>
      </c>
      <c r="P944" t="s">
        <v>23</v>
      </c>
      <c r="Q944" t="s">
        <v>4614</v>
      </c>
      <c r="R944" t="s">
        <v>4615</v>
      </c>
      <c r="S944" t="s">
        <v>5537</v>
      </c>
      <c r="V944" s="3">
        <v>41317.682800925926</v>
      </c>
      <c r="W944" s="3">
        <v>41291</v>
      </c>
      <c r="X944" s="3" t="s">
        <v>4215</v>
      </c>
      <c r="Y944" s="1">
        <v>0</v>
      </c>
    </row>
    <row r="945" spans="1:25" x14ac:dyDescent="0.25">
      <c r="A945" t="s">
        <v>5535</v>
      </c>
      <c r="B945" t="s">
        <v>5536</v>
      </c>
      <c r="C945">
        <v>1</v>
      </c>
      <c r="E945" t="s">
        <v>27</v>
      </c>
      <c r="F945">
        <v>1</v>
      </c>
      <c r="G945">
        <v>1</v>
      </c>
      <c r="H945">
        <v>0</v>
      </c>
      <c r="I945" s="1">
        <v>0</v>
      </c>
      <c r="J945" s="1">
        <f>Table_Query_from_quantum[[#This Row],[UNIT_COST]]*Table_Query_from_quantum[[#This Row],[QTY_OH]]</f>
        <v>0</v>
      </c>
      <c r="K945" s="1" t="str">
        <f>IF(Table_Query_from_quantum[[#This Row],[UNIT_COST]]&lt;500,"EXCL","INCL")</f>
        <v>EXCL</v>
      </c>
      <c r="L945" t="s">
        <v>1369</v>
      </c>
      <c r="M945" t="s">
        <v>22</v>
      </c>
      <c r="N945" s="2">
        <v>41291</v>
      </c>
      <c r="P945" t="s">
        <v>23</v>
      </c>
      <c r="Q945" t="s">
        <v>4614</v>
      </c>
      <c r="R945" t="s">
        <v>4615</v>
      </c>
      <c r="S945" t="s">
        <v>5537</v>
      </c>
      <c r="V945" s="3">
        <v>41317.679525462961</v>
      </c>
      <c r="W945" s="3">
        <v>41291</v>
      </c>
      <c r="X945" s="3" t="s">
        <v>4215</v>
      </c>
      <c r="Y945" s="1">
        <v>0</v>
      </c>
    </row>
    <row r="946" spans="1:25" x14ac:dyDescent="0.25">
      <c r="A946" t="s">
        <v>5535</v>
      </c>
      <c r="B946" t="s">
        <v>5536</v>
      </c>
      <c r="C946">
        <v>3</v>
      </c>
      <c r="E946" t="s">
        <v>27</v>
      </c>
      <c r="F946">
        <v>1</v>
      </c>
      <c r="G946">
        <v>1</v>
      </c>
      <c r="H946">
        <v>0</v>
      </c>
      <c r="I946" s="1">
        <v>0</v>
      </c>
      <c r="J946" s="1">
        <f>Table_Query_from_quantum[[#This Row],[UNIT_COST]]*Table_Query_from_quantum[[#This Row],[QTY_OH]]</f>
        <v>0</v>
      </c>
      <c r="K946" s="1" t="str">
        <f>IF(Table_Query_from_quantum[[#This Row],[UNIT_COST]]&lt;500,"EXCL","INCL")</f>
        <v>EXCL</v>
      </c>
      <c r="L946" t="s">
        <v>1369</v>
      </c>
      <c r="M946" t="s">
        <v>22</v>
      </c>
      <c r="N946" s="2">
        <v>41317</v>
      </c>
      <c r="P946" t="s">
        <v>23</v>
      </c>
      <c r="Q946" t="s">
        <v>4614</v>
      </c>
      <c r="R946" t="s">
        <v>4615</v>
      </c>
      <c r="S946" t="s">
        <v>5722</v>
      </c>
      <c r="V946" s="3">
        <v>41317.634965277779</v>
      </c>
      <c r="W946" s="3">
        <v>41317</v>
      </c>
      <c r="X946" s="3" t="s">
        <v>4215</v>
      </c>
      <c r="Y946" s="1">
        <v>0</v>
      </c>
    </row>
    <row r="947" spans="1:25" x14ac:dyDescent="0.25">
      <c r="A947" t="s">
        <v>5535</v>
      </c>
      <c r="B947" t="s">
        <v>5536</v>
      </c>
      <c r="C947">
        <v>4</v>
      </c>
      <c r="E947" t="s">
        <v>27</v>
      </c>
      <c r="F947">
        <v>1</v>
      </c>
      <c r="G947">
        <v>1</v>
      </c>
      <c r="H947">
        <v>0</v>
      </c>
      <c r="I947" s="1">
        <v>0</v>
      </c>
      <c r="J947" s="1">
        <f>Table_Query_from_quantum[[#This Row],[UNIT_COST]]*Table_Query_from_quantum[[#This Row],[QTY_OH]]</f>
        <v>0</v>
      </c>
      <c r="K947" s="1" t="str">
        <f>IF(Table_Query_from_quantum[[#This Row],[UNIT_COST]]&lt;500,"EXCL","INCL")</f>
        <v>EXCL</v>
      </c>
      <c r="L947" t="s">
        <v>1369</v>
      </c>
      <c r="M947" t="s">
        <v>22</v>
      </c>
      <c r="N947" s="2">
        <v>41317</v>
      </c>
      <c r="P947" t="s">
        <v>23</v>
      </c>
      <c r="Q947" t="s">
        <v>4614</v>
      </c>
      <c r="R947" t="s">
        <v>4615</v>
      </c>
      <c r="S947" t="s">
        <v>5687</v>
      </c>
      <c r="V947" s="3">
        <v>41317.642581018517</v>
      </c>
      <c r="W947" s="3">
        <v>41317</v>
      </c>
      <c r="X947" s="3" t="s">
        <v>4215</v>
      </c>
      <c r="Y947" s="1">
        <v>0</v>
      </c>
    </row>
    <row r="948" spans="1:25" x14ac:dyDescent="0.25">
      <c r="A948" t="s">
        <v>5535</v>
      </c>
      <c r="B948" t="s">
        <v>5536</v>
      </c>
      <c r="C948">
        <v>5</v>
      </c>
      <c r="E948" t="s">
        <v>27</v>
      </c>
      <c r="F948">
        <v>1</v>
      </c>
      <c r="G948">
        <v>1</v>
      </c>
      <c r="H948">
        <v>0</v>
      </c>
      <c r="I948" s="1">
        <v>0</v>
      </c>
      <c r="J948" s="1">
        <f>Table_Query_from_quantum[[#This Row],[UNIT_COST]]*Table_Query_from_quantum[[#This Row],[QTY_OH]]</f>
        <v>0</v>
      </c>
      <c r="K948" s="1" t="str">
        <f>IF(Table_Query_from_quantum[[#This Row],[UNIT_COST]]&lt;500,"EXCL","INCL")</f>
        <v>EXCL</v>
      </c>
      <c r="L948" t="s">
        <v>1369</v>
      </c>
      <c r="M948" t="s">
        <v>22</v>
      </c>
      <c r="N948" s="2">
        <v>41317</v>
      </c>
      <c r="P948" t="s">
        <v>23</v>
      </c>
      <c r="Q948" t="s">
        <v>4614</v>
      </c>
      <c r="R948" t="s">
        <v>4615</v>
      </c>
      <c r="S948" t="s">
        <v>5689</v>
      </c>
      <c r="V948" s="3">
        <v>41317.645520833335</v>
      </c>
      <c r="W948" s="3">
        <v>41317</v>
      </c>
      <c r="X948" s="3" t="s">
        <v>4215</v>
      </c>
      <c r="Y948" s="1">
        <v>0</v>
      </c>
    </row>
    <row r="949" spans="1:25" x14ac:dyDescent="0.25">
      <c r="A949" t="s">
        <v>5535</v>
      </c>
      <c r="B949" t="s">
        <v>5536</v>
      </c>
      <c r="C949">
        <v>6</v>
      </c>
      <c r="E949" t="s">
        <v>27</v>
      </c>
      <c r="F949">
        <v>1</v>
      </c>
      <c r="G949">
        <v>1</v>
      </c>
      <c r="H949">
        <v>0</v>
      </c>
      <c r="I949" s="1">
        <v>0</v>
      </c>
      <c r="J949" s="1">
        <f>Table_Query_from_quantum[[#This Row],[UNIT_COST]]*Table_Query_from_quantum[[#This Row],[QTY_OH]]</f>
        <v>0</v>
      </c>
      <c r="K949" s="1" t="str">
        <f>IF(Table_Query_from_quantum[[#This Row],[UNIT_COST]]&lt;500,"EXCL","INCL")</f>
        <v>EXCL</v>
      </c>
      <c r="L949" t="s">
        <v>1369</v>
      </c>
      <c r="M949" t="s">
        <v>22</v>
      </c>
      <c r="N949" s="2">
        <v>41317</v>
      </c>
      <c r="P949" t="s">
        <v>23</v>
      </c>
      <c r="Q949" t="s">
        <v>4614</v>
      </c>
      <c r="R949" t="s">
        <v>4615</v>
      </c>
      <c r="S949" t="s">
        <v>5690</v>
      </c>
      <c r="V949" s="3">
        <v>41317.648796296293</v>
      </c>
      <c r="W949" s="3">
        <v>41317</v>
      </c>
      <c r="X949" s="3" t="s">
        <v>4215</v>
      </c>
      <c r="Y949" s="1">
        <v>0</v>
      </c>
    </row>
    <row r="950" spans="1:25" x14ac:dyDescent="0.25">
      <c r="A950" t="s">
        <v>5535</v>
      </c>
      <c r="B950" t="s">
        <v>5536</v>
      </c>
      <c r="C950">
        <v>7</v>
      </c>
      <c r="E950" t="s">
        <v>27</v>
      </c>
      <c r="F950">
        <v>1</v>
      </c>
      <c r="G950">
        <v>1</v>
      </c>
      <c r="H950">
        <v>0</v>
      </c>
      <c r="I950" s="1">
        <v>0</v>
      </c>
      <c r="J950" s="1">
        <f>Table_Query_from_quantum[[#This Row],[UNIT_COST]]*Table_Query_from_quantum[[#This Row],[QTY_OH]]</f>
        <v>0</v>
      </c>
      <c r="K950" s="1" t="str">
        <f>IF(Table_Query_from_quantum[[#This Row],[UNIT_COST]]&lt;500,"EXCL","INCL")</f>
        <v>EXCL</v>
      </c>
      <c r="L950" t="s">
        <v>1369</v>
      </c>
      <c r="M950" t="s">
        <v>22</v>
      </c>
      <c r="N950" s="2">
        <v>41317</v>
      </c>
      <c r="P950" t="s">
        <v>23</v>
      </c>
      <c r="Q950" t="s">
        <v>4614</v>
      </c>
      <c r="R950" t="s">
        <v>4615</v>
      </c>
      <c r="S950" t="s">
        <v>5690</v>
      </c>
      <c r="V950" s="3">
        <v>41317.64880787037</v>
      </c>
      <c r="W950" s="3">
        <v>41317</v>
      </c>
      <c r="X950" s="3" t="s">
        <v>4215</v>
      </c>
      <c r="Y950" s="1">
        <v>0</v>
      </c>
    </row>
    <row r="951" spans="1:25" x14ac:dyDescent="0.25">
      <c r="A951" t="s">
        <v>5535</v>
      </c>
      <c r="B951" t="s">
        <v>5536</v>
      </c>
      <c r="C951">
        <v>8</v>
      </c>
      <c r="E951" t="s">
        <v>27</v>
      </c>
      <c r="F951">
        <v>1</v>
      </c>
      <c r="G951">
        <v>1</v>
      </c>
      <c r="H951">
        <v>0</v>
      </c>
      <c r="I951" s="1">
        <v>0</v>
      </c>
      <c r="J951" s="1">
        <f>Table_Query_from_quantum[[#This Row],[UNIT_COST]]*Table_Query_from_quantum[[#This Row],[QTY_OH]]</f>
        <v>0</v>
      </c>
      <c r="K951" s="1" t="str">
        <f>IF(Table_Query_from_quantum[[#This Row],[UNIT_COST]]&lt;500,"EXCL","INCL")</f>
        <v>EXCL</v>
      </c>
      <c r="L951" t="s">
        <v>1369</v>
      </c>
      <c r="M951" t="s">
        <v>22</v>
      </c>
      <c r="N951" s="2">
        <v>41317</v>
      </c>
      <c r="P951" t="s">
        <v>23</v>
      </c>
      <c r="Q951" t="s">
        <v>4614</v>
      </c>
      <c r="R951" t="s">
        <v>4615</v>
      </c>
      <c r="S951" t="s">
        <v>5690</v>
      </c>
      <c r="V951" s="3">
        <v>41317.648819444446</v>
      </c>
      <c r="W951" s="3">
        <v>41317</v>
      </c>
      <c r="X951" s="3" t="s">
        <v>4215</v>
      </c>
      <c r="Y951" s="1">
        <v>0</v>
      </c>
    </row>
    <row r="952" spans="1:25" x14ac:dyDescent="0.25">
      <c r="A952" t="s">
        <v>5535</v>
      </c>
      <c r="B952" t="s">
        <v>5536</v>
      </c>
      <c r="C952">
        <v>9</v>
      </c>
      <c r="E952" t="s">
        <v>27</v>
      </c>
      <c r="F952">
        <v>1</v>
      </c>
      <c r="G952">
        <v>1</v>
      </c>
      <c r="H952">
        <v>0</v>
      </c>
      <c r="I952" s="1">
        <v>0</v>
      </c>
      <c r="J952" s="1">
        <f>Table_Query_from_quantum[[#This Row],[UNIT_COST]]*Table_Query_from_quantum[[#This Row],[QTY_OH]]</f>
        <v>0</v>
      </c>
      <c r="K952" s="1" t="str">
        <f>IF(Table_Query_from_quantum[[#This Row],[UNIT_COST]]&lt;500,"EXCL","INCL")</f>
        <v>EXCL</v>
      </c>
      <c r="L952" t="s">
        <v>1369</v>
      </c>
      <c r="M952" t="s">
        <v>22</v>
      </c>
      <c r="N952" s="2">
        <v>41317</v>
      </c>
      <c r="P952" t="s">
        <v>23</v>
      </c>
      <c r="Q952" t="s">
        <v>4614</v>
      </c>
      <c r="R952" t="s">
        <v>4615</v>
      </c>
      <c r="S952" t="s">
        <v>5690</v>
      </c>
      <c r="V952" s="3">
        <v>41317.648831018516</v>
      </c>
      <c r="W952" s="3">
        <v>41317</v>
      </c>
      <c r="X952" s="3" t="s">
        <v>4215</v>
      </c>
      <c r="Y952" s="1">
        <v>0</v>
      </c>
    </row>
    <row r="953" spans="1:25" x14ac:dyDescent="0.25">
      <c r="A953" t="s">
        <v>5535</v>
      </c>
      <c r="B953" t="s">
        <v>5536</v>
      </c>
      <c r="C953">
        <v>10</v>
      </c>
      <c r="E953" t="s">
        <v>27</v>
      </c>
      <c r="F953">
        <v>1</v>
      </c>
      <c r="G953">
        <v>1</v>
      </c>
      <c r="H953">
        <v>0</v>
      </c>
      <c r="I953" s="1">
        <v>0</v>
      </c>
      <c r="J953" s="1">
        <f>Table_Query_from_quantum[[#This Row],[UNIT_COST]]*Table_Query_from_quantum[[#This Row],[QTY_OH]]</f>
        <v>0</v>
      </c>
      <c r="K953" s="1" t="str">
        <f>IF(Table_Query_from_quantum[[#This Row],[UNIT_COST]]&lt;500,"EXCL","INCL")</f>
        <v>EXCL</v>
      </c>
      <c r="L953" t="s">
        <v>1369</v>
      </c>
      <c r="M953" t="s">
        <v>22</v>
      </c>
      <c r="N953" s="2">
        <v>41317</v>
      </c>
      <c r="P953" t="s">
        <v>23</v>
      </c>
      <c r="Q953" t="s">
        <v>4614</v>
      </c>
      <c r="R953" t="s">
        <v>4615</v>
      </c>
      <c r="S953" t="s">
        <v>5690</v>
      </c>
      <c r="V953" s="3">
        <v>41317.648842592593</v>
      </c>
      <c r="W953" s="3">
        <v>41317</v>
      </c>
      <c r="X953" s="3" t="s">
        <v>4215</v>
      </c>
      <c r="Y953" s="1">
        <v>0</v>
      </c>
    </row>
    <row r="954" spans="1:25" x14ac:dyDescent="0.25">
      <c r="A954" t="s">
        <v>5535</v>
      </c>
      <c r="B954" t="s">
        <v>5536</v>
      </c>
      <c r="C954">
        <v>12</v>
      </c>
      <c r="E954" t="s">
        <v>27</v>
      </c>
      <c r="F954">
        <v>1</v>
      </c>
      <c r="G954">
        <v>1</v>
      </c>
      <c r="H954">
        <v>0</v>
      </c>
      <c r="I954" s="1">
        <v>0</v>
      </c>
      <c r="J954" s="1">
        <f>Table_Query_from_quantum[[#This Row],[UNIT_COST]]*Table_Query_from_quantum[[#This Row],[QTY_OH]]</f>
        <v>0</v>
      </c>
      <c r="K954" s="1" t="str">
        <f>IF(Table_Query_from_quantum[[#This Row],[UNIT_COST]]&lt;500,"EXCL","INCL")</f>
        <v>EXCL</v>
      </c>
      <c r="L954" t="s">
        <v>1074</v>
      </c>
      <c r="M954" t="s">
        <v>22</v>
      </c>
      <c r="N954" s="2">
        <v>41344</v>
      </c>
      <c r="P954" t="s">
        <v>23</v>
      </c>
      <c r="Q954" t="s">
        <v>4614</v>
      </c>
      <c r="R954" t="s">
        <v>4615</v>
      </c>
      <c r="S954" t="s">
        <v>6014</v>
      </c>
      <c r="V954" s="3">
        <v>41344.436203703706</v>
      </c>
      <c r="W954" s="3">
        <v>41344</v>
      </c>
      <c r="X954" s="3" t="s">
        <v>4215</v>
      </c>
      <c r="Y954" s="1">
        <v>0</v>
      </c>
    </row>
    <row r="955" spans="1:25" x14ac:dyDescent="0.25">
      <c r="A955" t="s">
        <v>5535</v>
      </c>
      <c r="B955" t="s">
        <v>5536</v>
      </c>
      <c r="C955">
        <v>11</v>
      </c>
      <c r="E955" t="s">
        <v>27</v>
      </c>
      <c r="F955">
        <v>1</v>
      </c>
      <c r="G955">
        <v>1</v>
      </c>
      <c r="H955">
        <v>0</v>
      </c>
      <c r="I955" s="1">
        <v>0</v>
      </c>
      <c r="J955" s="1">
        <f>Table_Query_from_quantum[[#This Row],[UNIT_COST]]*Table_Query_from_quantum[[#This Row],[QTY_OH]]</f>
        <v>0</v>
      </c>
      <c r="K955" s="1" t="str">
        <f>IF(Table_Query_from_quantum[[#This Row],[UNIT_COST]]&lt;500,"EXCL","INCL")</f>
        <v>EXCL</v>
      </c>
      <c r="L955" t="s">
        <v>1074</v>
      </c>
      <c r="M955" t="s">
        <v>22</v>
      </c>
      <c r="N955" s="2">
        <v>41344</v>
      </c>
      <c r="P955" t="s">
        <v>23</v>
      </c>
      <c r="Q955" t="s">
        <v>4614</v>
      </c>
      <c r="R955" t="s">
        <v>4615</v>
      </c>
      <c r="S955" t="s">
        <v>6014</v>
      </c>
      <c r="V955" s="3">
        <v>41344.436192129629</v>
      </c>
      <c r="W955" s="3">
        <v>41344</v>
      </c>
      <c r="X955" s="3" t="s">
        <v>4215</v>
      </c>
      <c r="Y955" s="1">
        <v>0</v>
      </c>
    </row>
    <row r="956" spans="1:25" x14ac:dyDescent="0.25">
      <c r="A956" t="s">
        <v>5596</v>
      </c>
      <c r="B956" t="s">
        <v>5597</v>
      </c>
      <c r="C956">
        <v>1</v>
      </c>
      <c r="D956" t="s">
        <v>2562</v>
      </c>
      <c r="E956" t="s">
        <v>27</v>
      </c>
      <c r="F956">
        <v>1</v>
      </c>
      <c r="G956">
        <v>1</v>
      </c>
      <c r="H956">
        <v>0</v>
      </c>
      <c r="I956" s="1">
        <v>0</v>
      </c>
      <c r="J956" s="1">
        <f>Table_Query_from_quantum[[#This Row],[UNIT_COST]]*Table_Query_from_quantum[[#This Row],[QTY_OH]]</f>
        <v>0</v>
      </c>
      <c r="K956" s="1" t="str">
        <f>IF(Table_Query_from_quantum[[#This Row],[UNIT_COST]]&lt;500,"EXCL","INCL")</f>
        <v>EXCL</v>
      </c>
      <c r="L956" t="s">
        <v>1081</v>
      </c>
      <c r="M956" t="s">
        <v>22</v>
      </c>
      <c r="N956" s="2">
        <v>41305</v>
      </c>
      <c r="P956" t="s">
        <v>23</v>
      </c>
      <c r="Q956" t="s">
        <v>4614</v>
      </c>
      <c r="R956" t="s">
        <v>4615</v>
      </c>
      <c r="S956" t="s">
        <v>5598</v>
      </c>
      <c r="V956" s="3">
        <v>41305.44190972222</v>
      </c>
      <c r="W956" s="3">
        <v>41305</v>
      </c>
      <c r="X956" s="3" t="s">
        <v>4215</v>
      </c>
      <c r="Y956" s="1">
        <v>0</v>
      </c>
    </row>
    <row r="957" spans="1:25" x14ac:dyDescent="0.25">
      <c r="A957" t="s">
        <v>10932</v>
      </c>
      <c r="B957" t="s">
        <v>128</v>
      </c>
      <c r="C957">
        <v>2</v>
      </c>
      <c r="E957" t="s">
        <v>27</v>
      </c>
      <c r="F957">
        <v>1</v>
      </c>
      <c r="G957">
        <v>1</v>
      </c>
      <c r="H957">
        <v>0</v>
      </c>
      <c r="I957" s="1">
        <v>0</v>
      </c>
      <c r="J957" s="1">
        <f>Table_Query_from_quantum[[#This Row],[UNIT_COST]]*Table_Query_from_quantum[[#This Row],[QTY_OH]]</f>
        <v>0</v>
      </c>
      <c r="K957" s="1" t="str">
        <f>IF(Table_Query_from_quantum[[#This Row],[UNIT_COST]]&lt;500,"EXCL","INCL")</f>
        <v>EXCL</v>
      </c>
      <c r="L957" t="s">
        <v>1923</v>
      </c>
      <c r="M957" t="s">
        <v>22</v>
      </c>
      <c r="N957" s="2">
        <v>45260</v>
      </c>
      <c r="P957" t="s">
        <v>23</v>
      </c>
      <c r="Q957" t="s">
        <v>33</v>
      </c>
      <c r="R957" t="s">
        <v>10933</v>
      </c>
      <c r="S957" t="s">
        <v>10934</v>
      </c>
      <c r="V957" s="3">
        <v>45426.385578703703</v>
      </c>
      <c r="W957" s="3">
        <v>45517</v>
      </c>
      <c r="X957" s="3" t="s">
        <v>24</v>
      </c>
      <c r="Y957" s="1">
        <v>0</v>
      </c>
    </row>
    <row r="958" spans="1:25" x14ac:dyDescent="0.25">
      <c r="A958" t="s">
        <v>11696</v>
      </c>
      <c r="B958" t="s">
        <v>11697</v>
      </c>
      <c r="C958">
        <v>1</v>
      </c>
      <c r="E958" t="s">
        <v>21</v>
      </c>
      <c r="F958">
        <v>9</v>
      </c>
      <c r="G958">
        <v>9</v>
      </c>
      <c r="H958">
        <v>0</v>
      </c>
      <c r="I958" s="1">
        <v>15</v>
      </c>
      <c r="J958" s="1">
        <f>Table_Query_from_quantum[[#This Row],[UNIT_COST]]*Table_Query_from_quantum[[#This Row],[QTY_OH]]</f>
        <v>135</v>
      </c>
      <c r="K958" s="1" t="str">
        <f>IF(Table_Query_from_quantum[[#This Row],[UNIT_COST]]&lt;500,"EXCL","INCL")</f>
        <v>EXCL</v>
      </c>
      <c r="L958" t="s">
        <v>56</v>
      </c>
      <c r="M958" t="s">
        <v>22</v>
      </c>
      <c r="N958" s="2">
        <v>45554</v>
      </c>
      <c r="P958" t="s">
        <v>23</v>
      </c>
      <c r="Q958" t="s">
        <v>33</v>
      </c>
      <c r="R958" t="s">
        <v>11698</v>
      </c>
      <c r="S958" t="s">
        <v>11699</v>
      </c>
      <c r="T958" s="3">
        <v>42439</v>
      </c>
      <c r="U958" t="s">
        <v>10525</v>
      </c>
      <c r="V958" s="3">
        <v>45555.504687499997</v>
      </c>
      <c r="W958" s="3">
        <v>45555</v>
      </c>
      <c r="X958" s="3" t="s">
        <v>24</v>
      </c>
      <c r="Y958" s="1">
        <v>0</v>
      </c>
    </row>
    <row r="959" spans="1:25" x14ac:dyDescent="0.25">
      <c r="A959" t="s">
        <v>968</v>
      </c>
      <c r="B959" t="s">
        <v>128</v>
      </c>
      <c r="C959">
        <v>1</v>
      </c>
      <c r="D959" t="s">
        <v>969</v>
      </c>
      <c r="E959" t="s">
        <v>27</v>
      </c>
      <c r="F959">
        <v>1</v>
      </c>
      <c r="G959">
        <v>1</v>
      </c>
      <c r="H959">
        <v>0</v>
      </c>
      <c r="I959" s="1">
        <v>0</v>
      </c>
      <c r="J959" s="1">
        <f>Table_Query_from_quantum[[#This Row],[UNIT_COST]]*Table_Query_from_quantum[[#This Row],[QTY_OH]]</f>
        <v>0</v>
      </c>
      <c r="K959" s="1" t="str">
        <f>IF(Table_Query_from_quantum[[#This Row],[UNIT_COST]]&lt;500,"EXCL","INCL")</f>
        <v>EXCL</v>
      </c>
      <c r="L959" t="s">
        <v>3161</v>
      </c>
      <c r="M959" t="s">
        <v>22</v>
      </c>
      <c r="N959" s="2">
        <v>39919</v>
      </c>
      <c r="P959" t="s">
        <v>23</v>
      </c>
      <c r="Q959" t="s">
        <v>965</v>
      </c>
      <c r="R959" t="s">
        <v>966</v>
      </c>
      <c r="S959" t="s">
        <v>967</v>
      </c>
      <c r="V959" s="3">
        <v>44719.624675925923</v>
      </c>
      <c r="W959" s="3">
        <v>39919</v>
      </c>
      <c r="X959" s="3" t="s">
        <v>24</v>
      </c>
      <c r="Y959" s="1">
        <v>0</v>
      </c>
    </row>
    <row r="960" spans="1:25" x14ac:dyDescent="0.25">
      <c r="A960" t="s">
        <v>3344</v>
      </c>
      <c r="B960" t="s">
        <v>3345</v>
      </c>
      <c r="C960">
        <v>1</v>
      </c>
      <c r="E960" t="s">
        <v>21</v>
      </c>
      <c r="F960">
        <v>1</v>
      </c>
      <c r="G960">
        <v>1</v>
      </c>
      <c r="H960">
        <v>0</v>
      </c>
      <c r="I960" s="1">
        <v>50</v>
      </c>
      <c r="J960" s="1">
        <f>Table_Query_from_quantum[[#This Row],[UNIT_COST]]*Table_Query_from_quantum[[#This Row],[QTY_OH]]</f>
        <v>50</v>
      </c>
      <c r="K960" s="1" t="str">
        <f>IF(Table_Query_from_quantum[[#This Row],[UNIT_COST]]&lt;500,"EXCL","INCL")</f>
        <v>EXCL</v>
      </c>
      <c r="L960" t="s">
        <v>595</v>
      </c>
      <c r="M960" t="s">
        <v>22</v>
      </c>
      <c r="N960" s="2">
        <v>40704</v>
      </c>
      <c r="P960" t="s">
        <v>23</v>
      </c>
      <c r="Q960" t="s">
        <v>33</v>
      </c>
      <c r="R960" t="s">
        <v>3346</v>
      </c>
      <c r="S960" t="s">
        <v>3347</v>
      </c>
      <c r="T960" s="3">
        <v>40707</v>
      </c>
      <c r="U960" t="s">
        <v>28</v>
      </c>
      <c r="V960" s="3">
        <v>40920.361655092594</v>
      </c>
      <c r="W960" s="3">
        <v>40710</v>
      </c>
      <c r="X960" s="3" t="s">
        <v>24</v>
      </c>
      <c r="Y960" s="1">
        <v>0</v>
      </c>
    </row>
    <row r="961" spans="1:26" x14ac:dyDescent="0.25">
      <c r="A961" t="s">
        <v>8956</v>
      </c>
      <c r="B961" t="s">
        <v>8957</v>
      </c>
      <c r="C961">
        <v>1</v>
      </c>
      <c r="E961" t="s">
        <v>21</v>
      </c>
      <c r="F961">
        <v>10</v>
      </c>
      <c r="G961">
        <v>10</v>
      </c>
      <c r="H961">
        <v>0</v>
      </c>
      <c r="I961" s="1">
        <v>0</v>
      </c>
      <c r="J961" s="1">
        <f>Table_Query_from_quantum[[#This Row],[UNIT_COST]]*Table_Query_from_quantum[[#This Row],[QTY_OH]]</f>
        <v>0</v>
      </c>
      <c r="K961" s="1" t="str">
        <f>IF(Table_Query_from_quantum[[#This Row],[UNIT_COST]]&lt;500,"EXCL","INCL")</f>
        <v>EXCL</v>
      </c>
      <c r="L961" t="s">
        <v>24</v>
      </c>
      <c r="M961" t="s">
        <v>22</v>
      </c>
      <c r="N961" s="2">
        <v>43529</v>
      </c>
      <c r="P961" t="s">
        <v>23</v>
      </c>
      <c r="Q961" t="s">
        <v>7663</v>
      </c>
      <c r="R961" t="s">
        <v>8955</v>
      </c>
      <c r="S961" t="s">
        <v>8958</v>
      </c>
      <c r="T961" s="3">
        <v>39931</v>
      </c>
      <c r="U961" t="s">
        <v>8959</v>
      </c>
      <c r="V961" s="3">
        <v>43529.472372685188</v>
      </c>
      <c r="W961" s="3">
        <v>43529</v>
      </c>
      <c r="X961" s="3" t="s">
        <v>24</v>
      </c>
      <c r="Y961" s="1">
        <v>0</v>
      </c>
    </row>
    <row r="962" spans="1:26" x14ac:dyDescent="0.25">
      <c r="A962" t="s">
        <v>4344</v>
      </c>
      <c r="B962" t="s">
        <v>1767</v>
      </c>
      <c r="C962">
        <v>3</v>
      </c>
      <c r="D962" t="s">
        <v>4345</v>
      </c>
      <c r="E962" t="s">
        <v>68</v>
      </c>
      <c r="F962">
        <v>1</v>
      </c>
      <c r="G962">
        <v>1</v>
      </c>
      <c r="H962">
        <v>0</v>
      </c>
      <c r="I962" s="1">
        <v>16135.4</v>
      </c>
      <c r="J962" s="1">
        <f>Table_Query_from_quantum[[#This Row],[UNIT_COST]]*Table_Query_from_quantum[[#This Row],[QTY_OH]]</f>
        <v>16135.4</v>
      </c>
      <c r="K962" s="1" t="str">
        <f>IF(Table_Query_from_quantum[[#This Row],[UNIT_COST]]&lt;500,"EXCL","INCL")</f>
        <v>INCL</v>
      </c>
      <c r="L962" t="s">
        <v>3959</v>
      </c>
      <c r="M962" t="s">
        <v>24</v>
      </c>
      <c r="N962" s="2">
        <v>41043</v>
      </c>
      <c r="P962" t="s">
        <v>23</v>
      </c>
      <c r="Q962" t="s">
        <v>33</v>
      </c>
      <c r="R962" t="s">
        <v>4324</v>
      </c>
      <c r="S962" t="s">
        <v>4513</v>
      </c>
      <c r="T962" s="3">
        <v>41118</v>
      </c>
      <c r="U962" t="s">
        <v>64</v>
      </c>
      <c r="V962" s="3">
        <v>41120.45753472222</v>
      </c>
      <c r="W962" s="3">
        <v>41120</v>
      </c>
      <c r="X962" s="3" t="s">
        <v>3922</v>
      </c>
      <c r="Y962" s="1">
        <v>16135.4</v>
      </c>
      <c r="Z962" s="3">
        <v>41120</v>
      </c>
    </row>
    <row r="963" spans="1:26" x14ac:dyDescent="0.25">
      <c r="A963" t="s">
        <v>4344</v>
      </c>
      <c r="B963" t="s">
        <v>1767</v>
      </c>
      <c r="C963">
        <v>2</v>
      </c>
      <c r="D963" t="s">
        <v>4346</v>
      </c>
      <c r="E963" t="s">
        <v>27</v>
      </c>
      <c r="F963">
        <v>1</v>
      </c>
      <c r="G963">
        <v>1</v>
      </c>
      <c r="H963">
        <v>0</v>
      </c>
      <c r="I963" s="1">
        <v>7500</v>
      </c>
      <c r="J963" s="1">
        <f>Table_Query_from_quantum[[#This Row],[UNIT_COST]]*Table_Query_from_quantum[[#This Row],[QTY_OH]]</f>
        <v>7500</v>
      </c>
      <c r="K963" s="1" t="str">
        <f>IF(Table_Query_from_quantum[[#This Row],[UNIT_COST]]&lt;500,"EXCL","INCL")</f>
        <v>INCL</v>
      </c>
      <c r="L963" t="s">
        <v>4187</v>
      </c>
      <c r="M963" t="s">
        <v>22</v>
      </c>
      <c r="N963" s="2">
        <v>41043</v>
      </c>
      <c r="P963" t="s">
        <v>23</v>
      </c>
      <c r="Q963" t="s">
        <v>33</v>
      </c>
      <c r="R963" t="s">
        <v>4324</v>
      </c>
      <c r="S963" t="s">
        <v>4333</v>
      </c>
      <c r="V963" s="3">
        <v>43768.647627314815</v>
      </c>
      <c r="W963" s="3">
        <v>41043</v>
      </c>
      <c r="X963" s="3" t="s">
        <v>3922</v>
      </c>
      <c r="Y963" s="1">
        <v>0</v>
      </c>
    </row>
    <row r="964" spans="1:26" x14ac:dyDescent="0.25">
      <c r="A964" t="s">
        <v>1331</v>
      </c>
      <c r="B964" t="s">
        <v>1332</v>
      </c>
      <c r="C964">
        <v>4</v>
      </c>
      <c r="D964" t="s">
        <v>1333</v>
      </c>
      <c r="E964" t="s">
        <v>49</v>
      </c>
      <c r="F964">
        <v>1</v>
      </c>
      <c r="G964">
        <v>1</v>
      </c>
      <c r="H964">
        <v>0</v>
      </c>
      <c r="I964" s="1">
        <v>41877.94</v>
      </c>
      <c r="J964" s="1">
        <f>Table_Query_from_quantum[[#This Row],[UNIT_COST]]*Table_Query_from_quantum[[#This Row],[QTY_OH]]</f>
        <v>41877.94</v>
      </c>
      <c r="K964" s="1" t="str">
        <f>IF(Table_Query_from_quantum[[#This Row],[UNIT_COST]]&lt;500,"EXCL","INCL")</f>
        <v>INCL</v>
      </c>
      <c r="L964" t="s">
        <v>1334</v>
      </c>
      <c r="M964" t="s">
        <v>22</v>
      </c>
      <c r="N964" s="2">
        <v>40085</v>
      </c>
      <c r="P964" t="s">
        <v>23</v>
      </c>
      <c r="Q964" t="s">
        <v>33</v>
      </c>
      <c r="R964" t="s">
        <v>1335</v>
      </c>
      <c r="S964" t="s">
        <v>1336</v>
      </c>
      <c r="T964" s="3">
        <v>39903</v>
      </c>
      <c r="U964" t="s">
        <v>64</v>
      </c>
      <c r="V964" s="3">
        <v>40085.661273148151</v>
      </c>
      <c r="W964" s="3">
        <v>40085</v>
      </c>
      <c r="X964" s="3" t="s">
        <v>3915</v>
      </c>
      <c r="Y964" s="1">
        <v>0</v>
      </c>
    </row>
    <row r="965" spans="1:26" x14ac:dyDescent="0.25">
      <c r="A965" t="s">
        <v>8466</v>
      </c>
      <c r="B965" t="s">
        <v>560</v>
      </c>
      <c r="C965">
        <v>5</v>
      </c>
      <c r="D965" t="s">
        <v>8467</v>
      </c>
      <c r="E965" t="s">
        <v>31</v>
      </c>
      <c r="F965">
        <v>1</v>
      </c>
      <c r="G965">
        <v>1</v>
      </c>
      <c r="H965">
        <v>0</v>
      </c>
      <c r="I965" s="1">
        <v>2225.4900000000002</v>
      </c>
      <c r="J965" s="1">
        <f>Table_Query_from_quantum[[#This Row],[UNIT_COST]]*Table_Query_from_quantum[[#This Row],[QTY_OH]]</f>
        <v>2225.4900000000002</v>
      </c>
      <c r="K965" s="1" t="str">
        <f>IF(Table_Query_from_quantum[[#This Row],[UNIT_COST]]&lt;500,"EXCL","INCL")</f>
        <v>INCL</v>
      </c>
      <c r="L965" t="s">
        <v>3944</v>
      </c>
      <c r="M965" t="s">
        <v>22</v>
      </c>
      <c r="N965" s="2">
        <v>42983</v>
      </c>
      <c r="P965" t="s">
        <v>23</v>
      </c>
      <c r="Q965" t="s">
        <v>33</v>
      </c>
      <c r="R965" t="s">
        <v>8468</v>
      </c>
      <c r="S965" t="s">
        <v>8585</v>
      </c>
      <c r="V965" s="3">
        <v>43768.506527777776</v>
      </c>
      <c r="W965" s="3">
        <v>44559</v>
      </c>
      <c r="X965" s="3" t="s">
        <v>24</v>
      </c>
      <c r="Y965" s="1">
        <v>2225.4900000000002</v>
      </c>
      <c r="Z965" s="3">
        <v>43116</v>
      </c>
    </row>
    <row r="966" spans="1:26" x14ac:dyDescent="0.25">
      <c r="A966" t="s">
        <v>11252</v>
      </c>
      <c r="B966" t="s">
        <v>11253</v>
      </c>
      <c r="C966">
        <v>4</v>
      </c>
      <c r="D966" t="s">
        <v>11254</v>
      </c>
      <c r="E966" t="s">
        <v>27</v>
      </c>
      <c r="F966">
        <v>1</v>
      </c>
      <c r="G966">
        <v>0</v>
      </c>
      <c r="H966">
        <v>1</v>
      </c>
      <c r="I966" s="1">
        <v>5820.3</v>
      </c>
      <c r="J966" s="1">
        <f>Table_Query_from_quantum[[#This Row],[UNIT_COST]]*Table_Query_from_quantum[[#This Row],[QTY_OH]]</f>
        <v>5820.3</v>
      </c>
      <c r="K966" s="1" t="str">
        <f>IF(Table_Query_from_quantum[[#This Row],[UNIT_COST]]&lt;500,"EXCL","INCL")</f>
        <v>INCL</v>
      </c>
      <c r="L966" t="s">
        <v>10585</v>
      </c>
      <c r="M966" t="s">
        <v>22</v>
      </c>
      <c r="N966" s="2">
        <v>45071</v>
      </c>
      <c r="P966" t="s">
        <v>23</v>
      </c>
      <c r="Q966" t="s">
        <v>33</v>
      </c>
      <c r="R966" t="s">
        <v>11255</v>
      </c>
      <c r="S966" t="s">
        <v>11256</v>
      </c>
      <c r="T966" s="3">
        <v>45089</v>
      </c>
      <c r="U966" t="s">
        <v>6499</v>
      </c>
      <c r="V966" s="3">
        <v>45422.402303240742</v>
      </c>
      <c r="W966" s="3">
        <v>45422</v>
      </c>
      <c r="X966" s="3" t="s">
        <v>24</v>
      </c>
      <c r="Y966" s="1">
        <v>5820.3</v>
      </c>
      <c r="Z966" s="3">
        <v>45422</v>
      </c>
    </row>
    <row r="967" spans="1:26" x14ac:dyDescent="0.25">
      <c r="A967" t="s">
        <v>11032</v>
      </c>
      <c r="B967" t="s">
        <v>11033</v>
      </c>
      <c r="C967">
        <v>2</v>
      </c>
      <c r="D967" t="s">
        <v>11034</v>
      </c>
      <c r="E967" t="s">
        <v>27</v>
      </c>
      <c r="F967">
        <v>1</v>
      </c>
      <c r="G967">
        <v>0</v>
      </c>
      <c r="H967">
        <v>1</v>
      </c>
      <c r="I967" s="1">
        <v>5500</v>
      </c>
      <c r="J967" s="1">
        <f>Table_Query_from_quantum[[#This Row],[UNIT_COST]]*Table_Query_from_quantum[[#This Row],[QTY_OH]]</f>
        <v>5500</v>
      </c>
      <c r="K967" s="1" t="str">
        <f>IF(Table_Query_from_quantum[[#This Row],[UNIT_COST]]&lt;500,"EXCL","INCL")</f>
        <v>INCL</v>
      </c>
      <c r="L967" t="s">
        <v>26</v>
      </c>
      <c r="M967" t="s">
        <v>22</v>
      </c>
      <c r="N967" s="2">
        <v>45314</v>
      </c>
      <c r="P967" t="s">
        <v>23</v>
      </c>
      <c r="Q967" t="s">
        <v>33</v>
      </c>
      <c r="R967" t="s">
        <v>11035</v>
      </c>
      <c r="S967" t="s">
        <v>11036</v>
      </c>
      <c r="V967" s="3">
        <v>45314.678043981483</v>
      </c>
      <c r="W967" s="3">
        <v>45314</v>
      </c>
      <c r="X967" s="3" t="s">
        <v>24</v>
      </c>
      <c r="Y967" s="1">
        <v>5500</v>
      </c>
    </row>
    <row r="968" spans="1:26" x14ac:dyDescent="0.25">
      <c r="A968" t="s">
        <v>10424</v>
      </c>
      <c r="B968" t="s">
        <v>10425</v>
      </c>
      <c r="C968">
        <v>17</v>
      </c>
      <c r="D968" t="s">
        <v>10426</v>
      </c>
      <c r="E968" t="s">
        <v>31</v>
      </c>
      <c r="F968">
        <v>1</v>
      </c>
      <c r="G968">
        <v>1</v>
      </c>
      <c r="H968">
        <v>0</v>
      </c>
      <c r="I968" s="1">
        <v>200</v>
      </c>
      <c r="J968" s="1">
        <f>Table_Query_from_quantum[[#This Row],[UNIT_COST]]*Table_Query_from_quantum[[#This Row],[QTY_OH]]</f>
        <v>200</v>
      </c>
      <c r="K968" s="1" t="str">
        <f>IF(Table_Query_from_quantum[[#This Row],[UNIT_COST]]&lt;500,"EXCL","INCL")</f>
        <v>EXCL</v>
      </c>
      <c r="L968" t="s">
        <v>1578</v>
      </c>
      <c r="M968" t="s">
        <v>22</v>
      </c>
      <c r="N968" s="2">
        <v>39506</v>
      </c>
      <c r="P968" t="s">
        <v>23</v>
      </c>
      <c r="Q968" t="s">
        <v>33</v>
      </c>
      <c r="S968" t="s">
        <v>10427</v>
      </c>
      <c r="V968" s="3">
        <v>44973.721203703702</v>
      </c>
      <c r="W968" s="3">
        <v>44973</v>
      </c>
      <c r="X968" s="3" t="s">
        <v>24</v>
      </c>
      <c r="Y968" s="1">
        <v>200</v>
      </c>
      <c r="Z968" s="3">
        <v>44973</v>
      </c>
    </row>
    <row r="969" spans="1:26" x14ac:dyDescent="0.25">
      <c r="A969" t="s">
        <v>10538</v>
      </c>
      <c r="B969" t="s">
        <v>10539</v>
      </c>
      <c r="C969">
        <v>6</v>
      </c>
      <c r="D969" t="s">
        <v>10540</v>
      </c>
      <c r="E969" t="s">
        <v>49</v>
      </c>
      <c r="F969">
        <v>1</v>
      </c>
      <c r="G969">
        <v>1</v>
      </c>
      <c r="H969">
        <v>0</v>
      </c>
      <c r="I969" s="1">
        <v>6500</v>
      </c>
      <c r="J969" s="1">
        <f>Table_Query_from_quantum[[#This Row],[UNIT_COST]]*Table_Query_from_quantum[[#This Row],[QTY_OH]]</f>
        <v>6500</v>
      </c>
      <c r="K969" s="1" t="str">
        <f>IF(Table_Query_from_quantum[[#This Row],[UNIT_COST]]&lt;500,"EXCL","INCL")</f>
        <v>INCL</v>
      </c>
      <c r="L969" t="s">
        <v>3929</v>
      </c>
      <c r="M969" t="s">
        <v>22</v>
      </c>
      <c r="N969" s="2">
        <v>45033</v>
      </c>
      <c r="P969" t="s">
        <v>23</v>
      </c>
      <c r="Q969" t="s">
        <v>33</v>
      </c>
      <c r="R969" t="s">
        <v>10541</v>
      </c>
      <c r="S969" t="s">
        <v>10542</v>
      </c>
      <c r="T969" s="3">
        <v>41877</v>
      </c>
      <c r="U969" t="s">
        <v>10543</v>
      </c>
      <c r="V969" s="3">
        <v>45055.41673611111</v>
      </c>
      <c r="W969" s="3">
        <v>45033</v>
      </c>
      <c r="X969" s="3" t="s">
        <v>24</v>
      </c>
      <c r="Y969" s="1">
        <v>6500</v>
      </c>
    </row>
    <row r="970" spans="1:26" x14ac:dyDescent="0.25">
      <c r="A970" t="s">
        <v>8402</v>
      </c>
      <c r="B970" t="s">
        <v>8403</v>
      </c>
      <c r="C970">
        <v>3</v>
      </c>
      <c r="D970" t="s">
        <v>8404</v>
      </c>
      <c r="E970" t="s">
        <v>68</v>
      </c>
      <c r="F970">
        <v>1</v>
      </c>
      <c r="G970">
        <v>1</v>
      </c>
      <c r="H970">
        <v>0</v>
      </c>
      <c r="I970" s="1">
        <v>9000</v>
      </c>
      <c r="J970" s="1">
        <f>Table_Query_from_quantum[[#This Row],[UNIT_COST]]*Table_Query_from_quantum[[#This Row],[QTY_OH]]</f>
        <v>9000</v>
      </c>
      <c r="K970" s="1" t="str">
        <f>IF(Table_Query_from_quantum[[#This Row],[UNIT_COST]]&lt;500,"EXCL","INCL")</f>
        <v>INCL</v>
      </c>
      <c r="L970" t="s">
        <v>4704</v>
      </c>
      <c r="M970" t="s">
        <v>22</v>
      </c>
      <c r="N970" s="2">
        <v>42941</v>
      </c>
      <c r="P970" t="s">
        <v>23</v>
      </c>
      <c r="Q970" t="s">
        <v>33</v>
      </c>
      <c r="R970" t="s">
        <v>8405</v>
      </c>
      <c r="S970" t="s">
        <v>8455</v>
      </c>
      <c r="T970" s="3">
        <v>43000</v>
      </c>
      <c r="U970" t="s">
        <v>8456</v>
      </c>
      <c r="V970" s="3">
        <v>43004.746793981481</v>
      </c>
      <c r="W970" s="3">
        <v>43004</v>
      </c>
      <c r="X970" s="3" t="s">
        <v>24</v>
      </c>
      <c r="Y970" s="1">
        <v>9000</v>
      </c>
      <c r="Z970" s="3">
        <v>43004</v>
      </c>
    </row>
    <row r="971" spans="1:26" x14ac:dyDescent="0.25">
      <c r="A971" t="s">
        <v>1617</v>
      </c>
      <c r="B971" t="s">
        <v>172</v>
      </c>
      <c r="C971">
        <v>1</v>
      </c>
      <c r="E971" t="s">
        <v>27</v>
      </c>
      <c r="F971">
        <v>1</v>
      </c>
      <c r="G971">
        <v>1</v>
      </c>
      <c r="H971">
        <v>0</v>
      </c>
      <c r="I971" s="1">
        <v>0</v>
      </c>
      <c r="J971" s="1">
        <f>Table_Query_from_quantum[[#This Row],[UNIT_COST]]*Table_Query_from_quantum[[#This Row],[QTY_OH]]</f>
        <v>0</v>
      </c>
      <c r="K971" s="1" t="str">
        <f>IF(Table_Query_from_quantum[[#This Row],[UNIT_COST]]&lt;500,"EXCL","INCL")</f>
        <v>EXCL</v>
      </c>
      <c r="L971" t="s">
        <v>5616</v>
      </c>
      <c r="M971" t="s">
        <v>22</v>
      </c>
      <c r="N971" s="2">
        <v>40182</v>
      </c>
      <c r="P971" t="s">
        <v>23</v>
      </c>
      <c r="Q971" t="s">
        <v>1061</v>
      </c>
      <c r="R971" t="s">
        <v>1613</v>
      </c>
      <c r="S971" t="s">
        <v>1614</v>
      </c>
      <c r="V971" s="3">
        <v>41306.585138888891</v>
      </c>
      <c r="W971" s="3">
        <v>40182</v>
      </c>
      <c r="X971" s="3" t="s">
        <v>24</v>
      </c>
      <c r="Y971" s="1">
        <v>0</v>
      </c>
    </row>
    <row r="972" spans="1:26" x14ac:dyDescent="0.25">
      <c r="A972" t="s">
        <v>209</v>
      </c>
      <c r="B972" t="s">
        <v>210</v>
      </c>
      <c r="C972">
        <v>1</v>
      </c>
      <c r="D972" t="s">
        <v>211</v>
      </c>
      <c r="E972" t="s">
        <v>27</v>
      </c>
      <c r="F972">
        <v>1</v>
      </c>
      <c r="G972">
        <v>1</v>
      </c>
      <c r="H972">
        <v>0</v>
      </c>
      <c r="I972" s="1">
        <v>0</v>
      </c>
      <c r="J972" s="1">
        <f>Table_Query_from_quantum[[#This Row],[UNIT_COST]]*Table_Query_from_quantum[[#This Row],[QTY_OH]]</f>
        <v>0</v>
      </c>
      <c r="K972" s="1" t="str">
        <f>IF(Table_Query_from_quantum[[#This Row],[UNIT_COST]]&lt;500,"EXCL","INCL")</f>
        <v>EXCL</v>
      </c>
      <c r="L972" t="s">
        <v>3950</v>
      </c>
      <c r="M972" t="s">
        <v>22</v>
      </c>
      <c r="N972" s="2">
        <v>39478</v>
      </c>
      <c r="P972" t="s">
        <v>23</v>
      </c>
      <c r="Q972" t="s">
        <v>33</v>
      </c>
      <c r="R972" t="s">
        <v>212</v>
      </c>
      <c r="S972" t="s">
        <v>213</v>
      </c>
      <c r="V972" s="3">
        <v>43768.622974537036</v>
      </c>
      <c r="W972" s="3">
        <v>39478</v>
      </c>
      <c r="X972" s="3" t="s">
        <v>24</v>
      </c>
      <c r="Y972" s="1">
        <v>0</v>
      </c>
    </row>
    <row r="973" spans="1:26" x14ac:dyDescent="0.25">
      <c r="A973" t="s">
        <v>927</v>
      </c>
      <c r="B973" t="s">
        <v>928</v>
      </c>
      <c r="C973">
        <v>14</v>
      </c>
      <c r="D973" t="s">
        <v>929</v>
      </c>
      <c r="E973" t="s">
        <v>27</v>
      </c>
      <c r="F973">
        <v>1</v>
      </c>
      <c r="G973">
        <v>1</v>
      </c>
      <c r="H973">
        <v>0</v>
      </c>
      <c r="I973" s="1">
        <v>2381.1799999999998</v>
      </c>
      <c r="J973" s="1">
        <f>Table_Query_from_quantum[[#This Row],[UNIT_COST]]*Table_Query_from_quantum[[#This Row],[QTY_OH]]</f>
        <v>2381.1799999999998</v>
      </c>
      <c r="K973" s="1" t="str">
        <f>IF(Table_Query_from_quantum[[#This Row],[UNIT_COST]]&lt;500,"EXCL","INCL")</f>
        <v>INCL</v>
      </c>
      <c r="L973" t="s">
        <v>3950</v>
      </c>
      <c r="M973" t="s">
        <v>22</v>
      </c>
      <c r="N973" s="2">
        <v>39903</v>
      </c>
      <c r="P973" t="s">
        <v>23</v>
      </c>
      <c r="Q973" t="s">
        <v>925</v>
      </c>
      <c r="R973" t="s">
        <v>926</v>
      </c>
      <c r="S973" t="s">
        <v>930</v>
      </c>
      <c r="V973" s="3">
        <v>43768.622245370374</v>
      </c>
      <c r="W973" s="3">
        <v>40112</v>
      </c>
      <c r="X973" s="3" t="s">
        <v>3916</v>
      </c>
      <c r="Y973" s="1">
        <v>2381.1799999999998</v>
      </c>
      <c r="Z973" s="3">
        <v>40112</v>
      </c>
    </row>
    <row r="974" spans="1:26" x14ac:dyDescent="0.25">
      <c r="A974" t="s">
        <v>927</v>
      </c>
      <c r="B974" t="s">
        <v>928</v>
      </c>
      <c r="C974">
        <v>21</v>
      </c>
      <c r="D974" t="s">
        <v>1215</v>
      </c>
      <c r="E974" t="s">
        <v>27</v>
      </c>
      <c r="F974">
        <v>1</v>
      </c>
      <c r="G974">
        <v>1</v>
      </c>
      <c r="H974">
        <v>0</v>
      </c>
      <c r="I974" s="1">
        <v>0</v>
      </c>
      <c r="J974" s="1">
        <f>Table_Query_from_quantum[[#This Row],[UNIT_COST]]*Table_Query_from_quantum[[#This Row],[QTY_OH]]</f>
        <v>0</v>
      </c>
      <c r="K974" s="1" t="str">
        <f>IF(Table_Query_from_quantum[[#This Row],[UNIT_COST]]&lt;500,"EXCL","INCL")</f>
        <v>EXCL</v>
      </c>
      <c r="L974" t="s">
        <v>3950</v>
      </c>
      <c r="M974" t="s">
        <v>22</v>
      </c>
      <c r="N974" s="2">
        <v>40044</v>
      </c>
      <c r="O974" t="s">
        <v>1060</v>
      </c>
      <c r="P974" t="s">
        <v>23</v>
      </c>
      <c r="Q974" t="s">
        <v>6912</v>
      </c>
      <c r="S974" t="s">
        <v>7159</v>
      </c>
      <c r="V974" s="3">
        <v>43768.620879629627</v>
      </c>
      <c r="W974" s="3">
        <v>42017</v>
      </c>
      <c r="X974" s="3" t="s">
        <v>3916</v>
      </c>
      <c r="Y974" s="1">
        <v>0</v>
      </c>
      <c r="Z974" s="3">
        <v>41836</v>
      </c>
    </row>
    <row r="975" spans="1:26" x14ac:dyDescent="0.25">
      <c r="A975" t="s">
        <v>927</v>
      </c>
      <c r="B975" t="s">
        <v>928</v>
      </c>
      <c r="C975">
        <v>20</v>
      </c>
      <c r="D975" t="s">
        <v>1330</v>
      </c>
      <c r="E975" t="s">
        <v>27</v>
      </c>
      <c r="F975">
        <v>1</v>
      </c>
      <c r="G975">
        <v>1</v>
      </c>
      <c r="H975">
        <v>0</v>
      </c>
      <c r="I975" s="1">
        <v>0</v>
      </c>
      <c r="J975" s="1">
        <f>Table_Query_from_quantum[[#This Row],[UNIT_COST]]*Table_Query_from_quantum[[#This Row],[QTY_OH]]</f>
        <v>0</v>
      </c>
      <c r="K975" s="1" t="str">
        <f>IF(Table_Query_from_quantum[[#This Row],[UNIT_COST]]&lt;500,"EXCL","INCL")</f>
        <v>EXCL</v>
      </c>
      <c r="L975" t="s">
        <v>3950</v>
      </c>
      <c r="M975" t="s">
        <v>22</v>
      </c>
      <c r="N975" s="2">
        <v>40084</v>
      </c>
      <c r="O975" t="s">
        <v>1060</v>
      </c>
      <c r="P975" t="s">
        <v>23</v>
      </c>
      <c r="Q975" t="s">
        <v>6912</v>
      </c>
      <c r="S975" t="s">
        <v>7160</v>
      </c>
      <c r="V975" s="3">
        <v>43768.621817129628</v>
      </c>
      <c r="W975" s="3">
        <v>42018</v>
      </c>
      <c r="X975" s="3" t="s">
        <v>3916</v>
      </c>
      <c r="Y975" s="1">
        <v>0</v>
      </c>
      <c r="Z975" s="3">
        <v>41836</v>
      </c>
    </row>
    <row r="976" spans="1:26" x14ac:dyDescent="0.25">
      <c r="A976" t="s">
        <v>927</v>
      </c>
      <c r="B976" t="s">
        <v>928</v>
      </c>
      <c r="C976">
        <v>15</v>
      </c>
      <c r="D976" t="s">
        <v>3481</v>
      </c>
      <c r="E976" t="s">
        <v>27</v>
      </c>
      <c r="F976">
        <v>1</v>
      </c>
      <c r="G976">
        <v>1</v>
      </c>
      <c r="H976">
        <v>0</v>
      </c>
      <c r="I976" s="1">
        <v>0</v>
      </c>
      <c r="J976" s="1">
        <f>Table_Query_from_quantum[[#This Row],[UNIT_COST]]*Table_Query_from_quantum[[#This Row],[QTY_OH]]</f>
        <v>0</v>
      </c>
      <c r="K976" s="1" t="str">
        <f>IF(Table_Query_from_quantum[[#This Row],[UNIT_COST]]&lt;500,"EXCL","INCL")</f>
        <v>EXCL</v>
      </c>
      <c r="L976" t="s">
        <v>5482</v>
      </c>
      <c r="M976" t="s">
        <v>22</v>
      </c>
      <c r="N976" s="2">
        <v>40732</v>
      </c>
      <c r="P976" t="s">
        <v>23</v>
      </c>
      <c r="Q976" t="s">
        <v>1061</v>
      </c>
      <c r="R976" t="s">
        <v>3160</v>
      </c>
      <c r="S976" t="s">
        <v>3480</v>
      </c>
      <c r="V976" s="3">
        <v>41302.720694444448</v>
      </c>
      <c r="W976" s="3">
        <v>40732</v>
      </c>
      <c r="X976" s="3" t="s">
        <v>3916</v>
      </c>
      <c r="Y976" s="1">
        <v>0</v>
      </c>
    </row>
    <row r="977" spans="1:26" x14ac:dyDescent="0.25">
      <c r="A977" t="s">
        <v>7833</v>
      </c>
      <c r="B977" t="s">
        <v>7793</v>
      </c>
      <c r="C977">
        <v>1</v>
      </c>
      <c r="D977" t="s">
        <v>7834</v>
      </c>
      <c r="E977" t="s">
        <v>21</v>
      </c>
      <c r="F977">
        <v>1</v>
      </c>
      <c r="G977">
        <v>1</v>
      </c>
      <c r="H977">
        <v>0</v>
      </c>
      <c r="I977" s="1">
        <v>0</v>
      </c>
      <c r="J977" s="1">
        <f>Table_Query_from_quantum[[#This Row],[UNIT_COST]]*Table_Query_from_quantum[[#This Row],[QTY_OH]]</f>
        <v>0</v>
      </c>
      <c r="K977" s="1" t="str">
        <f>IF(Table_Query_from_quantum[[#This Row],[UNIT_COST]]&lt;500,"EXCL","INCL")</f>
        <v>EXCL</v>
      </c>
      <c r="L977" t="s">
        <v>460</v>
      </c>
      <c r="M977" t="s">
        <v>22</v>
      </c>
      <c r="N977" s="2">
        <v>42367</v>
      </c>
      <c r="P977" t="s">
        <v>23</v>
      </c>
      <c r="Q977" t="s">
        <v>33</v>
      </c>
      <c r="R977" t="s">
        <v>7794</v>
      </c>
      <c r="S977" t="s">
        <v>7835</v>
      </c>
      <c r="T977" s="3">
        <v>42397</v>
      </c>
      <c r="U977" t="s">
        <v>4686</v>
      </c>
      <c r="V977" s="3">
        <v>42430.493738425925</v>
      </c>
      <c r="W977" s="3">
        <v>42430</v>
      </c>
      <c r="X977" s="3" t="s">
        <v>24</v>
      </c>
      <c r="Y977" s="1">
        <v>0</v>
      </c>
      <c r="Z977" s="3">
        <v>42430</v>
      </c>
    </row>
    <row r="978" spans="1:26" x14ac:dyDescent="0.25">
      <c r="A978" t="s">
        <v>7544</v>
      </c>
      <c r="B978" t="s">
        <v>7545</v>
      </c>
      <c r="C978">
        <v>4</v>
      </c>
      <c r="E978" t="s">
        <v>21</v>
      </c>
      <c r="F978">
        <v>2</v>
      </c>
      <c r="G978">
        <v>2</v>
      </c>
      <c r="H978">
        <v>0</v>
      </c>
      <c r="I978" s="1">
        <v>6.29</v>
      </c>
      <c r="J978" s="1">
        <f>Table_Query_from_quantum[[#This Row],[UNIT_COST]]*Table_Query_from_quantum[[#This Row],[QTY_OH]]</f>
        <v>12.58</v>
      </c>
      <c r="K978" s="1" t="str">
        <f>IF(Table_Query_from_quantum[[#This Row],[UNIT_COST]]&lt;500,"EXCL","INCL")</f>
        <v>EXCL</v>
      </c>
      <c r="L978" t="s">
        <v>615</v>
      </c>
      <c r="M978" t="s">
        <v>22</v>
      </c>
      <c r="N978" s="2">
        <v>42082</v>
      </c>
      <c r="P978" t="s">
        <v>23</v>
      </c>
      <c r="Q978" t="s">
        <v>33</v>
      </c>
      <c r="R978" t="s">
        <v>7546</v>
      </c>
      <c r="S978" t="s">
        <v>7547</v>
      </c>
      <c r="V978" s="3">
        <v>42164.487256944441</v>
      </c>
      <c r="W978" s="3">
        <v>42086</v>
      </c>
      <c r="X978" s="3" t="s">
        <v>4215</v>
      </c>
      <c r="Y978" s="1">
        <v>0</v>
      </c>
    </row>
    <row r="979" spans="1:26" x14ac:dyDescent="0.25">
      <c r="A979" t="s">
        <v>1714</v>
      </c>
      <c r="B979" t="s">
        <v>823</v>
      </c>
      <c r="C979">
        <v>1</v>
      </c>
      <c r="E979" t="s">
        <v>41</v>
      </c>
      <c r="F979">
        <v>1</v>
      </c>
      <c r="G979">
        <v>1</v>
      </c>
      <c r="H979">
        <v>0</v>
      </c>
      <c r="I979" s="1">
        <v>3.25</v>
      </c>
      <c r="J979" s="1">
        <f>Table_Query_from_quantum[[#This Row],[UNIT_COST]]*Table_Query_from_quantum[[#This Row],[QTY_OH]]</f>
        <v>3.25</v>
      </c>
      <c r="K979" s="1" t="str">
        <f>IF(Table_Query_from_quantum[[#This Row],[UNIT_COST]]&lt;500,"EXCL","INCL")</f>
        <v>EXCL</v>
      </c>
      <c r="L979" t="s">
        <v>265</v>
      </c>
      <c r="M979" t="s">
        <v>22</v>
      </c>
      <c r="N979" s="2">
        <v>40198</v>
      </c>
      <c r="P979" t="s">
        <v>23</v>
      </c>
      <c r="Q979" t="s">
        <v>33</v>
      </c>
      <c r="R979" t="s">
        <v>1715</v>
      </c>
      <c r="S979" t="s">
        <v>1716</v>
      </c>
      <c r="T979" s="3">
        <v>40197</v>
      </c>
      <c r="U979" t="s">
        <v>1470</v>
      </c>
      <c r="V979" s="3">
        <v>40204.564768518518</v>
      </c>
      <c r="W979" s="3">
        <v>40201</v>
      </c>
      <c r="X979" s="3" t="s">
        <v>24</v>
      </c>
      <c r="Y979" s="1">
        <v>0</v>
      </c>
    </row>
    <row r="980" spans="1:26" x14ac:dyDescent="0.25">
      <c r="A980" t="s">
        <v>10965</v>
      </c>
      <c r="B980" t="s">
        <v>3080</v>
      </c>
      <c r="C980">
        <v>25</v>
      </c>
      <c r="D980" t="s">
        <v>10966</v>
      </c>
      <c r="E980" t="s">
        <v>21</v>
      </c>
      <c r="F980">
        <v>1</v>
      </c>
      <c r="G980">
        <v>1</v>
      </c>
      <c r="H980">
        <v>0</v>
      </c>
      <c r="I980" s="1">
        <v>16715</v>
      </c>
      <c r="J980" s="1">
        <f>Table_Query_from_quantum[[#This Row],[UNIT_COST]]*Table_Query_from_quantum[[#This Row],[QTY_OH]]</f>
        <v>16715</v>
      </c>
      <c r="K980" s="1" t="str">
        <f>IF(Table_Query_from_quantum[[#This Row],[UNIT_COST]]&lt;500,"EXCL","INCL")</f>
        <v>INCL</v>
      </c>
      <c r="L980" t="s">
        <v>4509</v>
      </c>
      <c r="M980" t="s">
        <v>22</v>
      </c>
      <c r="N980" s="2">
        <v>45278</v>
      </c>
      <c r="P980" t="s">
        <v>23</v>
      </c>
      <c r="Q980" t="s">
        <v>33</v>
      </c>
      <c r="R980" t="s">
        <v>10967</v>
      </c>
      <c r="S980" t="s">
        <v>10968</v>
      </c>
      <c r="T980" s="3">
        <v>45274</v>
      </c>
      <c r="U980" t="s">
        <v>174</v>
      </c>
      <c r="V980" s="3">
        <v>45278.508206018516</v>
      </c>
      <c r="W980" s="3">
        <v>45278</v>
      </c>
      <c r="X980" s="3" t="s">
        <v>8212</v>
      </c>
      <c r="Y980" s="1">
        <v>0</v>
      </c>
    </row>
    <row r="981" spans="1:26" x14ac:dyDescent="0.25">
      <c r="A981" t="s">
        <v>3210</v>
      </c>
      <c r="B981" t="s">
        <v>2079</v>
      </c>
      <c r="C981">
        <v>4</v>
      </c>
      <c r="D981" t="s">
        <v>3211</v>
      </c>
      <c r="E981" t="s">
        <v>27</v>
      </c>
      <c r="F981">
        <v>1</v>
      </c>
      <c r="G981">
        <v>1</v>
      </c>
      <c r="H981">
        <v>0</v>
      </c>
      <c r="I981" s="1">
        <v>0</v>
      </c>
      <c r="J981" s="1">
        <f>Table_Query_from_quantum[[#This Row],[UNIT_COST]]*Table_Query_from_quantum[[#This Row],[QTY_OH]]</f>
        <v>0</v>
      </c>
      <c r="K981" s="1" t="str">
        <f>IF(Table_Query_from_quantum[[#This Row],[UNIT_COST]]&lt;500,"EXCL","INCL")</f>
        <v>EXCL</v>
      </c>
      <c r="L981" t="s">
        <v>3611</v>
      </c>
      <c r="M981" t="s">
        <v>22</v>
      </c>
      <c r="N981" s="2">
        <v>40680</v>
      </c>
      <c r="P981" t="s">
        <v>23</v>
      </c>
      <c r="Q981" t="s">
        <v>1061</v>
      </c>
      <c r="R981" t="s">
        <v>3195</v>
      </c>
      <c r="S981" t="s">
        <v>3212</v>
      </c>
      <c r="V981" s="3">
        <v>41303.513599537036</v>
      </c>
      <c r="W981" s="3">
        <v>40680</v>
      </c>
      <c r="X981" s="3" t="s">
        <v>24</v>
      </c>
      <c r="Y981" s="1">
        <v>0</v>
      </c>
    </row>
    <row r="982" spans="1:26" x14ac:dyDescent="0.25">
      <c r="A982" t="s">
        <v>1533</v>
      </c>
      <c r="B982" t="s">
        <v>1534</v>
      </c>
      <c r="C982">
        <v>2</v>
      </c>
      <c r="E982" t="s">
        <v>25</v>
      </c>
      <c r="F982">
        <v>19</v>
      </c>
      <c r="G982">
        <v>19</v>
      </c>
      <c r="H982">
        <v>0</v>
      </c>
      <c r="I982" s="1">
        <v>10</v>
      </c>
      <c r="J982" s="1">
        <f>Table_Query_from_quantum[[#This Row],[UNIT_COST]]*Table_Query_from_quantum[[#This Row],[QTY_OH]]</f>
        <v>190</v>
      </c>
      <c r="K982" s="1" t="str">
        <f>IF(Table_Query_from_quantum[[#This Row],[UNIT_COST]]&lt;500,"EXCL","INCL")</f>
        <v>EXCL</v>
      </c>
      <c r="L982" t="s">
        <v>116</v>
      </c>
      <c r="M982" t="s">
        <v>22</v>
      </c>
      <c r="N982" s="2">
        <v>40151</v>
      </c>
      <c r="P982" t="s">
        <v>23</v>
      </c>
      <c r="Q982" t="s">
        <v>33</v>
      </c>
      <c r="R982" t="s">
        <v>1535</v>
      </c>
      <c r="S982" t="s">
        <v>1536</v>
      </c>
      <c r="T982" s="3">
        <v>40151</v>
      </c>
      <c r="U982" t="s">
        <v>33</v>
      </c>
      <c r="V982" s="3">
        <v>40161.345300925925</v>
      </c>
      <c r="W982" s="3">
        <v>40154</v>
      </c>
      <c r="X982" s="3" t="s">
        <v>24</v>
      </c>
      <c r="Y982" s="1">
        <v>0</v>
      </c>
    </row>
    <row r="983" spans="1:26" x14ac:dyDescent="0.25">
      <c r="A983" t="s">
        <v>3158</v>
      </c>
      <c r="B983" t="s">
        <v>3159</v>
      </c>
      <c r="C983">
        <v>1</v>
      </c>
      <c r="E983" t="s">
        <v>27</v>
      </c>
      <c r="F983">
        <v>7</v>
      </c>
      <c r="G983">
        <v>7</v>
      </c>
      <c r="H983">
        <v>0</v>
      </c>
      <c r="I983" s="1">
        <v>0</v>
      </c>
      <c r="J983" s="1">
        <f>Table_Query_from_quantum[[#This Row],[UNIT_COST]]*Table_Query_from_quantum[[#This Row],[QTY_OH]]</f>
        <v>0</v>
      </c>
      <c r="K983" s="1" t="str">
        <f>IF(Table_Query_from_quantum[[#This Row],[UNIT_COST]]&lt;500,"EXCL","INCL")</f>
        <v>EXCL</v>
      </c>
      <c r="L983" t="s">
        <v>3606</v>
      </c>
      <c r="M983" t="s">
        <v>22</v>
      </c>
      <c r="N983" s="2">
        <v>40660</v>
      </c>
      <c r="P983" t="s">
        <v>23</v>
      </c>
      <c r="Q983" t="s">
        <v>1061</v>
      </c>
      <c r="R983" t="s">
        <v>3137</v>
      </c>
      <c r="S983" t="s">
        <v>3157</v>
      </c>
      <c r="V983" s="3">
        <v>41068.424247685187</v>
      </c>
      <c r="W983" s="3">
        <v>40660</v>
      </c>
      <c r="X983" s="3" t="s">
        <v>24</v>
      </c>
      <c r="Y983" s="1">
        <v>0</v>
      </c>
    </row>
    <row r="984" spans="1:26" x14ac:dyDescent="0.25">
      <c r="A984" t="s">
        <v>5360</v>
      </c>
      <c r="B984" t="s">
        <v>5361</v>
      </c>
      <c r="C984">
        <v>1</v>
      </c>
      <c r="E984" t="s">
        <v>21</v>
      </c>
      <c r="F984">
        <v>1</v>
      </c>
      <c r="G984">
        <v>1</v>
      </c>
      <c r="H984">
        <v>0</v>
      </c>
      <c r="I984" s="1">
        <v>50</v>
      </c>
      <c r="J984" s="1">
        <f>Table_Query_from_quantum[[#This Row],[UNIT_COST]]*Table_Query_from_quantum[[#This Row],[QTY_OH]]</f>
        <v>50</v>
      </c>
      <c r="K984" s="1" t="str">
        <f>IF(Table_Query_from_quantum[[#This Row],[UNIT_COST]]&lt;500,"EXCL","INCL")</f>
        <v>EXCL</v>
      </c>
      <c r="L984" t="s">
        <v>5613</v>
      </c>
      <c r="M984" t="s">
        <v>22</v>
      </c>
      <c r="N984" s="2">
        <v>41254</v>
      </c>
      <c r="P984" t="s">
        <v>23</v>
      </c>
      <c r="Q984" t="s">
        <v>33</v>
      </c>
      <c r="R984" t="s">
        <v>5362</v>
      </c>
      <c r="S984" t="s">
        <v>5363</v>
      </c>
      <c r="V984" s="3">
        <v>41325.379050925927</v>
      </c>
      <c r="W984" s="3">
        <v>41256</v>
      </c>
      <c r="X984" s="3" t="s">
        <v>24</v>
      </c>
      <c r="Y984" s="1">
        <v>0</v>
      </c>
    </row>
    <row r="985" spans="1:26" x14ac:dyDescent="0.25">
      <c r="A985" t="s">
        <v>6136</v>
      </c>
      <c r="B985" t="s">
        <v>6137</v>
      </c>
      <c r="C985">
        <v>1</v>
      </c>
      <c r="E985" t="s">
        <v>21</v>
      </c>
      <c r="F985">
        <v>1</v>
      </c>
      <c r="G985">
        <v>1</v>
      </c>
      <c r="H985">
        <v>0</v>
      </c>
      <c r="I985" s="1">
        <v>350</v>
      </c>
      <c r="J985" s="1">
        <f>Table_Query_from_quantum[[#This Row],[UNIT_COST]]*Table_Query_from_quantum[[#This Row],[QTY_OH]]</f>
        <v>350</v>
      </c>
      <c r="K985" s="1" t="str">
        <f>IF(Table_Query_from_quantum[[#This Row],[UNIT_COST]]&lt;500,"EXCL","INCL")</f>
        <v>EXCL</v>
      </c>
      <c r="L985" t="s">
        <v>4290</v>
      </c>
      <c r="M985" t="s">
        <v>22</v>
      </c>
      <c r="N985" s="2">
        <v>41424</v>
      </c>
      <c r="P985" t="s">
        <v>23</v>
      </c>
      <c r="Q985" t="s">
        <v>33</v>
      </c>
      <c r="R985" t="s">
        <v>6138</v>
      </c>
      <c r="S985" t="s">
        <v>6139</v>
      </c>
      <c r="T985" s="3">
        <v>41424</v>
      </c>
      <c r="U985" t="s">
        <v>208</v>
      </c>
      <c r="V985" s="3">
        <v>41534.372916666667</v>
      </c>
      <c r="W985" s="3">
        <v>41534</v>
      </c>
      <c r="X985" s="3" t="s">
        <v>24</v>
      </c>
      <c r="Y985" s="1">
        <v>0</v>
      </c>
    </row>
    <row r="986" spans="1:26" x14ac:dyDescent="0.25">
      <c r="A986" t="s">
        <v>2271</v>
      </c>
      <c r="B986" t="s">
        <v>1759</v>
      </c>
      <c r="C986">
        <v>1</v>
      </c>
      <c r="E986" t="s">
        <v>21</v>
      </c>
      <c r="F986">
        <v>2</v>
      </c>
      <c r="G986">
        <v>2</v>
      </c>
      <c r="H986">
        <v>0</v>
      </c>
      <c r="I986" s="1">
        <v>36</v>
      </c>
      <c r="J986" s="1">
        <f>Table_Query_from_quantum[[#This Row],[UNIT_COST]]*Table_Query_from_quantum[[#This Row],[QTY_OH]]</f>
        <v>72</v>
      </c>
      <c r="K986" s="1" t="str">
        <f>IF(Table_Query_from_quantum[[#This Row],[UNIT_COST]]&lt;500,"EXCL","INCL")</f>
        <v>EXCL</v>
      </c>
      <c r="L986" t="s">
        <v>53</v>
      </c>
      <c r="M986" t="s">
        <v>22</v>
      </c>
      <c r="N986" s="2">
        <v>40436</v>
      </c>
      <c r="P986" t="s">
        <v>23</v>
      </c>
      <c r="Q986" t="s">
        <v>33</v>
      </c>
      <c r="R986" t="s">
        <v>2272</v>
      </c>
      <c r="S986" t="s">
        <v>2273</v>
      </c>
      <c r="T986" s="3">
        <v>40435</v>
      </c>
      <c r="U986" t="s">
        <v>174</v>
      </c>
      <c r="V986" s="3">
        <v>40443.547488425924</v>
      </c>
      <c r="W986" s="3">
        <v>40443</v>
      </c>
      <c r="X986" s="3" t="s">
        <v>24</v>
      </c>
      <c r="Y986" s="1">
        <v>0</v>
      </c>
    </row>
    <row r="987" spans="1:26" x14ac:dyDescent="0.25">
      <c r="A987" t="s">
        <v>9688</v>
      </c>
      <c r="B987" t="s">
        <v>9689</v>
      </c>
      <c r="C987">
        <v>1</v>
      </c>
      <c r="E987" t="s">
        <v>21</v>
      </c>
      <c r="F987">
        <v>1</v>
      </c>
      <c r="G987">
        <v>1</v>
      </c>
      <c r="H987">
        <v>0</v>
      </c>
      <c r="I987" s="1">
        <v>12900</v>
      </c>
      <c r="J987" s="1">
        <f>Table_Query_from_quantum[[#This Row],[UNIT_COST]]*Table_Query_from_quantum[[#This Row],[QTY_OH]]</f>
        <v>12900</v>
      </c>
      <c r="K987" s="1" t="str">
        <f>IF(Table_Query_from_quantum[[#This Row],[UNIT_COST]]&lt;500,"EXCL","INCL")</f>
        <v>INCL</v>
      </c>
      <c r="L987" t="s">
        <v>24</v>
      </c>
      <c r="M987" t="s">
        <v>22</v>
      </c>
      <c r="N987" s="2">
        <v>44273</v>
      </c>
      <c r="P987" t="s">
        <v>23</v>
      </c>
      <c r="Q987" t="s">
        <v>33</v>
      </c>
      <c r="R987" t="s">
        <v>9690</v>
      </c>
      <c r="S987" t="s">
        <v>9691</v>
      </c>
      <c r="T987" s="3">
        <v>37498</v>
      </c>
      <c r="U987" t="s">
        <v>208</v>
      </c>
      <c r="V987" s="3">
        <v>44273.592870370368</v>
      </c>
      <c r="W987" s="3">
        <v>44273</v>
      </c>
      <c r="X987" s="3" t="s">
        <v>24</v>
      </c>
      <c r="Y987" s="1">
        <v>0</v>
      </c>
    </row>
    <row r="988" spans="1:26" x14ac:dyDescent="0.25">
      <c r="A988" t="s">
        <v>1344</v>
      </c>
      <c r="B988" t="s">
        <v>845</v>
      </c>
      <c r="C988">
        <v>3</v>
      </c>
      <c r="E988" t="s">
        <v>21</v>
      </c>
      <c r="F988">
        <v>2</v>
      </c>
      <c r="G988">
        <v>2</v>
      </c>
      <c r="H988">
        <v>0</v>
      </c>
      <c r="I988" s="1">
        <v>13</v>
      </c>
      <c r="J988" s="1">
        <f>Table_Query_from_quantum[[#This Row],[UNIT_COST]]*Table_Query_from_quantum[[#This Row],[QTY_OH]]</f>
        <v>26</v>
      </c>
      <c r="K988" s="1" t="str">
        <f>IF(Table_Query_from_quantum[[#This Row],[UNIT_COST]]&lt;500,"EXCL","INCL")</f>
        <v>EXCL</v>
      </c>
      <c r="L988" t="s">
        <v>265</v>
      </c>
      <c r="M988" t="s">
        <v>22</v>
      </c>
      <c r="N988" s="2">
        <v>41193</v>
      </c>
      <c r="P988" t="s">
        <v>23</v>
      </c>
      <c r="Q988" t="s">
        <v>33</v>
      </c>
      <c r="R988" t="s">
        <v>4864</v>
      </c>
      <c r="S988" t="s">
        <v>4865</v>
      </c>
      <c r="T988" s="3">
        <v>41192</v>
      </c>
      <c r="U988" t="s">
        <v>174</v>
      </c>
      <c r="V988" s="3">
        <v>41199.477372685185</v>
      </c>
      <c r="W988" s="3">
        <v>41199</v>
      </c>
      <c r="X988" s="3" t="s">
        <v>24</v>
      </c>
      <c r="Y988" s="1">
        <v>0</v>
      </c>
    </row>
    <row r="989" spans="1:26" x14ac:dyDescent="0.25">
      <c r="A989" t="s">
        <v>8494</v>
      </c>
      <c r="B989" t="s">
        <v>8495</v>
      </c>
      <c r="C989">
        <v>1</v>
      </c>
      <c r="E989" t="s">
        <v>27</v>
      </c>
      <c r="F989">
        <v>1</v>
      </c>
      <c r="G989">
        <v>1</v>
      </c>
      <c r="H989">
        <v>0</v>
      </c>
      <c r="I989" s="1">
        <v>0</v>
      </c>
      <c r="J989" s="1">
        <f>Table_Query_from_quantum[[#This Row],[UNIT_COST]]*Table_Query_from_quantum[[#This Row],[QTY_OH]]</f>
        <v>0</v>
      </c>
      <c r="K989" s="1" t="str">
        <f>IF(Table_Query_from_quantum[[#This Row],[UNIT_COST]]&lt;500,"EXCL","INCL")</f>
        <v>EXCL</v>
      </c>
      <c r="L989" t="s">
        <v>4277</v>
      </c>
      <c r="M989" t="s">
        <v>22</v>
      </c>
      <c r="N989" s="2">
        <v>43004</v>
      </c>
      <c r="P989" t="s">
        <v>23</v>
      </c>
      <c r="Q989" t="s">
        <v>3132</v>
      </c>
      <c r="R989" t="s">
        <v>8492</v>
      </c>
      <c r="S989" t="s">
        <v>8493</v>
      </c>
      <c r="V989" s="3">
        <v>43945.617835648147</v>
      </c>
      <c r="W989" s="3">
        <v>43004</v>
      </c>
      <c r="X989" s="3" t="s">
        <v>24</v>
      </c>
      <c r="Y989" s="1">
        <v>0</v>
      </c>
    </row>
    <row r="990" spans="1:26" x14ac:dyDescent="0.25">
      <c r="A990" t="s">
        <v>9729</v>
      </c>
      <c r="B990" t="s">
        <v>421</v>
      </c>
      <c r="C990">
        <v>1</v>
      </c>
      <c r="E990" t="s">
        <v>21</v>
      </c>
      <c r="F990">
        <v>1</v>
      </c>
      <c r="G990">
        <v>1</v>
      </c>
      <c r="H990">
        <v>0</v>
      </c>
      <c r="I990" s="1">
        <v>4000</v>
      </c>
      <c r="J990" s="1">
        <f>Table_Query_from_quantum[[#This Row],[UNIT_COST]]*Table_Query_from_quantum[[#This Row],[QTY_OH]]</f>
        <v>4000</v>
      </c>
      <c r="K990" s="1" t="str">
        <f>IF(Table_Query_from_quantum[[#This Row],[UNIT_COST]]&lt;500,"EXCL","INCL")</f>
        <v>INCL</v>
      </c>
      <c r="L990" t="s">
        <v>9567</v>
      </c>
      <c r="M990" t="s">
        <v>22</v>
      </c>
      <c r="N990" s="2">
        <v>44348</v>
      </c>
      <c r="P990" t="s">
        <v>23</v>
      </c>
      <c r="Q990" t="s">
        <v>33</v>
      </c>
      <c r="R990" t="s">
        <v>9730</v>
      </c>
      <c r="S990" t="s">
        <v>9731</v>
      </c>
      <c r="T990" s="3">
        <v>44343</v>
      </c>
      <c r="U990" t="s">
        <v>7976</v>
      </c>
      <c r="V990" s="3">
        <v>44350.410995370374</v>
      </c>
      <c r="W990" s="3">
        <v>44348</v>
      </c>
      <c r="X990" s="3" t="s">
        <v>24</v>
      </c>
      <c r="Y990" s="1">
        <v>0</v>
      </c>
    </row>
    <row r="991" spans="1:26" x14ac:dyDescent="0.25">
      <c r="A991" t="s">
        <v>9573</v>
      </c>
      <c r="B991" t="s">
        <v>9574</v>
      </c>
      <c r="C991">
        <v>2</v>
      </c>
      <c r="E991" t="s">
        <v>21</v>
      </c>
      <c r="F991">
        <v>1</v>
      </c>
      <c r="G991">
        <v>1</v>
      </c>
      <c r="H991">
        <v>0</v>
      </c>
      <c r="I991" s="1">
        <v>8533</v>
      </c>
      <c r="J991" s="1">
        <f>Table_Query_from_quantum[[#This Row],[UNIT_COST]]*Table_Query_from_quantum[[#This Row],[QTY_OH]]</f>
        <v>8533</v>
      </c>
      <c r="K991" s="1" t="str">
        <f>IF(Table_Query_from_quantum[[#This Row],[UNIT_COST]]&lt;500,"EXCL","INCL")</f>
        <v>INCL</v>
      </c>
      <c r="L991" t="s">
        <v>9575</v>
      </c>
      <c r="M991" t="s">
        <v>22</v>
      </c>
      <c r="N991" s="2">
        <v>44154</v>
      </c>
      <c r="P991" t="s">
        <v>23</v>
      </c>
      <c r="Q991" t="s">
        <v>33</v>
      </c>
      <c r="R991" t="s">
        <v>9576</v>
      </c>
      <c r="S991" t="s">
        <v>9577</v>
      </c>
      <c r="T991" s="3">
        <v>44108</v>
      </c>
      <c r="U991" t="s">
        <v>208</v>
      </c>
      <c r="V991" s="3">
        <v>44158.607824074075</v>
      </c>
      <c r="W991" s="3">
        <v>44154</v>
      </c>
      <c r="X991" s="3" t="s">
        <v>24</v>
      </c>
      <c r="Y991" s="1">
        <v>8533</v>
      </c>
    </row>
    <row r="992" spans="1:26" x14ac:dyDescent="0.25">
      <c r="A992" t="s">
        <v>10950</v>
      </c>
      <c r="B992" t="s">
        <v>10951</v>
      </c>
      <c r="C992">
        <v>1</v>
      </c>
      <c r="D992" t="s">
        <v>10952</v>
      </c>
      <c r="E992" t="s">
        <v>27</v>
      </c>
      <c r="F992">
        <v>1</v>
      </c>
      <c r="G992">
        <v>1</v>
      </c>
      <c r="H992">
        <v>0</v>
      </c>
      <c r="I992" s="1">
        <v>4400</v>
      </c>
      <c r="J992" s="1">
        <f>Table_Query_from_quantum[[#This Row],[UNIT_COST]]*Table_Query_from_quantum[[#This Row],[QTY_OH]]</f>
        <v>4400</v>
      </c>
      <c r="K992" s="1" t="str">
        <f>IF(Table_Query_from_quantum[[#This Row],[UNIT_COST]]&lt;500,"EXCL","INCL")</f>
        <v>INCL</v>
      </c>
      <c r="L992" t="s">
        <v>685</v>
      </c>
      <c r="M992" t="s">
        <v>22</v>
      </c>
      <c r="N992" s="2">
        <v>45266</v>
      </c>
      <c r="P992" t="s">
        <v>23</v>
      </c>
      <c r="Q992" t="s">
        <v>33</v>
      </c>
      <c r="R992" t="s">
        <v>10953</v>
      </c>
      <c r="S992" t="s">
        <v>10954</v>
      </c>
      <c r="V992" s="3">
        <v>45295.513449074075</v>
      </c>
      <c r="W992" s="3">
        <v>45266</v>
      </c>
      <c r="X992" s="3" t="s">
        <v>24</v>
      </c>
      <c r="Y992" s="1">
        <v>0</v>
      </c>
    </row>
    <row r="993" spans="1:26" x14ac:dyDescent="0.25">
      <c r="A993" t="s">
        <v>10763</v>
      </c>
      <c r="B993" t="s">
        <v>421</v>
      </c>
      <c r="C993">
        <v>3</v>
      </c>
      <c r="D993" t="s">
        <v>10764</v>
      </c>
      <c r="E993" t="s">
        <v>31</v>
      </c>
      <c r="F993">
        <v>1</v>
      </c>
      <c r="G993">
        <v>1</v>
      </c>
      <c r="H993">
        <v>0</v>
      </c>
      <c r="I993" s="1">
        <v>0</v>
      </c>
      <c r="J993" s="1">
        <f>Table_Query_from_quantum[[#This Row],[UNIT_COST]]*Table_Query_from_quantum[[#This Row],[QTY_OH]]</f>
        <v>0</v>
      </c>
      <c r="K993" s="1" t="str">
        <f>IF(Table_Query_from_quantum[[#This Row],[UNIT_COST]]&lt;500,"EXCL","INCL")</f>
        <v>EXCL</v>
      </c>
      <c r="L993" t="s">
        <v>685</v>
      </c>
      <c r="M993" t="s">
        <v>22</v>
      </c>
      <c r="N993" s="2">
        <v>45142</v>
      </c>
      <c r="P993" t="s">
        <v>23</v>
      </c>
      <c r="Q993" t="s">
        <v>33</v>
      </c>
      <c r="R993" t="s">
        <v>10698</v>
      </c>
      <c r="S993" t="s">
        <v>10843</v>
      </c>
      <c r="V993" s="3">
        <v>45204.716053240743</v>
      </c>
      <c r="W993" s="3">
        <v>45202</v>
      </c>
      <c r="X993" s="3" t="s">
        <v>24</v>
      </c>
      <c r="Y993" s="1">
        <v>0</v>
      </c>
      <c r="Z993" s="3">
        <v>45202</v>
      </c>
    </row>
    <row r="994" spans="1:26" x14ac:dyDescent="0.25">
      <c r="A994" t="s">
        <v>4859</v>
      </c>
      <c r="B994" t="s">
        <v>4860</v>
      </c>
      <c r="C994">
        <v>2</v>
      </c>
      <c r="E994" t="s">
        <v>21</v>
      </c>
      <c r="F994">
        <v>2</v>
      </c>
      <c r="G994">
        <v>2</v>
      </c>
      <c r="H994">
        <v>0</v>
      </c>
      <c r="I994" s="1">
        <v>25</v>
      </c>
      <c r="J994" s="1">
        <f>Table_Query_from_quantum[[#This Row],[UNIT_COST]]*Table_Query_from_quantum[[#This Row],[QTY_OH]]</f>
        <v>50</v>
      </c>
      <c r="K994" s="1" t="str">
        <f>IF(Table_Query_from_quantum[[#This Row],[UNIT_COST]]&lt;500,"EXCL","INCL")</f>
        <v>EXCL</v>
      </c>
      <c r="L994" t="s">
        <v>265</v>
      </c>
      <c r="M994" t="s">
        <v>22</v>
      </c>
      <c r="N994" s="2">
        <v>41193</v>
      </c>
      <c r="P994" t="s">
        <v>23</v>
      </c>
      <c r="Q994" t="s">
        <v>33</v>
      </c>
      <c r="R994" t="s">
        <v>4861</v>
      </c>
      <c r="S994" t="s">
        <v>4862</v>
      </c>
      <c r="T994" s="3">
        <v>41180</v>
      </c>
      <c r="U994" t="s">
        <v>4863</v>
      </c>
      <c r="V994" s="3">
        <v>41199.476724537039</v>
      </c>
      <c r="W994" s="3">
        <v>41199</v>
      </c>
      <c r="X994" s="3" t="s">
        <v>24</v>
      </c>
      <c r="Y994" s="1">
        <v>0</v>
      </c>
    </row>
    <row r="995" spans="1:26" x14ac:dyDescent="0.25">
      <c r="A995" t="s">
        <v>5050</v>
      </c>
      <c r="B995" t="s">
        <v>786</v>
      </c>
      <c r="C995">
        <v>2</v>
      </c>
      <c r="E995" t="s">
        <v>21</v>
      </c>
      <c r="F995">
        <v>1</v>
      </c>
      <c r="G995">
        <v>1</v>
      </c>
      <c r="H995">
        <v>0</v>
      </c>
      <c r="I995" s="1">
        <v>125</v>
      </c>
      <c r="J995" s="1">
        <f>Table_Query_from_quantum[[#This Row],[UNIT_COST]]*Table_Query_from_quantum[[#This Row],[QTY_OH]]</f>
        <v>125</v>
      </c>
      <c r="K995" s="1" t="str">
        <f>IF(Table_Query_from_quantum[[#This Row],[UNIT_COST]]&lt;500,"EXCL","INCL")</f>
        <v>EXCL</v>
      </c>
      <c r="L995" t="s">
        <v>1149</v>
      </c>
      <c r="M995" t="s">
        <v>22</v>
      </c>
      <c r="N995" s="2">
        <v>41219</v>
      </c>
      <c r="P995" t="s">
        <v>23</v>
      </c>
      <c r="Q995" t="s">
        <v>33</v>
      </c>
      <c r="R995" t="s">
        <v>5051</v>
      </c>
      <c r="S995" t="s">
        <v>5052</v>
      </c>
      <c r="T995" s="3">
        <v>41068</v>
      </c>
      <c r="U995" t="s">
        <v>4863</v>
      </c>
      <c r="V995" s="3">
        <v>41233.391597222224</v>
      </c>
      <c r="W995" s="3">
        <v>41225</v>
      </c>
      <c r="X995" s="3" t="s">
        <v>24</v>
      </c>
      <c r="Y995" s="1">
        <v>0</v>
      </c>
    </row>
    <row r="996" spans="1:26" x14ac:dyDescent="0.25">
      <c r="A996" t="s">
        <v>4754</v>
      </c>
      <c r="B996" t="s">
        <v>1559</v>
      </c>
      <c r="C996">
        <v>1</v>
      </c>
      <c r="E996" t="s">
        <v>21</v>
      </c>
      <c r="F996">
        <v>1</v>
      </c>
      <c r="G996">
        <v>1</v>
      </c>
      <c r="H996">
        <v>0</v>
      </c>
      <c r="I996" s="1">
        <v>34</v>
      </c>
      <c r="J996" s="1">
        <f>Table_Query_from_quantum[[#This Row],[UNIT_COST]]*Table_Query_from_quantum[[#This Row],[QTY_OH]]</f>
        <v>34</v>
      </c>
      <c r="K996" s="1" t="str">
        <f>IF(Table_Query_from_quantum[[#This Row],[UNIT_COST]]&lt;500,"EXCL","INCL")</f>
        <v>EXCL</v>
      </c>
      <c r="L996" t="s">
        <v>42</v>
      </c>
      <c r="M996" t="s">
        <v>22</v>
      </c>
      <c r="N996" s="2">
        <v>41166</v>
      </c>
      <c r="P996" t="s">
        <v>23</v>
      </c>
      <c r="Q996" t="s">
        <v>33</v>
      </c>
      <c r="R996" t="s">
        <v>4752</v>
      </c>
      <c r="S996" t="s">
        <v>4753</v>
      </c>
      <c r="T996" s="3">
        <v>41164</v>
      </c>
      <c r="U996" t="s">
        <v>174</v>
      </c>
      <c r="V996" s="3">
        <v>41173.407754629632</v>
      </c>
      <c r="W996" s="3">
        <v>41169</v>
      </c>
      <c r="X996" s="3" t="s">
        <v>24</v>
      </c>
      <c r="Y996" s="1">
        <v>0</v>
      </c>
    </row>
    <row r="997" spans="1:26" x14ac:dyDescent="0.25">
      <c r="A997" t="s">
        <v>1558</v>
      </c>
      <c r="B997" t="s">
        <v>1559</v>
      </c>
      <c r="C997">
        <v>1</v>
      </c>
      <c r="E997" t="s">
        <v>21</v>
      </c>
      <c r="F997">
        <v>3</v>
      </c>
      <c r="G997">
        <v>3</v>
      </c>
      <c r="H997">
        <v>0</v>
      </c>
      <c r="I997" s="1">
        <v>50</v>
      </c>
      <c r="J997" s="1">
        <f>Table_Query_from_quantum[[#This Row],[UNIT_COST]]*Table_Query_from_quantum[[#This Row],[QTY_OH]]</f>
        <v>150</v>
      </c>
      <c r="K997" s="1" t="str">
        <f>IF(Table_Query_from_quantum[[#This Row],[UNIT_COST]]&lt;500,"EXCL","INCL")</f>
        <v>EXCL</v>
      </c>
      <c r="L997" t="s">
        <v>116</v>
      </c>
      <c r="M997" t="s">
        <v>22</v>
      </c>
      <c r="N997" s="2">
        <v>40156</v>
      </c>
      <c r="P997" t="s">
        <v>23</v>
      </c>
      <c r="Q997" t="s">
        <v>33</v>
      </c>
      <c r="R997" t="s">
        <v>1560</v>
      </c>
      <c r="S997" t="s">
        <v>1561</v>
      </c>
      <c r="T997" s="3">
        <v>40156</v>
      </c>
      <c r="U997" t="s">
        <v>33</v>
      </c>
      <c r="V997" s="3">
        <v>40161.432870370372</v>
      </c>
      <c r="W997" s="3">
        <v>40161</v>
      </c>
      <c r="X997" s="3" t="s">
        <v>24</v>
      </c>
      <c r="Y997" s="1">
        <v>0</v>
      </c>
    </row>
    <row r="998" spans="1:26" x14ac:dyDescent="0.25">
      <c r="A998" t="s">
        <v>9289</v>
      </c>
      <c r="B998" t="s">
        <v>9290</v>
      </c>
      <c r="C998">
        <v>3</v>
      </c>
      <c r="D998" t="s">
        <v>9291</v>
      </c>
      <c r="E998" t="s">
        <v>27</v>
      </c>
      <c r="F998">
        <v>1</v>
      </c>
      <c r="G998">
        <v>1</v>
      </c>
      <c r="H998">
        <v>0</v>
      </c>
      <c r="I998" s="1">
        <v>0</v>
      </c>
      <c r="J998" s="1">
        <f>Table_Query_from_quantum[[#This Row],[UNIT_COST]]*Table_Query_from_quantum[[#This Row],[QTY_OH]]</f>
        <v>0</v>
      </c>
      <c r="K998" s="1" t="str">
        <f>IF(Table_Query_from_quantum[[#This Row],[UNIT_COST]]&lt;500,"EXCL","INCL")</f>
        <v>EXCL</v>
      </c>
      <c r="L998" t="s">
        <v>9212</v>
      </c>
      <c r="M998" t="s">
        <v>22</v>
      </c>
      <c r="N998" s="2">
        <v>43837</v>
      </c>
      <c r="P998" t="s">
        <v>23</v>
      </c>
      <c r="Q998" t="s">
        <v>33</v>
      </c>
      <c r="R998" t="s">
        <v>9284</v>
      </c>
      <c r="S998" t="s">
        <v>9285</v>
      </c>
      <c r="V998" s="3">
        <v>43837.387083333335</v>
      </c>
      <c r="W998" s="3">
        <v>43837</v>
      </c>
      <c r="X998" s="3" t="s">
        <v>24</v>
      </c>
      <c r="Y998" s="1">
        <v>0</v>
      </c>
    </row>
    <row r="999" spans="1:26" x14ac:dyDescent="0.25">
      <c r="A999" t="s">
        <v>11452</v>
      </c>
      <c r="B999" t="s">
        <v>11453</v>
      </c>
      <c r="C999">
        <v>1</v>
      </c>
      <c r="E999" t="s">
        <v>27</v>
      </c>
      <c r="F999">
        <v>1</v>
      </c>
      <c r="G999">
        <v>0</v>
      </c>
      <c r="H999">
        <v>1</v>
      </c>
      <c r="I999" s="1">
        <v>0</v>
      </c>
      <c r="J999" s="1">
        <f>Table_Query_from_quantum[[#This Row],[UNIT_COST]]*Table_Query_from_quantum[[#This Row],[QTY_OH]]</f>
        <v>0</v>
      </c>
      <c r="K999" s="1" t="str">
        <f>IF(Table_Query_from_quantum[[#This Row],[UNIT_COST]]&lt;500,"EXCL","INCL")</f>
        <v>EXCL</v>
      </c>
      <c r="L999" t="s">
        <v>26</v>
      </c>
      <c r="M999" t="s">
        <v>22</v>
      </c>
      <c r="N999" s="2">
        <v>45489</v>
      </c>
      <c r="O999" t="s">
        <v>10981</v>
      </c>
      <c r="P999" t="s">
        <v>29</v>
      </c>
      <c r="Q999" t="s">
        <v>10982</v>
      </c>
      <c r="S999" t="s">
        <v>11454</v>
      </c>
      <c r="V999" s="3">
        <v>45489.712581018517</v>
      </c>
      <c r="W999" s="3">
        <v>45490</v>
      </c>
      <c r="X999" s="3" t="s">
        <v>11455</v>
      </c>
      <c r="Y999" s="1">
        <v>0</v>
      </c>
    </row>
    <row r="1000" spans="1:26" x14ac:dyDescent="0.25">
      <c r="A1000" t="s">
        <v>11246</v>
      </c>
      <c r="B1000" t="s">
        <v>1702</v>
      </c>
      <c r="C1000">
        <v>34</v>
      </c>
      <c r="D1000" t="s">
        <v>11250</v>
      </c>
      <c r="E1000" t="s">
        <v>21</v>
      </c>
      <c r="F1000">
        <v>1</v>
      </c>
      <c r="G1000">
        <v>1</v>
      </c>
      <c r="H1000">
        <v>0</v>
      </c>
      <c r="I1000" s="1">
        <v>427</v>
      </c>
      <c r="J1000" s="1">
        <f>Table_Query_from_quantum[[#This Row],[UNIT_COST]]*Table_Query_from_quantum[[#This Row],[QTY_OH]]</f>
        <v>427</v>
      </c>
      <c r="K1000" s="1" t="str">
        <f>IF(Table_Query_from_quantum[[#This Row],[UNIT_COST]]&lt;500,"EXCL","INCL")</f>
        <v>EXCL</v>
      </c>
      <c r="L1000" t="s">
        <v>11247</v>
      </c>
      <c r="M1000" t="s">
        <v>22</v>
      </c>
      <c r="N1000" s="2">
        <v>45413</v>
      </c>
      <c r="P1000" t="s">
        <v>23</v>
      </c>
      <c r="Q1000" t="s">
        <v>33</v>
      </c>
      <c r="R1000" t="s">
        <v>11248</v>
      </c>
      <c r="S1000" t="s">
        <v>11249</v>
      </c>
      <c r="T1000" s="3">
        <v>45404</v>
      </c>
      <c r="U1000" t="s">
        <v>396</v>
      </c>
      <c r="V1000" s="3">
        <v>45413.413101851853</v>
      </c>
      <c r="W1000" s="3">
        <v>45519</v>
      </c>
      <c r="X1000" s="3" t="s">
        <v>3913</v>
      </c>
      <c r="Y1000" s="1">
        <v>0</v>
      </c>
    </row>
    <row r="1001" spans="1:26" x14ac:dyDescent="0.25">
      <c r="A1001" t="s">
        <v>1103</v>
      </c>
      <c r="B1001" t="s">
        <v>605</v>
      </c>
      <c r="C1001">
        <v>3</v>
      </c>
      <c r="E1001" t="s">
        <v>41</v>
      </c>
      <c r="F1001">
        <v>3</v>
      </c>
      <c r="G1001">
        <v>3</v>
      </c>
      <c r="H1001">
        <v>0</v>
      </c>
      <c r="I1001" s="1">
        <v>70</v>
      </c>
      <c r="J1001" s="1">
        <f>Table_Query_from_quantum[[#This Row],[UNIT_COST]]*Table_Query_from_quantum[[#This Row],[QTY_OH]]</f>
        <v>210</v>
      </c>
      <c r="K1001" s="1" t="str">
        <f>IF(Table_Query_from_quantum[[#This Row],[UNIT_COST]]&lt;500,"EXCL","INCL")</f>
        <v>EXCL</v>
      </c>
      <c r="L1001" t="s">
        <v>42</v>
      </c>
      <c r="M1001" t="s">
        <v>22</v>
      </c>
      <c r="N1001" s="2">
        <v>39960</v>
      </c>
      <c r="P1001" t="s">
        <v>23</v>
      </c>
      <c r="Q1001" t="s">
        <v>33</v>
      </c>
      <c r="R1001" t="s">
        <v>1104</v>
      </c>
      <c r="S1001" t="s">
        <v>1105</v>
      </c>
      <c r="T1001" s="3">
        <v>39958</v>
      </c>
      <c r="U1001" t="s">
        <v>174</v>
      </c>
      <c r="V1001" s="3">
        <v>40970.415162037039</v>
      </c>
      <c r="W1001" s="3">
        <v>40970</v>
      </c>
      <c r="X1001" s="3" t="s">
        <v>24</v>
      </c>
      <c r="Y1001" s="1">
        <v>0</v>
      </c>
    </row>
    <row r="1002" spans="1:26" x14ac:dyDescent="0.25">
      <c r="A1002" t="s">
        <v>10712</v>
      </c>
      <c r="B1002" t="s">
        <v>7308</v>
      </c>
      <c r="C1002">
        <v>2</v>
      </c>
      <c r="D1002" t="s">
        <v>7309</v>
      </c>
      <c r="E1002" t="s">
        <v>27</v>
      </c>
      <c r="F1002">
        <v>1</v>
      </c>
      <c r="G1002">
        <v>1</v>
      </c>
      <c r="H1002">
        <v>0</v>
      </c>
      <c r="I1002" s="1">
        <v>0</v>
      </c>
      <c r="J1002" s="1">
        <f>Table_Query_from_quantum[[#This Row],[UNIT_COST]]*Table_Query_from_quantum[[#This Row],[QTY_OH]]</f>
        <v>0</v>
      </c>
      <c r="K1002" s="1" t="str">
        <f>IF(Table_Query_from_quantum[[#This Row],[UNIT_COST]]&lt;500,"EXCL","INCL")</f>
        <v>EXCL</v>
      </c>
      <c r="L1002" t="s">
        <v>4923</v>
      </c>
      <c r="M1002" t="s">
        <v>22</v>
      </c>
      <c r="N1002" s="2">
        <v>41885</v>
      </c>
      <c r="P1002" t="s">
        <v>23</v>
      </c>
      <c r="Q1002" t="s">
        <v>6778</v>
      </c>
      <c r="R1002" t="s">
        <v>7289</v>
      </c>
      <c r="S1002" t="s">
        <v>7310</v>
      </c>
      <c r="V1002" s="3">
        <v>43768.453321759262</v>
      </c>
      <c r="W1002" s="3">
        <v>41885</v>
      </c>
      <c r="X1002" s="3" t="s">
        <v>24</v>
      </c>
      <c r="Y1002" s="1">
        <v>0</v>
      </c>
    </row>
    <row r="1003" spans="1:26" x14ac:dyDescent="0.25">
      <c r="A1003" t="s">
        <v>3350</v>
      </c>
      <c r="B1003" t="s">
        <v>8770</v>
      </c>
      <c r="C1003">
        <v>1</v>
      </c>
      <c r="E1003" t="s">
        <v>21</v>
      </c>
      <c r="F1003">
        <v>2</v>
      </c>
      <c r="G1003">
        <v>2</v>
      </c>
      <c r="H1003">
        <v>0</v>
      </c>
      <c r="I1003" s="1">
        <v>50</v>
      </c>
      <c r="J1003" s="1">
        <f>Table_Query_from_quantum[[#This Row],[UNIT_COST]]*Table_Query_from_quantum[[#This Row],[QTY_OH]]</f>
        <v>100</v>
      </c>
      <c r="K1003" s="1" t="str">
        <f>IF(Table_Query_from_quantum[[#This Row],[UNIT_COST]]&lt;500,"EXCL","INCL")</f>
        <v>EXCL</v>
      </c>
      <c r="L1003" t="s">
        <v>595</v>
      </c>
      <c r="M1003" t="s">
        <v>22</v>
      </c>
      <c r="N1003" s="2">
        <v>40707</v>
      </c>
      <c r="P1003" t="s">
        <v>23</v>
      </c>
      <c r="Q1003" t="s">
        <v>33</v>
      </c>
      <c r="R1003" t="s">
        <v>3352</v>
      </c>
      <c r="S1003" t="s">
        <v>1724</v>
      </c>
      <c r="T1003" s="3">
        <v>40707</v>
      </c>
      <c r="U1003" t="s">
        <v>28</v>
      </c>
      <c r="V1003" s="3">
        <v>40920.362800925926</v>
      </c>
      <c r="W1003" s="3">
        <v>40710</v>
      </c>
      <c r="X1003" s="3" t="s">
        <v>24</v>
      </c>
      <c r="Y1003" s="1">
        <v>0</v>
      </c>
    </row>
    <row r="1004" spans="1:26" x14ac:dyDescent="0.25">
      <c r="A1004" t="s">
        <v>4969</v>
      </c>
      <c r="B1004" t="s">
        <v>4970</v>
      </c>
      <c r="C1004">
        <v>1</v>
      </c>
      <c r="D1004" t="s">
        <v>490</v>
      </c>
      <c r="E1004" t="s">
        <v>27</v>
      </c>
      <c r="F1004">
        <v>1</v>
      </c>
      <c r="G1004">
        <v>1</v>
      </c>
      <c r="H1004">
        <v>0</v>
      </c>
      <c r="I1004" s="1">
        <v>0</v>
      </c>
      <c r="J1004" s="1">
        <f>Table_Query_from_quantum[[#This Row],[UNIT_COST]]*Table_Query_from_quantum[[#This Row],[QTY_OH]]</f>
        <v>0</v>
      </c>
      <c r="K1004" s="1" t="str">
        <f>IF(Table_Query_from_quantum[[#This Row],[UNIT_COST]]&lt;500,"EXCL","INCL")</f>
        <v>EXCL</v>
      </c>
      <c r="L1004" t="s">
        <v>4923</v>
      </c>
      <c r="M1004" t="s">
        <v>22</v>
      </c>
      <c r="N1004" s="2">
        <v>41216</v>
      </c>
      <c r="P1004" t="s">
        <v>23</v>
      </c>
      <c r="Q1004" t="s">
        <v>4614</v>
      </c>
      <c r="R1004" t="s">
        <v>4615</v>
      </c>
      <c r="S1004" t="s">
        <v>4971</v>
      </c>
      <c r="V1004" s="3">
        <v>43768.453900462962</v>
      </c>
      <c r="W1004" s="3">
        <v>41216</v>
      </c>
      <c r="X1004" s="3" t="s">
        <v>4215</v>
      </c>
      <c r="Y1004" s="1">
        <v>0</v>
      </c>
    </row>
    <row r="1005" spans="1:26" x14ac:dyDescent="0.25">
      <c r="A1005" t="s">
        <v>4250</v>
      </c>
      <c r="B1005" t="s">
        <v>4251</v>
      </c>
      <c r="C1005">
        <v>2</v>
      </c>
      <c r="E1005" t="s">
        <v>21</v>
      </c>
      <c r="F1005">
        <v>1</v>
      </c>
      <c r="G1005">
        <v>1</v>
      </c>
      <c r="H1005">
        <v>0</v>
      </c>
      <c r="I1005" s="1">
        <v>0</v>
      </c>
      <c r="J1005" s="1">
        <f>Table_Query_from_quantum[[#This Row],[UNIT_COST]]*Table_Query_from_quantum[[#This Row],[QTY_OH]]</f>
        <v>0</v>
      </c>
      <c r="K1005" s="1" t="str">
        <f>IF(Table_Query_from_quantum[[#This Row],[UNIT_COST]]&lt;500,"EXCL","INCL")</f>
        <v>EXCL</v>
      </c>
      <c r="L1005" t="s">
        <v>595</v>
      </c>
      <c r="M1005" t="s">
        <v>22</v>
      </c>
      <c r="N1005" s="2">
        <v>41019</v>
      </c>
      <c r="P1005" t="s">
        <v>23</v>
      </c>
      <c r="Q1005" t="s">
        <v>33</v>
      </c>
      <c r="R1005" t="s">
        <v>4252</v>
      </c>
      <c r="S1005" t="s">
        <v>4253</v>
      </c>
      <c r="T1005" s="3">
        <v>40578</v>
      </c>
      <c r="U1005" t="s">
        <v>956</v>
      </c>
      <c r="V1005" s="3">
        <v>41071.702106481483</v>
      </c>
      <c r="W1005" s="3">
        <v>41019</v>
      </c>
      <c r="X1005" s="3" t="s">
        <v>24</v>
      </c>
      <c r="Y1005" s="1">
        <v>0</v>
      </c>
    </row>
    <row r="1006" spans="1:26" x14ac:dyDescent="0.25">
      <c r="A1006" t="s">
        <v>2759</v>
      </c>
      <c r="B1006" t="s">
        <v>2760</v>
      </c>
      <c r="C1006">
        <v>1</v>
      </c>
      <c r="E1006" t="s">
        <v>21</v>
      </c>
      <c r="F1006">
        <v>2</v>
      </c>
      <c r="G1006">
        <v>2</v>
      </c>
      <c r="H1006">
        <v>0</v>
      </c>
      <c r="I1006" s="1">
        <v>1</v>
      </c>
      <c r="J1006" s="1">
        <f>Table_Query_from_quantum[[#This Row],[UNIT_COST]]*Table_Query_from_quantum[[#This Row],[QTY_OH]]</f>
        <v>2</v>
      </c>
      <c r="K1006" s="1" t="str">
        <f>IF(Table_Query_from_quantum[[#This Row],[UNIT_COST]]&lt;500,"EXCL","INCL")</f>
        <v>EXCL</v>
      </c>
      <c r="L1006" t="s">
        <v>1914</v>
      </c>
      <c r="M1006" t="s">
        <v>22</v>
      </c>
      <c r="N1006" s="2">
        <v>40560</v>
      </c>
      <c r="P1006" t="s">
        <v>23</v>
      </c>
      <c r="Q1006" t="s">
        <v>33</v>
      </c>
      <c r="R1006" t="s">
        <v>2757</v>
      </c>
      <c r="S1006" t="s">
        <v>2758</v>
      </c>
      <c r="V1006" s="3">
        <v>41680.691608796296</v>
      </c>
      <c r="W1006" s="3">
        <v>41680</v>
      </c>
      <c r="X1006" s="3" t="s">
        <v>24</v>
      </c>
      <c r="Y1006" s="1">
        <v>0</v>
      </c>
    </row>
    <row r="1007" spans="1:26" x14ac:dyDescent="0.25">
      <c r="A1007" t="s">
        <v>2755</v>
      </c>
      <c r="B1007" t="s">
        <v>2756</v>
      </c>
      <c r="C1007">
        <v>1</v>
      </c>
      <c r="E1007" t="s">
        <v>21</v>
      </c>
      <c r="F1007">
        <v>100</v>
      </c>
      <c r="G1007">
        <v>100</v>
      </c>
      <c r="H1007">
        <v>0</v>
      </c>
      <c r="I1007" s="1">
        <v>0.25</v>
      </c>
      <c r="J1007" s="1">
        <f>Table_Query_from_quantum[[#This Row],[UNIT_COST]]*Table_Query_from_quantum[[#This Row],[QTY_OH]]</f>
        <v>25</v>
      </c>
      <c r="K1007" s="1" t="str">
        <f>IF(Table_Query_from_quantum[[#This Row],[UNIT_COST]]&lt;500,"EXCL","INCL")</f>
        <v>EXCL</v>
      </c>
      <c r="L1007" t="s">
        <v>2720</v>
      </c>
      <c r="M1007" t="s">
        <v>22</v>
      </c>
      <c r="N1007" s="2">
        <v>40560</v>
      </c>
      <c r="P1007" t="s">
        <v>23</v>
      </c>
      <c r="Q1007" t="s">
        <v>33</v>
      </c>
      <c r="R1007" t="s">
        <v>2757</v>
      </c>
      <c r="S1007" t="s">
        <v>2758</v>
      </c>
      <c r="V1007" s="3">
        <v>40746.372430555559</v>
      </c>
      <c r="W1007" s="3">
        <v>40704</v>
      </c>
      <c r="X1007" s="3" t="s">
        <v>24</v>
      </c>
      <c r="Y1007" s="1">
        <v>0</v>
      </c>
    </row>
    <row r="1008" spans="1:26" x14ac:dyDescent="0.25">
      <c r="A1008" t="s">
        <v>8537</v>
      </c>
      <c r="B1008" t="s">
        <v>8538</v>
      </c>
      <c r="C1008">
        <v>3</v>
      </c>
      <c r="D1008" t="s">
        <v>1005</v>
      </c>
      <c r="E1008" t="s">
        <v>68</v>
      </c>
      <c r="F1008">
        <v>1</v>
      </c>
      <c r="G1008">
        <v>1</v>
      </c>
      <c r="H1008">
        <v>0</v>
      </c>
      <c r="I1008" s="1">
        <v>0</v>
      </c>
      <c r="J1008" s="1">
        <f>Table_Query_from_quantum[[#This Row],[UNIT_COST]]*Table_Query_from_quantum[[#This Row],[QTY_OH]]</f>
        <v>0</v>
      </c>
      <c r="K1008" s="1" t="str">
        <f>IF(Table_Query_from_quantum[[#This Row],[UNIT_COST]]&lt;500,"EXCL","INCL")</f>
        <v>EXCL</v>
      </c>
      <c r="L1008" t="s">
        <v>88</v>
      </c>
      <c r="M1008" t="s">
        <v>22</v>
      </c>
      <c r="N1008" s="2">
        <v>43054</v>
      </c>
      <c r="P1008" t="s">
        <v>23</v>
      </c>
      <c r="Q1008" t="s">
        <v>33</v>
      </c>
      <c r="R1008" t="s">
        <v>8539</v>
      </c>
      <c r="S1008" t="s">
        <v>8587</v>
      </c>
      <c r="T1008" s="3">
        <v>43116</v>
      </c>
      <c r="U1008" t="s">
        <v>8588</v>
      </c>
      <c r="V1008" s="3">
        <v>43122.60738425926</v>
      </c>
      <c r="W1008" s="3">
        <v>43122</v>
      </c>
      <c r="X1008" s="3" t="s">
        <v>24</v>
      </c>
      <c r="Y1008" s="1">
        <v>0</v>
      </c>
      <c r="Z1008" s="3">
        <v>43122</v>
      </c>
    </row>
    <row r="1009" spans="1:26" x14ac:dyDescent="0.25">
      <c r="A1009" t="s">
        <v>8902</v>
      </c>
      <c r="B1009" t="s">
        <v>7756</v>
      </c>
      <c r="C1009">
        <v>16</v>
      </c>
      <c r="D1009" t="s">
        <v>9821</v>
      </c>
      <c r="E1009" t="s">
        <v>27</v>
      </c>
      <c r="F1009">
        <v>1</v>
      </c>
      <c r="G1009">
        <v>1</v>
      </c>
      <c r="H1009">
        <v>0</v>
      </c>
      <c r="I1009" s="1">
        <v>4500</v>
      </c>
      <c r="J1009" s="1">
        <f>Table_Query_from_quantum[[#This Row],[UNIT_COST]]*Table_Query_from_quantum[[#This Row],[QTY_OH]]</f>
        <v>4500</v>
      </c>
      <c r="K1009" s="1" t="str">
        <f>IF(Table_Query_from_quantum[[#This Row],[UNIT_COST]]&lt;500,"EXCL","INCL")</f>
        <v>INCL</v>
      </c>
      <c r="L1009" t="s">
        <v>4714</v>
      </c>
      <c r="M1009" t="s">
        <v>22</v>
      </c>
      <c r="N1009" s="2">
        <v>44504</v>
      </c>
      <c r="P1009" t="s">
        <v>23</v>
      </c>
      <c r="Q1009" t="s">
        <v>33</v>
      </c>
      <c r="R1009" t="s">
        <v>9781</v>
      </c>
      <c r="S1009" t="s">
        <v>10006</v>
      </c>
      <c r="V1009" s="3">
        <v>44655.456724537034</v>
      </c>
      <c r="W1009" s="3">
        <v>44644</v>
      </c>
      <c r="X1009" s="3" t="s">
        <v>24</v>
      </c>
      <c r="Y1009" s="1">
        <v>4500</v>
      </c>
      <c r="Z1009" s="3">
        <v>44644</v>
      </c>
    </row>
    <row r="1010" spans="1:26" x14ac:dyDescent="0.25">
      <c r="A1010" t="s">
        <v>8902</v>
      </c>
      <c r="B1010" t="s">
        <v>7756</v>
      </c>
      <c r="C1010">
        <v>15</v>
      </c>
      <c r="D1010" t="s">
        <v>9763</v>
      </c>
      <c r="E1010" t="s">
        <v>27</v>
      </c>
      <c r="F1010">
        <v>1</v>
      </c>
      <c r="G1010">
        <v>1</v>
      </c>
      <c r="H1010">
        <v>0</v>
      </c>
      <c r="I1010" s="1">
        <v>3450</v>
      </c>
      <c r="J1010" s="1">
        <f>Table_Query_from_quantum[[#This Row],[UNIT_COST]]*Table_Query_from_quantum[[#This Row],[QTY_OH]]</f>
        <v>3450</v>
      </c>
      <c r="K1010" s="1" t="str">
        <f>IF(Table_Query_from_quantum[[#This Row],[UNIT_COST]]&lt;500,"EXCL","INCL")</f>
        <v>INCL</v>
      </c>
      <c r="L1010" t="s">
        <v>4714</v>
      </c>
      <c r="M1010" t="s">
        <v>22</v>
      </c>
      <c r="N1010" s="2">
        <v>44420</v>
      </c>
      <c r="P1010" t="s">
        <v>23</v>
      </c>
      <c r="Q1010" t="s">
        <v>33</v>
      </c>
      <c r="R1010" t="s">
        <v>9764</v>
      </c>
      <c r="S1010" t="s">
        <v>10005</v>
      </c>
      <c r="V1010" s="3">
        <v>44655.469259259262</v>
      </c>
      <c r="W1010" s="3">
        <v>44644</v>
      </c>
      <c r="X1010" s="3" t="s">
        <v>24</v>
      </c>
      <c r="Y1010" s="1">
        <v>3450</v>
      </c>
      <c r="Z1010" s="3">
        <v>44644</v>
      </c>
    </row>
    <row r="1011" spans="1:26" x14ac:dyDescent="0.25">
      <c r="A1011" t="s">
        <v>7213</v>
      </c>
      <c r="B1011" t="s">
        <v>139</v>
      </c>
      <c r="C1011">
        <v>2</v>
      </c>
      <c r="E1011" t="s">
        <v>21</v>
      </c>
      <c r="F1011">
        <v>1</v>
      </c>
      <c r="G1011">
        <v>1</v>
      </c>
      <c r="H1011">
        <v>0</v>
      </c>
      <c r="I1011" s="1">
        <v>49</v>
      </c>
      <c r="J1011" s="1">
        <f>Table_Query_from_quantum[[#This Row],[UNIT_COST]]*Table_Query_from_quantum[[#This Row],[QTY_OH]]</f>
        <v>49</v>
      </c>
      <c r="K1011" s="1" t="str">
        <f>IF(Table_Query_from_quantum[[#This Row],[UNIT_COST]]&lt;500,"EXCL","INCL")</f>
        <v>EXCL</v>
      </c>
      <c r="L1011" t="s">
        <v>1569</v>
      </c>
      <c r="M1011" t="s">
        <v>22</v>
      </c>
      <c r="N1011" s="2">
        <v>41814</v>
      </c>
      <c r="P1011" t="s">
        <v>23</v>
      </c>
      <c r="Q1011" t="s">
        <v>33</v>
      </c>
      <c r="R1011" t="s">
        <v>7214</v>
      </c>
      <c r="S1011" t="s">
        <v>7215</v>
      </c>
      <c r="T1011" s="3">
        <v>41814</v>
      </c>
      <c r="U1011" t="s">
        <v>28</v>
      </c>
      <c r="V1011" s="3">
        <v>41898.477280092593</v>
      </c>
      <c r="W1011" s="3">
        <v>41814</v>
      </c>
      <c r="X1011" s="3" t="s">
        <v>24</v>
      </c>
      <c r="Y1011" s="1">
        <v>0</v>
      </c>
    </row>
    <row r="1012" spans="1:26" x14ac:dyDescent="0.25">
      <c r="A1012" t="s">
        <v>11777</v>
      </c>
      <c r="B1012" t="s">
        <v>11778</v>
      </c>
      <c r="C1012">
        <v>14</v>
      </c>
      <c r="D1012" t="s">
        <v>11779</v>
      </c>
      <c r="E1012" t="s">
        <v>68</v>
      </c>
      <c r="F1012">
        <v>1</v>
      </c>
      <c r="G1012">
        <v>0</v>
      </c>
      <c r="H1012">
        <v>1</v>
      </c>
      <c r="I1012" s="1">
        <v>5000</v>
      </c>
      <c r="J1012" s="1">
        <f>Table_Query_from_quantum[[#This Row],[UNIT_COST]]*Table_Query_from_quantum[[#This Row],[QTY_OH]]</f>
        <v>5000</v>
      </c>
      <c r="K1012" s="1" t="str">
        <f>IF(Table_Query_from_quantum[[#This Row],[UNIT_COST]]&lt;500,"EXCL","INCL")</f>
        <v>INCL</v>
      </c>
      <c r="L1012" t="s">
        <v>10879</v>
      </c>
      <c r="M1012" t="s">
        <v>22</v>
      </c>
      <c r="N1012" s="2">
        <v>45575</v>
      </c>
      <c r="P1012" t="s">
        <v>23</v>
      </c>
      <c r="Q1012" t="s">
        <v>33</v>
      </c>
      <c r="R1012" t="s">
        <v>11780</v>
      </c>
      <c r="S1012" t="s">
        <v>11781</v>
      </c>
      <c r="T1012" s="3">
        <v>45531</v>
      </c>
      <c r="U1012" t="s">
        <v>11782</v>
      </c>
      <c r="V1012" s="3">
        <v>45575.511793981481</v>
      </c>
      <c r="W1012" s="3">
        <v>45575</v>
      </c>
      <c r="X1012" s="3" t="s">
        <v>24</v>
      </c>
      <c r="Y1012" s="1">
        <v>0</v>
      </c>
    </row>
    <row r="1013" spans="1:26" x14ac:dyDescent="0.25">
      <c r="A1013" t="s">
        <v>4784</v>
      </c>
      <c r="B1013" t="s">
        <v>836</v>
      </c>
      <c r="C1013">
        <v>1</v>
      </c>
      <c r="E1013" t="s">
        <v>21</v>
      </c>
      <c r="F1013">
        <v>20</v>
      </c>
      <c r="G1013">
        <v>20</v>
      </c>
      <c r="H1013">
        <v>0</v>
      </c>
      <c r="I1013" s="1">
        <v>1.03</v>
      </c>
      <c r="J1013" s="1">
        <f>Table_Query_from_quantum[[#This Row],[UNIT_COST]]*Table_Query_from_quantum[[#This Row],[QTY_OH]]</f>
        <v>20.6</v>
      </c>
      <c r="K1013" s="1" t="str">
        <f>IF(Table_Query_from_quantum[[#This Row],[UNIT_COST]]&lt;500,"EXCL","INCL")</f>
        <v>EXCL</v>
      </c>
      <c r="L1013" t="s">
        <v>42</v>
      </c>
      <c r="M1013" t="s">
        <v>22</v>
      </c>
      <c r="N1013" s="2">
        <v>41173</v>
      </c>
      <c r="P1013" t="s">
        <v>23</v>
      </c>
      <c r="Q1013" t="s">
        <v>33</v>
      </c>
      <c r="R1013" t="s">
        <v>4785</v>
      </c>
      <c r="S1013" t="s">
        <v>4786</v>
      </c>
      <c r="V1013" s="3">
        <v>41178.379583333335</v>
      </c>
      <c r="W1013" s="3">
        <v>41178</v>
      </c>
      <c r="X1013" s="3" t="s">
        <v>24</v>
      </c>
      <c r="Y1013" s="1">
        <v>0</v>
      </c>
    </row>
    <row r="1014" spans="1:26" x14ac:dyDescent="0.25">
      <c r="A1014" t="s">
        <v>4694</v>
      </c>
      <c r="B1014" t="s">
        <v>4695</v>
      </c>
      <c r="C1014">
        <v>3</v>
      </c>
      <c r="E1014" t="s">
        <v>21</v>
      </c>
      <c r="F1014">
        <v>1</v>
      </c>
      <c r="G1014">
        <v>1</v>
      </c>
      <c r="H1014">
        <v>0</v>
      </c>
      <c r="I1014" s="1">
        <v>175</v>
      </c>
      <c r="J1014" s="1">
        <f>Table_Query_from_quantum[[#This Row],[UNIT_COST]]*Table_Query_from_quantum[[#This Row],[QTY_OH]]</f>
        <v>175</v>
      </c>
      <c r="K1014" s="1" t="str">
        <f>IF(Table_Query_from_quantum[[#This Row],[UNIT_COST]]&lt;500,"EXCL","INCL")</f>
        <v>EXCL</v>
      </c>
      <c r="L1014" t="s">
        <v>1491</v>
      </c>
      <c r="M1014" t="s">
        <v>22</v>
      </c>
      <c r="N1014" s="2">
        <v>41152</v>
      </c>
      <c r="P1014" t="s">
        <v>23</v>
      </c>
      <c r="Q1014" t="s">
        <v>33</v>
      </c>
      <c r="R1014" t="s">
        <v>4696</v>
      </c>
      <c r="S1014" t="s">
        <v>4697</v>
      </c>
      <c r="T1014" s="3">
        <v>40501</v>
      </c>
      <c r="U1014" t="s">
        <v>1329</v>
      </c>
      <c r="V1014" s="3">
        <v>41583.42827546296</v>
      </c>
      <c r="W1014" s="3">
        <v>41156</v>
      </c>
      <c r="X1014" s="3" t="s">
        <v>24</v>
      </c>
      <c r="Y1014" s="1">
        <v>0</v>
      </c>
    </row>
    <row r="1015" spans="1:26" x14ac:dyDescent="0.25">
      <c r="A1015" t="s">
        <v>10555</v>
      </c>
      <c r="B1015" t="s">
        <v>10255</v>
      </c>
      <c r="C1015">
        <v>4</v>
      </c>
      <c r="D1015" t="s">
        <v>10556</v>
      </c>
      <c r="E1015" t="s">
        <v>68</v>
      </c>
      <c r="F1015">
        <v>1</v>
      </c>
      <c r="G1015">
        <v>1</v>
      </c>
      <c r="H1015">
        <v>0</v>
      </c>
      <c r="I1015" s="1">
        <v>3761.37</v>
      </c>
      <c r="J1015" s="1">
        <f>Table_Query_from_quantum[[#This Row],[UNIT_COST]]*Table_Query_from_quantum[[#This Row],[QTY_OH]]</f>
        <v>3761.37</v>
      </c>
      <c r="K1015" s="1" t="str">
        <f>IF(Table_Query_from_quantum[[#This Row],[UNIT_COST]]&lt;500,"EXCL","INCL")</f>
        <v>INCL</v>
      </c>
      <c r="L1015" t="s">
        <v>10796</v>
      </c>
      <c r="M1015" t="s">
        <v>22</v>
      </c>
      <c r="N1015" s="2">
        <v>45037</v>
      </c>
      <c r="P1015" t="s">
        <v>23</v>
      </c>
      <c r="Q1015" t="s">
        <v>33</v>
      </c>
      <c r="R1015" t="s">
        <v>10557</v>
      </c>
      <c r="S1015" t="s">
        <v>10936</v>
      </c>
      <c r="T1015" s="3">
        <v>45252</v>
      </c>
      <c r="U1015" t="s">
        <v>10937</v>
      </c>
      <c r="V1015" s="3">
        <v>45265.718587962961</v>
      </c>
      <c r="W1015" s="3">
        <v>45261</v>
      </c>
      <c r="X1015" s="3" t="s">
        <v>24</v>
      </c>
      <c r="Y1015" s="1">
        <v>3761.37</v>
      </c>
      <c r="Z1015" s="3">
        <v>45261</v>
      </c>
    </row>
    <row r="1016" spans="1:26" x14ac:dyDescent="0.25">
      <c r="A1016" t="s">
        <v>2373</v>
      </c>
      <c r="B1016" t="s">
        <v>2374</v>
      </c>
      <c r="C1016">
        <v>2</v>
      </c>
      <c r="E1016" t="s">
        <v>21</v>
      </c>
      <c r="F1016">
        <v>8</v>
      </c>
      <c r="G1016">
        <v>8</v>
      </c>
      <c r="H1016">
        <v>0</v>
      </c>
      <c r="I1016" s="1">
        <v>50</v>
      </c>
      <c r="J1016" s="1">
        <f>Table_Query_from_quantum[[#This Row],[UNIT_COST]]*Table_Query_from_quantum[[#This Row],[QTY_OH]]</f>
        <v>400</v>
      </c>
      <c r="K1016" s="1" t="str">
        <f>IF(Table_Query_from_quantum[[#This Row],[UNIT_COST]]&lt;500,"EXCL","INCL")</f>
        <v>EXCL</v>
      </c>
      <c r="L1016" t="s">
        <v>606</v>
      </c>
      <c r="M1016" t="s">
        <v>22</v>
      </c>
      <c r="N1016" s="2">
        <v>40458</v>
      </c>
      <c r="P1016" t="s">
        <v>23</v>
      </c>
      <c r="Q1016" t="s">
        <v>33</v>
      </c>
      <c r="R1016" t="s">
        <v>2375</v>
      </c>
      <c r="S1016" t="s">
        <v>2376</v>
      </c>
      <c r="T1016" s="3">
        <v>40458</v>
      </c>
      <c r="U1016" t="s">
        <v>28</v>
      </c>
      <c r="V1016" s="3">
        <v>40487.472592592596</v>
      </c>
      <c r="W1016" s="3">
        <v>40487</v>
      </c>
      <c r="X1016" s="3" t="s">
        <v>24</v>
      </c>
      <c r="Y1016" s="1">
        <v>0</v>
      </c>
    </row>
    <row r="1017" spans="1:26" x14ac:dyDescent="0.25">
      <c r="A1017" t="s">
        <v>11751</v>
      </c>
      <c r="B1017" t="s">
        <v>939</v>
      </c>
      <c r="C1017">
        <v>33</v>
      </c>
      <c r="D1017" t="s">
        <v>11752</v>
      </c>
      <c r="E1017" t="s">
        <v>27</v>
      </c>
      <c r="F1017">
        <v>1</v>
      </c>
      <c r="G1017">
        <v>1</v>
      </c>
      <c r="H1017">
        <v>0</v>
      </c>
      <c r="I1017" s="1">
        <v>0</v>
      </c>
      <c r="J1017" s="1">
        <f>Table_Query_from_quantum[[#This Row],[UNIT_COST]]*Table_Query_from_quantum[[#This Row],[QTY_OH]]</f>
        <v>0</v>
      </c>
      <c r="K1017" s="1" t="str">
        <f>IF(Table_Query_from_quantum[[#This Row],[UNIT_COST]]&lt;500,"EXCL","INCL")</f>
        <v>EXCL</v>
      </c>
      <c r="L1017" t="s">
        <v>3947</v>
      </c>
      <c r="M1017" t="s">
        <v>22</v>
      </c>
      <c r="N1017" s="2">
        <v>45573</v>
      </c>
      <c r="P1017" t="s">
        <v>23</v>
      </c>
      <c r="Q1017" t="s">
        <v>33</v>
      </c>
      <c r="R1017" t="s">
        <v>11753</v>
      </c>
      <c r="S1017" t="s">
        <v>11754</v>
      </c>
      <c r="V1017" s="3">
        <v>45573.618449074071</v>
      </c>
      <c r="W1017" s="3">
        <v>45573</v>
      </c>
      <c r="X1017" s="3" t="s">
        <v>4064</v>
      </c>
      <c r="Y1017" s="1">
        <v>0</v>
      </c>
    </row>
    <row r="1018" spans="1:26" x14ac:dyDescent="0.25">
      <c r="A1018" t="s">
        <v>3319</v>
      </c>
      <c r="B1018" t="s">
        <v>591</v>
      </c>
      <c r="C1018">
        <v>3</v>
      </c>
      <c r="D1018" t="s">
        <v>3325</v>
      </c>
      <c r="E1018" t="s">
        <v>21</v>
      </c>
      <c r="F1018">
        <v>1</v>
      </c>
      <c r="G1018">
        <v>1</v>
      </c>
      <c r="H1018">
        <v>0</v>
      </c>
      <c r="I1018" s="1">
        <v>3100</v>
      </c>
      <c r="J1018" s="1">
        <f>Table_Query_from_quantum[[#This Row],[UNIT_COST]]*Table_Query_from_quantum[[#This Row],[QTY_OH]]</f>
        <v>3100</v>
      </c>
      <c r="K1018" s="1" t="str">
        <f>IF(Table_Query_from_quantum[[#This Row],[UNIT_COST]]&lt;500,"EXCL","INCL")</f>
        <v>INCL</v>
      </c>
      <c r="L1018" t="s">
        <v>98</v>
      </c>
      <c r="M1018" t="s">
        <v>22</v>
      </c>
      <c r="N1018" s="2">
        <v>40703</v>
      </c>
      <c r="P1018" t="s">
        <v>23</v>
      </c>
      <c r="Q1018" t="s">
        <v>33</v>
      </c>
      <c r="R1018" t="s">
        <v>3326</v>
      </c>
      <c r="S1018" t="s">
        <v>3323</v>
      </c>
      <c r="T1018" s="3">
        <v>40703</v>
      </c>
      <c r="U1018" t="s">
        <v>28</v>
      </c>
      <c r="V1018" s="3">
        <v>40914.393923611111</v>
      </c>
      <c r="W1018" s="3">
        <v>40707</v>
      </c>
      <c r="X1018" s="3" t="s">
        <v>3918</v>
      </c>
      <c r="Y1018" s="1">
        <v>3100</v>
      </c>
      <c r="Z1018" s="3">
        <v>40707</v>
      </c>
    </row>
    <row r="1019" spans="1:26" x14ac:dyDescent="0.25">
      <c r="A1019" t="s">
        <v>3319</v>
      </c>
      <c r="B1019" t="s">
        <v>591</v>
      </c>
      <c r="C1019">
        <v>4</v>
      </c>
      <c r="D1019" t="s">
        <v>3320</v>
      </c>
      <c r="E1019" t="s">
        <v>21</v>
      </c>
      <c r="F1019">
        <v>1</v>
      </c>
      <c r="G1019">
        <v>1</v>
      </c>
      <c r="H1019">
        <v>0</v>
      </c>
      <c r="I1019" s="1">
        <v>2500</v>
      </c>
      <c r="J1019" s="1">
        <f>Table_Query_from_quantum[[#This Row],[UNIT_COST]]*Table_Query_from_quantum[[#This Row],[QTY_OH]]</f>
        <v>2500</v>
      </c>
      <c r="K1019" s="1" t="str">
        <f>IF(Table_Query_from_quantum[[#This Row],[UNIT_COST]]&lt;500,"EXCL","INCL")</f>
        <v>INCL</v>
      </c>
      <c r="L1019" t="s">
        <v>98</v>
      </c>
      <c r="M1019" t="s">
        <v>22</v>
      </c>
      <c r="N1019" s="2">
        <v>40703</v>
      </c>
      <c r="P1019" t="s">
        <v>23</v>
      </c>
      <c r="Q1019" t="s">
        <v>33</v>
      </c>
      <c r="R1019" t="s">
        <v>3322</v>
      </c>
      <c r="S1019" t="s">
        <v>3323</v>
      </c>
      <c r="T1019" s="3">
        <v>33792</v>
      </c>
      <c r="U1019" t="s">
        <v>3324</v>
      </c>
      <c r="V1019" s="3">
        <v>40914.394432870373</v>
      </c>
      <c r="W1019" s="3">
        <v>40707</v>
      </c>
      <c r="X1019" s="3" t="s">
        <v>3918</v>
      </c>
      <c r="Y1019" s="1">
        <v>2500</v>
      </c>
      <c r="Z1019" s="3">
        <v>40707</v>
      </c>
    </row>
    <row r="1020" spans="1:26" x14ac:dyDescent="0.25">
      <c r="A1020" t="s">
        <v>1228</v>
      </c>
      <c r="B1020" t="s">
        <v>1229</v>
      </c>
      <c r="C1020">
        <v>1</v>
      </c>
      <c r="E1020" t="s">
        <v>41</v>
      </c>
      <c r="F1020">
        <v>5</v>
      </c>
      <c r="G1020">
        <v>5</v>
      </c>
      <c r="H1020">
        <v>0</v>
      </c>
      <c r="I1020" s="1">
        <v>378.3</v>
      </c>
      <c r="J1020" s="1">
        <f>Table_Query_from_quantum[[#This Row],[UNIT_COST]]*Table_Query_from_quantum[[#This Row],[QTY_OH]]</f>
        <v>1891.5</v>
      </c>
      <c r="K1020" s="1" t="str">
        <f>IF(Table_Query_from_quantum[[#This Row],[UNIT_COST]]&lt;500,"EXCL","INCL")</f>
        <v>EXCL</v>
      </c>
      <c r="L1020" t="s">
        <v>851</v>
      </c>
      <c r="M1020" t="s">
        <v>22</v>
      </c>
      <c r="N1020" s="2">
        <v>40052</v>
      </c>
      <c r="P1020" t="s">
        <v>23</v>
      </c>
      <c r="Q1020" t="s">
        <v>33</v>
      </c>
      <c r="R1020" t="s">
        <v>1230</v>
      </c>
      <c r="S1020" t="s">
        <v>1231</v>
      </c>
      <c r="T1020" s="3">
        <v>40051</v>
      </c>
      <c r="U1020" t="s">
        <v>956</v>
      </c>
      <c r="V1020" s="3">
        <v>40576.359224537038</v>
      </c>
      <c r="W1020" s="3">
        <v>40060</v>
      </c>
      <c r="X1020" s="3" t="s">
        <v>24</v>
      </c>
      <c r="Y1020" s="1">
        <v>0</v>
      </c>
    </row>
    <row r="1021" spans="1:26" x14ac:dyDescent="0.25">
      <c r="A1021" t="s">
        <v>9470</v>
      </c>
      <c r="B1021" t="s">
        <v>9471</v>
      </c>
      <c r="C1021">
        <v>3</v>
      </c>
      <c r="E1021" t="s">
        <v>21</v>
      </c>
      <c r="F1021">
        <v>1</v>
      </c>
      <c r="G1021">
        <v>1</v>
      </c>
      <c r="H1021">
        <v>0</v>
      </c>
      <c r="I1021" s="1">
        <v>380</v>
      </c>
      <c r="J1021" s="1">
        <f>Table_Query_from_quantum[[#This Row],[UNIT_COST]]*Table_Query_from_quantum[[#This Row],[QTY_OH]]</f>
        <v>380</v>
      </c>
      <c r="K1021" s="1" t="str">
        <f>IF(Table_Query_from_quantum[[#This Row],[UNIT_COST]]&lt;500,"EXCL","INCL")</f>
        <v>EXCL</v>
      </c>
      <c r="L1021" t="s">
        <v>409</v>
      </c>
      <c r="M1021" t="s">
        <v>22</v>
      </c>
      <c r="N1021" s="2">
        <v>44061</v>
      </c>
      <c r="P1021" t="s">
        <v>23</v>
      </c>
      <c r="Q1021" t="s">
        <v>33</v>
      </c>
      <c r="R1021" t="s">
        <v>9472</v>
      </c>
      <c r="S1021" t="s">
        <v>9473</v>
      </c>
      <c r="T1021" s="3">
        <v>41621</v>
      </c>
      <c r="U1021" t="s">
        <v>858</v>
      </c>
      <c r="V1021" s="3">
        <v>44061.426319444443</v>
      </c>
      <c r="W1021" s="3">
        <v>44061</v>
      </c>
      <c r="X1021" s="3" t="s">
        <v>24</v>
      </c>
      <c r="Y1021" s="1">
        <v>0</v>
      </c>
    </row>
    <row r="1022" spans="1:26" x14ac:dyDescent="0.25">
      <c r="A1022" t="s">
        <v>7572</v>
      </c>
      <c r="B1022" t="s">
        <v>2854</v>
      </c>
      <c r="C1022">
        <v>1</v>
      </c>
      <c r="E1022" t="s">
        <v>21</v>
      </c>
      <c r="F1022">
        <v>2</v>
      </c>
      <c r="G1022">
        <v>2</v>
      </c>
      <c r="H1022">
        <v>0</v>
      </c>
      <c r="I1022" s="1">
        <v>100</v>
      </c>
      <c r="J1022" s="1">
        <f>Table_Query_from_quantum[[#This Row],[UNIT_COST]]*Table_Query_from_quantum[[#This Row],[QTY_OH]]</f>
        <v>200</v>
      </c>
      <c r="K1022" s="1" t="str">
        <f>IF(Table_Query_from_quantum[[#This Row],[UNIT_COST]]&lt;500,"EXCL","INCL")</f>
        <v>EXCL</v>
      </c>
      <c r="L1022" t="s">
        <v>615</v>
      </c>
      <c r="M1022" t="s">
        <v>22</v>
      </c>
      <c r="N1022" s="2">
        <v>42110</v>
      </c>
      <c r="P1022" t="s">
        <v>23</v>
      </c>
      <c r="Q1022" t="s">
        <v>33</v>
      </c>
      <c r="R1022" t="s">
        <v>7573</v>
      </c>
      <c r="S1022" t="s">
        <v>7574</v>
      </c>
      <c r="T1022" s="3">
        <v>40065</v>
      </c>
      <c r="U1022" t="s">
        <v>7575</v>
      </c>
      <c r="V1022" s="3">
        <v>42164.475706018522</v>
      </c>
      <c r="W1022" s="3">
        <v>42114</v>
      </c>
      <c r="X1022" s="3" t="s">
        <v>24</v>
      </c>
      <c r="Y1022" s="1">
        <v>0</v>
      </c>
    </row>
    <row r="1023" spans="1:26" x14ac:dyDescent="0.25">
      <c r="A1023" t="s">
        <v>10714</v>
      </c>
      <c r="B1023" t="s">
        <v>10715</v>
      </c>
      <c r="C1023">
        <v>7</v>
      </c>
      <c r="D1023" t="s">
        <v>10716</v>
      </c>
      <c r="E1023" t="s">
        <v>68</v>
      </c>
      <c r="F1023">
        <v>1</v>
      </c>
      <c r="G1023">
        <v>0</v>
      </c>
      <c r="H1023">
        <v>1</v>
      </c>
      <c r="I1023" s="1">
        <v>1125</v>
      </c>
      <c r="J1023" s="1">
        <f>Table_Query_from_quantum[[#This Row],[UNIT_COST]]*Table_Query_from_quantum[[#This Row],[QTY_OH]]</f>
        <v>1125</v>
      </c>
      <c r="K1023" s="1" t="str">
        <f>IF(Table_Query_from_quantum[[#This Row],[UNIT_COST]]&lt;500,"EXCL","INCL")</f>
        <v>INCL</v>
      </c>
      <c r="L1023" t="s">
        <v>4096</v>
      </c>
      <c r="M1023" t="s">
        <v>22</v>
      </c>
      <c r="N1023" s="2">
        <v>45100</v>
      </c>
      <c r="O1023" t="s">
        <v>10717</v>
      </c>
      <c r="P1023" t="s">
        <v>29</v>
      </c>
      <c r="Q1023" t="s">
        <v>10718</v>
      </c>
      <c r="S1023" t="s">
        <v>11210</v>
      </c>
      <c r="T1023" s="3">
        <v>45401</v>
      </c>
      <c r="U1023" t="s">
        <v>11211</v>
      </c>
      <c r="V1023" s="3">
        <v>45412.523576388892</v>
      </c>
      <c r="W1023" s="3">
        <v>45412</v>
      </c>
      <c r="X1023" s="3" t="s">
        <v>24</v>
      </c>
      <c r="Y1023" s="1">
        <v>1125</v>
      </c>
      <c r="Z1023" s="3">
        <v>45407</v>
      </c>
    </row>
    <row r="1024" spans="1:26" x14ac:dyDescent="0.25">
      <c r="A1024" t="s">
        <v>9065</v>
      </c>
      <c r="B1024" t="s">
        <v>9066</v>
      </c>
      <c r="C1024">
        <v>2</v>
      </c>
      <c r="E1024" t="s">
        <v>21</v>
      </c>
      <c r="F1024">
        <v>7</v>
      </c>
      <c r="G1024">
        <v>7</v>
      </c>
      <c r="H1024">
        <v>0</v>
      </c>
      <c r="I1024" s="1">
        <v>26.1</v>
      </c>
      <c r="J1024" s="1">
        <f>Table_Query_from_quantum[[#This Row],[UNIT_COST]]*Table_Query_from_quantum[[#This Row],[QTY_OH]]</f>
        <v>182.70000000000002</v>
      </c>
      <c r="K1024" s="1" t="str">
        <f>IF(Table_Query_from_quantum[[#This Row],[UNIT_COST]]&lt;500,"EXCL","INCL")</f>
        <v>EXCL</v>
      </c>
      <c r="L1024" t="s">
        <v>111</v>
      </c>
      <c r="M1024" t="s">
        <v>22</v>
      </c>
      <c r="N1024" s="2">
        <v>40098</v>
      </c>
      <c r="P1024" t="s">
        <v>23</v>
      </c>
      <c r="Q1024" t="s">
        <v>33</v>
      </c>
      <c r="R1024" t="s">
        <v>9067</v>
      </c>
      <c r="S1024" t="s">
        <v>9068</v>
      </c>
      <c r="T1024" s="3">
        <v>40094</v>
      </c>
      <c r="U1024" t="s">
        <v>858</v>
      </c>
      <c r="V1024" s="3">
        <v>43685.455023148148</v>
      </c>
      <c r="W1024" s="3">
        <v>43685</v>
      </c>
      <c r="X1024" s="3" t="s">
        <v>24</v>
      </c>
      <c r="Y1024" s="1">
        <v>26.1</v>
      </c>
      <c r="Z1024" s="3">
        <v>43685</v>
      </c>
    </row>
    <row r="1025" spans="1:26" x14ac:dyDescent="0.25">
      <c r="A1025" t="s">
        <v>4524</v>
      </c>
      <c r="B1025" t="s">
        <v>4525</v>
      </c>
      <c r="C1025">
        <v>3</v>
      </c>
      <c r="E1025" t="s">
        <v>21</v>
      </c>
      <c r="F1025">
        <v>1</v>
      </c>
      <c r="G1025">
        <v>1</v>
      </c>
      <c r="H1025">
        <v>0</v>
      </c>
      <c r="I1025" s="1">
        <v>627</v>
      </c>
      <c r="J1025" s="1">
        <f>Table_Query_from_quantum[[#This Row],[UNIT_COST]]*Table_Query_from_quantum[[#This Row],[QTY_OH]]</f>
        <v>627</v>
      </c>
      <c r="K1025" s="1" t="str">
        <f>IF(Table_Query_from_quantum[[#This Row],[UNIT_COST]]&lt;500,"EXCL","INCL")</f>
        <v>INCL</v>
      </c>
      <c r="L1025" t="s">
        <v>239</v>
      </c>
      <c r="M1025" t="s">
        <v>22</v>
      </c>
      <c r="N1025" s="2">
        <v>41095</v>
      </c>
      <c r="P1025" t="s">
        <v>23</v>
      </c>
      <c r="Q1025" t="s">
        <v>33</v>
      </c>
      <c r="R1025" t="s">
        <v>4526</v>
      </c>
      <c r="S1025" t="s">
        <v>4527</v>
      </c>
      <c r="T1025" s="3">
        <v>41092</v>
      </c>
      <c r="U1025" t="s">
        <v>174</v>
      </c>
      <c r="V1025" s="3">
        <v>41152.420289351852</v>
      </c>
      <c r="W1025" s="3">
        <v>41095</v>
      </c>
      <c r="X1025" s="3" t="s">
        <v>3915</v>
      </c>
      <c r="Y1025" s="1">
        <v>0</v>
      </c>
    </row>
    <row r="1026" spans="1:26" x14ac:dyDescent="0.25">
      <c r="A1026" t="s">
        <v>11320</v>
      </c>
      <c r="B1026" t="s">
        <v>11321</v>
      </c>
      <c r="C1026">
        <v>24</v>
      </c>
      <c r="D1026" t="s">
        <v>11666</v>
      </c>
      <c r="E1026" t="s">
        <v>21</v>
      </c>
      <c r="F1026">
        <v>1</v>
      </c>
      <c r="G1026">
        <v>1</v>
      </c>
      <c r="H1026">
        <v>0</v>
      </c>
      <c r="I1026" s="1">
        <v>692.01</v>
      </c>
      <c r="J1026" s="1">
        <f>Table_Query_from_quantum[[#This Row],[UNIT_COST]]*Table_Query_from_quantum[[#This Row],[QTY_OH]]</f>
        <v>692.01</v>
      </c>
      <c r="K1026" s="1" t="str">
        <f>IF(Table_Query_from_quantum[[#This Row],[UNIT_COST]]&lt;500,"EXCL","INCL")</f>
        <v>INCL</v>
      </c>
      <c r="L1026" t="s">
        <v>4509</v>
      </c>
      <c r="M1026" t="s">
        <v>22</v>
      </c>
      <c r="N1026" s="2">
        <v>45545</v>
      </c>
      <c r="P1026" t="s">
        <v>23</v>
      </c>
      <c r="Q1026" t="s">
        <v>33</v>
      </c>
      <c r="R1026" t="s">
        <v>11650</v>
      </c>
      <c r="S1026" t="s">
        <v>11651</v>
      </c>
      <c r="T1026" s="3">
        <v>45446</v>
      </c>
      <c r="U1026" t="s">
        <v>11667</v>
      </c>
      <c r="V1026" s="3">
        <v>45548.375300925924</v>
      </c>
      <c r="W1026" s="3">
        <v>45548</v>
      </c>
      <c r="X1026" s="3" t="s">
        <v>24</v>
      </c>
      <c r="Y1026" s="1">
        <v>0</v>
      </c>
    </row>
    <row r="1027" spans="1:26" x14ac:dyDescent="0.25">
      <c r="A1027" t="s">
        <v>11320</v>
      </c>
      <c r="B1027" t="s">
        <v>11321</v>
      </c>
      <c r="C1027">
        <v>22</v>
      </c>
      <c r="D1027" t="s">
        <v>11322</v>
      </c>
      <c r="E1027" t="s">
        <v>27</v>
      </c>
      <c r="F1027">
        <v>1</v>
      </c>
      <c r="G1027">
        <v>0</v>
      </c>
      <c r="H1027">
        <v>1</v>
      </c>
      <c r="I1027" s="1">
        <v>0</v>
      </c>
      <c r="J1027" s="1">
        <f>Table_Query_from_quantum[[#This Row],[UNIT_COST]]*Table_Query_from_quantum[[#This Row],[QTY_OH]]</f>
        <v>0</v>
      </c>
      <c r="K1027" s="1" t="str">
        <f>IF(Table_Query_from_quantum[[#This Row],[UNIT_COST]]&lt;500,"EXCL","INCL")</f>
        <v>EXCL</v>
      </c>
      <c r="L1027" t="s">
        <v>11323</v>
      </c>
      <c r="M1027" t="s">
        <v>22</v>
      </c>
      <c r="N1027" s="2">
        <v>45434</v>
      </c>
      <c r="O1027" t="s">
        <v>10995</v>
      </c>
      <c r="P1027" t="s">
        <v>29</v>
      </c>
      <c r="Q1027" t="s">
        <v>33</v>
      </c>
      <c r="S1027" t="s">
        <v>11324</v>
      </c>
      <c r="V1027" s="3">
        <v>45443.383622685185</v>
      </c>
      <c r="W1027" s="3">
        <v>45443</v>
      </c>
      <c r="X1027" s="3" t="s">
        <v>24</v>
      </c>
      <c r="Y1027" s="1">
        <v>0</v>
      </c>
    </row>
    <row r="1028" spans="1:26" x14ac:dyDescent="0.25">
      <c r="A1028" t="s">
        <v>9866</v>
      </c>
      <c r="B1028" t="s">
        <v>9867</v>
      </c>
      <c r="C1028">
        <v>32</v>
      </c>
      <c r="D1028" t="s">
        <v>129</v>
      </c>
      <c r="E1028" t="s">
        <v>49</v>
      </c>
      <c r="F1028">
        <v>1</v>
      </c>
      <c r="G1028">
        <v>1</v>
      </c>
      <c r="H1028">
        <v>0</v>
      </c>
      <c r="I1028" s="1">
        <v>2400</v>
      </c>
      <c r="J1028" s="1">
        <f>Table_Query_from_quantum[[#This Row],[UNIT_COST]]*Table_Query_from_quantum[[#This Row],[QTY_OH]]</f>
        <v>2400</v>
      </c>
      <c r="K1028" s="1" t="str">
        <f>IF(Table_Query_from_quantum[[#This Row],[UNIT_COST]]&lt;500,"EXCL","INCL")</f>
        <v>INCL</v>
      </c>
      <c r="L1028" t="s">
        <v>4589</v>
      </c>
      <c r="M1028" t="s">
        <v>22</v>
      </c>
      <c r="N1028" s="2">
        <v>44540</v>
      </c>
      <c r="P1028" t="s">
        <v>23</v>
      </c>
      <c r="Q1028" t="s">
        <v>33</v>
      </c>
      <c r="R1028" t="s">
        <v>9854</v>
      </c>
      <c r="S1028" t="s">
        <v>9895</v>
      </c>
      <c r="T1028" s="3">
        <v>44574</v>
      </c>
      <c r="U1028" t="s">
        <v>9868</v>
      </c>
      <c r="V1028" s="3">
        <v>44579.573854166665</v>
      </c>
      <c r="W1028" s="3">
        <v>44578</v>
      </c>
      <c r="X1028" s="3" t="s">
        <v>24</v>
      </c>
      <c r="Y1028" s="1">
        <v>2400</v>
      </c>
      <c r="Z1028" s="3">
        <v>44578</v>
      </c>
    </row>
    <row r="1029" spans="1:26" x14ac:dyDescent="0.25">
      <c r="A1029" t="s">
        <v>8137</v>
      </c>
      <c r="B1029" t="s">
        <v>8138</v>
      </c>
      <c r="C1029">
        <v>1</v>
      </c>
      <c r="D1029" t="s">
        <v>8139</v>
      </c>
      <c r="E1029" t="s">
        <v>68</v>
      </c>
      <c r="F1029">
        <v>1</v>
      </c>
      <c r="G1029">
        <v>1</v>
      </c>
      <c r="H1029">
        <v>0</v>
      </c>
      <c r="I1029" s="1">
        <v>500</v>
      </c>
      <c r="J1029" s="1">
        <f>Table_Query_from_quantum[[#This Row],[UNIT_COST]]*Table_Query_from_quantum[[#This Row],[QTY_OH]]</f>
        <v>500</v>
      </c>
      <c r="K1029" s="1" t="str">
        <f>IF(Table_Query_from_quantum[[#This Row],[UNIT_COST]]&lt;500,"EXCL","INCL")</f>
        <v>INCL</v>
      </c>
      <c r="L1029" t="s">
        <v>226</v>
      </c>
      <c r="M1029" t="s">
        <v>22</v>
      </c>
      <c r="N1029" s="2">
        <v>42691</v>
      </c>
      <c r="P1029" t="s">
        <v>23</v>
      </c>
      <c r="Q1029" t="s">
        <v>33</v>
      </c>
      <c r="R1029" t="s">
        <v>8140</v>
      </c>
      <c r="S1029" t="s">
        <v>8141</v>
      </c>
      <c r="T1029" s="3">
        <v>42472</v>
      </c>
      <c r="U1029" t="s">
        <v>8142</v>
      </c>
      <c r="V1029" s="3">
        <v>42695.384062500001</v>
      </c>
      <c r="W1029" s="3">
        <v>42696</v>
      </c>
      <c r="X1029" s="3" t="s">
        <v>24</v>
      </c>
      <c r="Y1029" s="1">
        <v>0</v>
      </c>
    </row>
    <row r="1030" spans="1:26" x14ac:dyDescent="0.25">
      <c r="A1030" t="s">
        <v>1761</v>
      </c>
      <c r="B1030" t="s">
        <v>1762</v>
      </c>
      <c r="C1030">
        <v>1</v>
      </c>
      <c r="E1030" t="s">
        <v>21</v>
      </c>
      <c r="F1030">
        <v>2</v>
      </c>
      <c r="G1030">
        <v>2</v>
      </c>
      <c r="H1030">
        <v>0</v>
      </c>
      <c r="I1030" s="1">
        <v>68.92</v>
      </c>
      <c r="J1030" s="1">
        <f>Table_Query_from_quantum[[#This Row],[UNIT_COST]]*Table_Query_from_quantum[[#This Row],[QTY_OH]]</f>
        <v>137.84</v>
      </c>
      <c r="K1030" s="1" t="str">
        <f>IF(Table_Query_from_quantum[[#This Row],[UNIT_COST]]&lt;500,"EXCL","INCL")</f>
        <v>EXCL</v>
      </c>
      <c r="L1030" t="s">
        <v>1835</v>
      </c>
      <c r="M1030" t="s">
        <v>22</v>
      </c>
      <c r="N1030" s="2">
        <v>40218</v>
      </c>
      <c r="P1030" t="s">
        <v>23</v>
      </c>
      <c r="Q1030" t="s">
        <v>33</v>
      </c>
      <c r="R1030" t="s">
        <v>1764</v>
      </c>
      <c r="S1030" t="s">
        <v>1765</v>
      </c>
      <c r="T1030" s="3">
        <v>40211</v>
      </c>
      <c r="U1030" t="s">
        <v>956</v>
      </c>
      <c r="V1030" s="3">
        <v>45201.4065162037</v>
      </c>
      <c r="W1030" s="3">
        <v>45201</v>
      </c>
      <c r="X1030" s="3" t="s">
        <v>24</v>
      </c>
      <c r="Y1030" s="1">
        <v>0</v>
      </c>
    </row>
    <row r="1031" spans="1:26" x14ac:dyDescent="0.25">
      <c r="A1031" t="s">
        <v>10358</v>
      </c>
      <c r="B1031" t="s">
        <v>10359</v>
      </c>
      <c r="C1031">
        <v>2</v>
      </c>
      <c r="E1031" t="s">
        <v>27</v>
      </c>
      <c r="F1031">
        <v>1</v>
      </c>
      <c r="G1031">
        <v>1</v>
      </c>
      <c r="H1031">
        <v>0</v>
      </c>
      <c r="I1031" s="1">
        <v>190</v>
      </c>
      <c r="J1031" s="1">
        <f>Table_Query_from_quantum[[#This Row],[UNIT_COST]]*Table_Query_from_quantum[[#This Row],[QTY_OH]]</f>
        <v>190</v>
      </c>
      <c r="K1031" s="1" t="str">
        <f>IF(Table_Query_from_quantum[[#This Row],[UNIT_COST]]&lt;500,"EXCL","INCL")</f>
        <v>EXCL</v>
      </c>
      <c r="L1031" t="s">
        <v>10027</v>
      </c>
      <c r="M1031" t="s">
        <v>22</v>
      </c>
      <c r="N1031" s="2">
        <v>44929</v>
      </c>
      <c r="P1031" t="s">
        <v>23</v>
      </c>
      <c r="Q1031" t="s">
        <v>33</v>
      </c>
      <c r="R1031" t="s">
        <v>10275</v>
      </c>
      <c r="S1031" t="s">
        <v>10360</v>
      </c>
      <c r="V1031" s="3">
        <v>44929.627303240741</v>
      </c>
      <c r="W1031" s="3">
        <v>44929</v>
      </c>
      <c r="X1031" s="3" t="s">
        <v>24</v>
      </c>
      <c r="Y1031" s="1">
        <v>0</v>
      </c>
    </row>
    <row r="1032" spans="1:26" x14ac:dyDescent="0.25">
      <c r="A1032" t="s">
        <v>2369</v>
      </c>
      <c r="B1032" t="s">
        <v>2370</v>
      </c>
      <c r="C1032">
        <v>1</v>
      </c>
      <c r="E1032" t="s">
        <v>21</v>
      </c>
      <c r="F1032">
        <v>5</v>
      </c>
      <c r="G1032">
        <v>5</v>
      </c>
      <c r="H1032">
        <v>0</v>
      </c>
      <c r="I1032" s="1">
        <v>45</v>
      </c>
      <c r="J1032" s="1">
        <f>Table_Query_from_quantum[[#This Row],[UNIT_COST]]*Table_Query_from_quantum[[#This Row],[QTY_OH]]</f>
        <v>225</v>
      </c>
      <c r="K1032" s="1" t="str">
        <f>IF(Table_Query_from_quantum[[#This Row],[UNIT_COST]]&lt;500,"EXCL","INCL")</f>
        <v>EXCL</v>
      </c>
      <c r="L1032" t="s">
        <v>265</v>
      </c>
      <c r="M1032" t="s">
        <v>22</v>
      </c>
      <c r="N1032" s="2">
        <v>40458</v>
      </c>
      <c r="P1032" t="s">
        <v>23</v>
      </c>
      <c r="Q1032" t="s">
        <v>33</v>
      </c>
      <c r="R1032" t="s">
        <v>2371</v>
      </c>
      <c r="S1032" t="s">
        <v>2372</v>
      </c>
      <c r="T1032" s="3">
        <v>40458</v>
      </c>
      <c r="U1032" t="s">
        <v>28</v>
      </c>
      <c r="V1032" s="3">
        <v>40919.588472222225</v>
      </c>
      <c r="W1032" s="3">
        <v>40487</v>
      </c>
      <c r="X1032" s="3" t="s">
        <v>24</v>
      </c>
      <c r="Y1032" s="1">
        <v>0</v>
      </c>
    </row>
    <row r="1033" spans="1:26" x14ac:dyDescent="0.25">
      <c r="A1033" t="s">
        <v>2282</v>
      </c>
      <c r="B1033" t="s">
        <v>2283</v>
      </c>
      <c r="C1033">
        <v>1</v>
      </c>
      <c r="E1033" t="s">
        <v>21</v>
      </c>
      <c r="F1033">
        <v>1</v>
      </c>
      <c r="G1033">
        <v>1</v>
      </c>
      <c r="H1033">
        <v>0</v>
      </c>
      <c r="I1033" s="1">
        <v>32.72</v>
      </c>
      <c r="J1033" s="1">
        <f>Table_Query_from_quantum[[#This Row],[UNIT_COST]]*Table_Query_from_quantum[[#This Row],[QTY_OH]]</f>
        <v>32.72</v>
      </c>
      <c r="K1033" s="1" t="str">
        <f>IF(Table_Query_from_quantum[[#This Row],[UNIT_COST]]&lt;500,"EXCL","INCL")</f>
        <v>EXCL</v>
      </c>
      <c r="L1033" t="s">
        <v>1835</v>
      </c>
      <c r="M1033" t="s">
        <v>22</v>
      </c>
      <c r="N1033" s="2">
        <v>40437</v>
      </c>
      <c r="P1033" t="s">
        <v>23</v>
      </c>
      <c r="Q1033" t="s">
        <v>33</v>
      </c>
      <c r="R1033" t="s">
        <v>2277</v>
      </c>
      <c r="S1033" t="s">
        <v>2284</v>
      </c>
      <c r="T1033" s="3">
        <v>40086</v>
      </c>
      <c r="U1033" t="s">
        <v>858</v>
      </c>
      <c r="V1033" s="3">
        <v>40828.655682870369</v>
      </c>
      <c r="W1033" s="3">
        <v>40443</v>
      </c>
      <c r="X1033" s="3" t="s">
        <v>24</v>
      </c>
      <c r="Y1033" s="1">
        <v>0</v>
      </c>
    </row>
    <row r="1034" spans="1:26" x14ac:dyDescent="0.25">
      <c r="A1034" t="s">
        <v>2276</v>
      </c>
      <c r="B1034" t="s">
        <v>1534</v>
      </c>
      <c r="C1034">
        <v>3</v>
      </c>
      <c r="E1034" t="s">
        <v>41</v>
      </c>
      <c r="F1034">
        <v>1</v>
      </c>
      <c r="G1034">
        <v>1</v>
      </c>
      <c r="H1034">
        <v>0</v>
      </c>
      <c r="I1034" s="1">
        <v>32.72</v>
      </c>
      <c r="J1034" s="1">
        <f>Table_Query_from_quantum[[#This Row],[UNIT_COST]]*Table_Query_from_quantum[[#This Row],[QTY_OH]]</f>
        <v>32.72</v>
      </c>
      <c r="K1034" s="1" t="str">
        <f>IF(Table_Query_from_quantum[[#This Row],[UNIT_COST]]&lt;500,"EXCL","INCL")</f>
        <v>EXCL</v>
      </c>
      <c r="L1034" t="s">
        <v>1835</v>
      </c>
      <c r="M1034" t="s">
        <v>22</v>
      </c>
      <c r="N1034" s="2">
        <v>40437</v>
      </c>
      <c r="P1034" t="s">
        <v>23</v>
      </c>
      <c r="Q1034" t="s">
        <v>33</v>
      </c>
      <c r="R1034" t="s">
        <v>2277</v>
      </c>
      <c r="S1034" t="s">
        <v>2278</v>
      </c>
      <c r="T1034" s="3">
        <v>40383</v>
      </c>
      <c r="U1034" t="s">
        <v>858</v>
      </c>
      <c r="V1034" s="3">
        <v>40828.657418981478</v>
      </c>
      <c r="W1034" s="3">
        <v>40437</v>
      </c>
      <c r="X1034" s="3" t="s">
        <v>24</v>
      </c>
      <c r="Y1034" s="1">
        <v>0</v>
      </c>
    </row>
    <row r="1035" spans="1:26" x14ac:dyDescent="0.25">
      <c r="A1035" t="s">
        <v>7079</v>
      </c>
      <c r="B1035" t="s">
        <v>7080</v>
      </c>
      <c r="C1035">
        <v>1</v>
      </c>
      <c r="D1035" t="s">
        <v>7081</v>
      </c>
      <c r="E1035" t="s">
        <v>49</v>
      </c>
      <c r="F1035">
        <v>1</v>
      </c>
      <c r="G1035">
        <v>1</v>
      </c>
      <c r="H1035">
        <v>0</v>
      </c>
      <c r="I1035" s="1">
        <v>11000</v>
      </c>
      <c r="J1035" s="1">
        <f>Table_Query_from_quantum[[#This Row],[UNIT_COST]]*Table_Query_from_quantum[[#This Row],[QTY_OH]]</f>
        <v>11000</v>
      </c>
      <c r="K1035" s="1" t="str">
        <f>IF(Table_Query_from_quantum[[#This Row],[UNIT_COST]]&lt;500,"EXCL","INCL")</f>
        <v>INCL</v>
      </c>
      <c r="L1035" t="s">
        <v>4588</v>
      </c>
      <c r="M1035" t="s">
        <v>22</v>
      </c>
      <c r="N1035" s="2">
        <v>41723</v>
      </c>
      <c r="P1035" t="s">
        <v>23</v>
      </c>
      <c r="Q1035" t="s">
        <v>33</v>
      </c>
      <c r="R1035" t="s">
        <v>7082</v>
      </c>
      <c r="S1035" t="s">
        <v>7083</v>
      </c>
      <c r="T1035" s="3">
        <v>41717</v>
      </c>
      <c r="U1035" t="s">
        <v>3530</v>
      </c>
      <c r="V1035" s="3">
        <v>41723.675208333334</v>
      </c>
      <c r="W1035" s="3">
        <v>41723</v>
      </c>
      <c r="X1035" s="3" t="s">
        <v>24</v>
      </c>
      <c r="Y1035" s="1">
        <v>0</v>
      </c>
    </row>
    <row r="1036" spans="1:26" x14ac:dyDescent="0.25">
      <c r="A1036" t="s">
        <v>10167</v>
      </c>
      <c r="B1036" t="s">
        <v>6927</v>
      </c>
      <c r="C1036">
        <v>3</v>
      </c>
      <c r="D1036" t="s">
        <v>129</v>
      </c>
      <c r="E1036" t="s">
        <v>21</v>
      </c>
      <c r="F1036">
        <v>1</v>
      </c>
      <c r="G1036">
        <v>1</v>
      </c>
      <c r="H1036">
        <v>0</v>
      </c>
      <c r="I1036" s="1">
        <v>500</v>
      </c>
      <c r="J1036" s="1">
        <f>Table_Query_from_quantum[[#This Row],[UNIT_COST]]*Table_Query_from_quantum[[#This Row],[QTY_OH]]</f>
        <v>500</v>
      </c>
      <c r="K1036" s="1" t="str">
        <f>IF(Table_Query_from_quantum[[#This Row],[UNIT_COST]]&lt;500,"EXCL","INCL")</f>
        <v>INCL</v>
      </c>
      <c r="L1036" t="s">
        <v>1569</v>
      </c>
      <c r="M1036" t="s">
        <v>22</v>
      </c>
      <c r="N1036" s="2">
        <v>44860</v>
      </c>
      <c r="P1036" t="s">
        <v>23</v>
      </c>
      <c r="Q1036" t="s">
        <v>33</v>
      </c>
      <c r="R1036" t="s">
        <v>10168</v>
      </c>
      <c r="S1036" t="s">
        <v>10169</v>
      </c>
      <c r="T1036" s="3">
        <v>44855</v>
      </c>
      <c r="U1036" t="s">
        <v>10170</v>
      </c>
      <c r="V1036" s="3">
        <v>44903.688217592593</v>
      </c>
      <c r="W1036" s="3">
        <v>44860</v>
      </c>
      <c r="X1036" s="3" t="s">
        <v>24</v>
      </c>
      <c r="Y1036" s="1">
        <v>0</v>
      </c>
    </row>
    <row r="1037" spans="1:26" x14ac:dyDescent="0.25">
      <c r="A1037" t="s">
        <v>10167</v>
      </c>
      <c r="B1037" t="s">
        <v>6927</v>
      </c>
      <c r="C1037">
        <v>4</v>
      </c>
      <c r="D1037" t="s">
        <v>129</v>
      </c>
      <c r="E1037" t="s">
        <v>21</v>
      </c>
      <c r="F1037">
        <v>1</v>
      </c>
      <c r="G1037">
        <v>1</v>
      </c>
      <c r="H1037">
        <v>0</v>
      </c>
      <c r="I1037" s="1">
        <v>500</v>
      </c>
      <c r="J1037" s="1">
        <f>Table_Query_from_quantum[[#This Row],[UNIT_COST]]*Table_Query_from_quantum[[#This Row],[QTY_OH]]</f>
        <v>500</v>
      </c>
      <c r="K1037" s="1" t="str">
        <f>IF(Table_Query_from_quantum[[#This Row],[UNIT_COST]]&lt;500,"EXCL","INCL")</f>
        <v>INCL</v>
      </c>
      <c r="L1037" t="s">
        <v>1569</v>
      </c>
      <c r="M1037" t="s">
        <v>22</v>
      </c>
      <c r="N1037" s="2">
        <v>44860</v>
      </c>
      <c r="P1037" t="s">
        <v>23</v>
      </c>
      <c r="Q1037" t="s">
        <v>33</v>
      </c>
      <c r="R1037" t="s">
        <v>10168</v>
      </c>
      <c r="S1037" t="s">
        <v>10169</v>
      </c>
      <c r="T1037" s="3">
        <v>44855</v>
      </c>
      <c r="U1037" t="s">
        <v>10170</v>
      </c>
      <c r="V1037" s="3">
        <v>44903.688333333332</v>
      </c>
      <c r="W1037" s="3">
        <v>44860</v>
      </c>
      <c r="X1037" s="3" t="s">
        <v>24</v>
      </c>
      <c r="Y1037" s="1">
        <v>0</v>
      </c>
    </row>
    <row r="1038" spans="1:26" x14ac:dyDescent="0.25">
      <c r="A1038" t="s">
        <v>10167</v>
      </c>
      <c r="B1038" t="s">
        <v>6927</v>
      </c>
      <c r="C1038">
        <v>5</v>
      </c>
      <c r="D1038" t="s">
        <v>129</v>
      </c>
      <c r="E1038" t="s">
        <v>21</v>
      </c>
      <c r="F1038">
        <v>1</v>
      </c>
      <c r="G1038">
        <v>1</v>
      </c>
      <c r="H1038">
        <v>0</v>
      </c>
      <c r="I1038" s="1">
        <v>500</v>
      </c>
      <c r="J1038" s="1">
        <f>Table_Query_from_quantum[[#This Row],[UNIT_COST]]*Table_Query_from_quantum[[#This Row],[QTY_OH]]</f>
        <v>500</v>
      </c>
      <c r="K1038" s="1" t="str">
        <f>IF(Table_Query_from_quantum[[#This Row],[UNIT_COST]]&lt;500,"EXCL","INCL")</f>
        <v>INCL</v>
      </c>
      <c r="L1038" t="s">
        <v>1569</v>
      </c>
      <c r="M1038" t="s">
        <v>22</v>
      </c>
      <c r="N1038" s="2">
        <v>44860</v>
      </c>
      <c r="P1038" t="s">
        <v>23</v>
      </c>
      <c r="Q1038" t="s">
        <v>33</v>
      </c>
      <c r="R1038" t="s">
        <v>10168</v>
      </c>
      <c r="S1038" t="s">
        <v>10169</v>
      </c>
      <c r="T1038" s="3">
        <v>44859</v>
      </c>
      <c r="U1038" t="s">
        <v>10170</v>
      </c>
      <c r="V1038" s="3">
        <v>44903.688414351855</v>
      </c>
      <c r="W1038" s="3">
        <v>44860</v>
      </c>
      <c r="X1038" s="3" t="s">
        <v>24</v>
      </c>
      <c r="Y1038" s="1">
        <v>0</v>
      </c>
    </row>
    <row r="1039" spans="1:26" x14ac:dyDescent="0.25">
      <c r="A1039" t="s">
        <v>1325</v>
      </c>
      <c r="B1039" t="s">
        <v>1326</v>
      </c>
      <c r="C1039">
        <v>2</v>
      </c>
      <c r="E1039" t="s">
        <v>41</v>
      </c>
      <c r="F1039">
        <v>11</v>
      </c>
      <c r="G1039">
        <v>11</v>
      </c>
      <c r="H1039">
        <v>0</v>
      </c>
      <c r="I1039" s="1">
        <v>116.49000000000001</v>
      </c>
      <c r="J1039" s="1">
        <f>Table_Query_from_quantum[[#This Row],[UNIT_COST]]*Table_Query_from_quantum[[#This Row],[QTY_OH]]</f>
        <v>1281.3900000000001</v>
      </c>
      <c r="K1039" s="1" t="str">
        <f>IF(Table_Query_from_quantum[[#This Row],[UNIT_COST]]&lt;500,"EXCL","INCL")</f>
        <v>EXCL</v>
      </c>
      <c r="L1039" t="s">
        <v>42</v>
      </c>
      <c r="M1039" t="s">
        <v>22</v>
      </c>
      <c r="N1039" s="2">
        <v>40081</v>
      </c>
      <c r="P1039" t="s">
        <v>23</v>
      </c>
      <c r="Q1039" t="s">
        <v>33</v>
      </c>
      <c r="R1039" t="s">
        <v>1327</v>
      </c>
      <c r="S1039" t="s">
        <v>1328</v>
      </c>
      <c r="T1039" s="3">
        <v>40079</v>
      </c>
      <c r="U1039" t="s">
        <v>1329</v>
      </c>
      <c r="V1039" s="3">
        <v>40086.683368055557</v>
      </c>
      <c r="W1039" s="3">
        <v>40084</v>
      </c>
      <c r="X1039" s="3" t="s">
        <v>24</v>
      </c>
      <c r="Y1039" s="1">
        <v>0</v>
      </c>
    </row>
    <row r="1040" spans="1:26" x14ac:dyDescent="0.25">
      <c r="A1040" t="s">
        <v>8182</v>
      </c>
      <c r="B1040" t="s">
        <v>2665</v>
      </c>
      <c r="C1040">
        <v>2</v>
      </c>
      <c r="E1040" t="s">
        <v>41</v>
      </c>
      <c r="F1040">
        <v>10</v>
      </c>
      <c r="G1040">
        <v>10</v>
      </c>
      <c r="H1040">
        <v>0</v>
      </c>
      <c r="I1040" s="1">
        <v>14.34</v>
      </c>
      <c r="J1040" s="1">
        <f>Table_Query_from_quantum[[#This Row],[UNIT_COST]]*Table_Query_from_quantum[[#This Row],[QTY_OH]]</f>
        <v>143.4</v>
      </c>
      <c r="K1040" s="1" t="str">
        <f>IF(Table_Query_from_quantum[[#This Row],[UNIT_COST]]&lt;500,"EXCL","INCL")</f>
        <v>EXCL</v>
      </c>
      <c r="L1040" t="s">
        <v>606</v>
      </c>
      <c r="M1040" t="s">
        <v>22</v>
      </c>
      <c r="N1040" s="2">
        <v>42731</v>
      </c>
      <c r="P1040" t="s">
        <v>23</v>
      </c>
      <c r="Q1040" t="s">
        <v>33</v>
      </c>
      <c r="R1040" t="s">
        <v>8183</v>
      </c>
      <c r="S1040" t="s">
        <v>8184</v>
      </c>
      <c r="V1040" s="3">
        <v>42731.482743055552</v>
      </c>
      <c r="W1040" s="3">
        <v>42731</v>
      </c>
      <c r="X1040" s="3" t="s">
        <v>24</v>
      </c>
      <c r="Y1040" s="1">
        <v>0</v>
      </c>
    </row>
    <row r="1041" spans="1:26" x14ac:dyDescent="0.25">
      <c r="A1041" t="s">
        <v>9692</v>
      </c>
      <c r="B1041" t="s">
        <v>9693</v>
      </c>
      <c r="C1041">
        <v>4</v>
      </c>
      <c r="D1041" t="s">
        <v>129</v>
      </c>
      <c r="E1041" t="s">
        <v>27</v>
      </c>
      <c r="F1041">
        <v>1</v>
      </c>
      <c r="G1041">
        <v>1</v>
      </c>
      <c r="H1041">
        <v>0</v>
      </c>
      <c r="I1041" s="1">
        <v>0</v>
      </c>
      <c r="J1041" s="1">
        <f>Table_Query_from_quantum[[#This Row],[UNIT_COST]]*Table_Query_from_quantum[[#This Row],[QTY_OH]]</f>
        <v>0</v>
      </c>
      <c r="K1041" s="1" t="str">
        <f>IF(Table_Query_from_quantum[[#This Row],[UNIT_COST]]&lt;500,"EXCL","INCL")</f>
        <v>EXCL</v>
      </c>
      <c r="L1041" t="s">
        <v>9215</v>
      </c>
      <c r="M1041" t="s">
        <v>22</v>
      </c>
      <c r="N1041" s="2">
        <v>44357</v>
      </c>
      <c r="P1041" t="s">
        <v>23</v>
      </c>
      <c r="Q1041" t="s">
        <v>33</v>
      </c>
      <c r="R1041" t="s">
        <v>9742</v>
      </c>
      <c r="S1041" t="s">
        <v>9743</v>
      </c>
      <c r="T1041" s="3">
        <v>40190</v>
      </c>
      <c r="U1041" t="s">
        <v>3794</v>
      </c>
      <c r="V1041" s="3">
        <v>44357.425891203704</v>
      </c>
      <c r="W1041" s="3">
        <v>44357</v>
      </c>
      <c r="X1041" s="3" t="s">
        <v>24</v>
      </c>
      <c r="Y1041" s="1">
        <v>-11000</v>
      </c>
    </row>
    <row r="1042" spans="1:26" x14ac:dyDescent="0.25">
      <c r="A1042" t="s">
        <v>6587</v>
      </c>
      <c r="B1042" t="s">
        <v>6096</v>
      </c>
      <c r="C1042">
        <v>1</v>
      </c>
      <c r="D1042" t="s">
        <v>6097</v>
      </c>
      <c r="E1042" t="s">
        <v>27</v>
      </c>
      <c r="F1042">
        <v>1</v>
      </c>
      <c r="G1042">
        <v>1</v>
      </c>
      <c r="H1042">
        <v>0</v>
      </c>
      <c r="I1042" s="1">
        <v>0</v>
      </c>
      <c r="J1042" s="1">
        <f>Table_Query_from_quantum[[#This Row],[UNIT_COST]]*Table_Query_from_quantum[[#This Row],[QTY_OH]]</f>
        <v>0</v>
      </c>
      <c r="K1042" s="1" t="str">
        <f>IF(Table_Query_from_quantum[[#This Row],[UNIT_COST]]&lt;500,"EXCL","INCL")</f>
        <v>EXCL</v>
      </c>
      <c r="L1042" t="s">
        <v>6098</v>
      </c>
      <c r="M1042" t="s">
        <v>22</v>
      </c>
      <c r="N1042" s="2">
        <v>41408</v>
      </c>
      <c r="P1042" t="s">
        <v>23</v>
      </c>
      <c r="Q1042" t="s">
        <v>4614</v>
      </c>
      <c r="R1042" t="s">
        <v>4615</v>
      </c>
      <c r="S1042" t="s">
        <v>6099</v>
      </c>
      <c r="V1042" s="3">
        <v>41408.639097222222</v>
      </c>
      <c r="W1042" s="3">
        <v>41408</v>
      </c>
      <c r="X1042" s="3" t="s">
        <v>4215</v>
      </c>
      <c r="Y1042" s="1">
        <v>0</v>
      </c>
    </row>
    <row r="1043" spans="1:26" x14ac:dyDescent="0.25">
      <c r="A1043" t="s">
        <v>11571</v>
      </c>
      <c r="B1043" t="s">
        <v>10802</v>
      </c>
      <c r="C1043">
        <v>47</v>
      </c>
      <c r="D1043" t="s">
        <v>11572</v>
      </c>
      <c r="E1043" t="s">
        <v>27</v>
      </c>
      <c r="F1043">
        <v>1</v>
      </c>
      <c r="G1043">
        <v>0</v>
      </c>
      <c r="H1043">
        <v>1</v>
      </c>
      <c r="I1043" s="1">
        <v>0</v>
      </c>
      <c r="J1043" s="1">
        <f>Table_Query_from_quantum[[#This Row],[UNIT_COST]]*Table_Query_from_quantum[[#This Row],[QTY_OH]]</f>
        <v>0</v>
      </c>
      <c r="K1043" s="1" t="str">
        <f>IF(Table_Query_from_quantum[[#This Row],[UNIT_COST]]&lt;500,"EXCL","INCL")</f>
        <v>EXCL</v>
      </c>
      <c r="L1043" t="s">
        <v>26</v>
      </c>
      <c r="M1043" t="s">
        <v>22</v>
      </c>
      <c r="N1043" s="2">
        <v>45525</v>
      </c>
      <c r="O1043" t="s">
        <v>11554</v>
      </c>
      <c r="P1043" t="s">
        <v>29</v>
      </c>
      <c r="Q1043" t="s">
        <v>11555</v>
      </c>
      <c r="S1043" t="s">
        <v>11573</v>
      </c>
      <c r="V1043" s="3">
        <v>45525.477222222224</v>
      </c>
      <c r="W1043" s="3">
        <v>45525</v>
      </c>
      <c r="X1043" s="3" t="s">
        <v>3913</v>
      </c>
      <c r="Y1043" s="1">
        <v>0</v>
      </c>
    </row>
    <row r="1044" spans="1:26" x14ac:dyDescent="0.25">
      <c r="A1044" t="s">
        <v>11571</v>
      </c>
      <c r="B1044" t="s">
        <v>10802</v>
      </c>
      <c r="C1044">
        <v>48</v>
      </c>
      <c r="D1044" t="s">
        <v>11588</v>
      </c>
      <c r="E1044" t="s">
        <v>27</v>
      </c>
      <c r="F1044">
        <v>1</v>
      </c>
      <c r="G1044">
        <v>0</v>
      </c>
      <c r="H1044">
        <v>1</v>
      </c>
      <c r="I1044" s="1">
        <v>0</v>
      </c>
      <c r="J1044" s="1">
        <f>Table_Query_from_quantum[[#This Row],[UNIT_COST]]*Table_Query_from_quantum[[#This Row],[QTY_OH]]</f>
        <v>0</v>
      </c>
      <c r="K1044" s="1" t="str">
        <f>IF(Table_Query_from_quantum[[#This Row],[UNIT_COST]]&lt;500,"EXCL","INCL")</f>
        <v>EXCL</v>
      </c>
      <c r="L1044" t="s">
        <v>26</v>
      </c>
      <c r="M1044" t="s">
        <v>22</v>
      </c>
      <c r="N1044" s="2">
        <v>45527</v>
      </c>
      <c r="O1044" t="s">
        <v>11554</v>
      </c>
      <c r="P1044" t="s">
        <v>29</v>
      </c>
      <c r="Q1044" t="s">
        <v>11555</v>
      </c>
      <c r="S1044" t="s">
        <v>11589</v>
      </c>
      <c r="V1044" s="3">
        <v>45527.686377314814</v>
      </c>
      <c r="W1044" s="3">
        <v>45527</v>
      </c>
      <c r="X1044" s="3" t="s">
        <v>3913</v>
      </c>
      <c r="Y1044" s="1">
        <v>0</v>
      </c>
    </row>
    <row r="1045" spans="1:26" x14ac:dyDescent="0.25">
      <c r="A1045" t="s">
        <v>11571</v>
      </c>
      <c r="B1045" t="s">
        <v>10802</v>
      </c>
      <c r="C1045">
        <v>50</v>
      </c>
      <c r="D1045" t="s">
        <v>11600</v>
      </c>
      <c r="E1045" t="s">
        <v>27</v>
      </c>
      <c r="F1045">
        <v>1</v>
      </c>
      <c r="G1045">
        <v>0</v>
      </c>
      <c r="H1045">
        <v>1</v>
      </c>
      <c r="I1045" s="1">
        <v>0</v>
      </c>
      <c r="J1045" s="1">
        <f>Table_Query_from_quantum[[#This Row],[UNIT_COST]]*Table_Query_from_quantum[[#This Row],[QTY_OH]]</f>
        <v>0</v>
      </c>
      <c r="K1045" s="1" t="str">
        <f>IF(Table_Query_from_quantum[[#This Row],[UNIT_COST]]&lt;500,"EXCL","INCL")</f>
        <v>EXCL</v>
      </c>
      <c r="L1045" t="s">
        <v>26</v>
      </c>
      <c r="M1045" t="s">
        <v>22</v>
      </c>
      <c r="N1045" s="2">
        <v>45532</v>
      </c>
      <c r="O1045" t="s">
        <v>11554</v>
      </c>
      <c r="P1045" t="s">
        <v>29</v>
      </c>
      <c r="Q1045" t="s">
        <v>11555</v>
      </c>
      <c r="S1045" t="s">
        <v>11601</v>
      </c>
      <c r="V1045" s="3">
        <v>45532.718148148146</v>
      </c>
      <c r="W1045" s="3">
        <v>45532</v>
      </c>
      <c r="X1045" s="3" t="s">
        <v>3913</v>
      </c>
      <c r="Y1045" s="1">
        <v>0</v>
      </c>
    </row>
    <row r="1046" spans="1:26" x14ac:dyDescent="0.25">
      <c r="A1046" t="s">
        <v>11571</v>
      </c>
      <c r="B1046" t="s">
        <v>10802</v>
      </c>
      <c r="C1046">
        <v>49</v>
      </c>
      <c r="D1046" t="s">
        <v>11606</v>
      </c>
      <c r="E1046" t="s">
        <v>27</v>
      </c>
      <c r="F1046">
        <v>1</v>
      </c>
      <c r="G1046">
        <v>0</v>
      </c>
      <c r="H1046">
        <v>1</v>
      </c>
      <c r="I1046" s="1">
        <v>0</v>
      </c>
      <c r="J1046" s="1">
        <f>Table_Query_from_quantum[[#This Row],[UNIT_COST]]*Table_Query_from_quantum[[#This Row],[QTY_OH]]</f>
        <v>0</v>
      </c>
      <c r="K1046" s="1" t="str">
        <f>IF(Table_Query_from_quantum[[#This Row],[UNIT_COST]]&lt;500,"EXCL","INCL")</f>
        <v>EXCL</v>
      </c>
      <c r="L1046" t="s">
        <v>26</v>
      </c>
      <c r="M1046" t="s">
        <v>22</v>
      </c>
      <c r="N1046" s="2">
        <v>45532</v>
      </c>
      <c r="O1046" t="s">
        <v>11554</v>
      </c>
      <c r="P1046" t="s">
        <v>29</v>
      </c>
      <c r="Q1046" t="s">
        <v>11555</v>
      </c>
      <c r="S1046" t="s">
        <v>11607</v>
      </c>
      <c r="V1046" s="3">
        <v>45532.717476851853</v>
      </c>
      <c r="W1046" s="3">
        <v>45532</v>
      </c>
      <c r="X1046" s="3" t="s">
        <v>3913</v>
      </c>
      <c r="Y1046" s="1">
        <v>0</v>
      </c>
    </row>
    <row r="1047" spans="1:26" x14ac:dyDescent="0.25">
      <c r="A1047" t="s">
        <v>2291</v>
      </c>
      <c r="B1047" t="s">
        <v>2292</v>
      </c>
      <c r="C1047">
        <v>1</v>
      </c>
      <c r="E1047" t="s">
        <v>41</v>
      </c>
      <c r="F1047">
        <v>1</v>
      </c>
      <c r="G1047">
        <v>1</v>
      </c>
      <c r="H1047">
        <v>0</v>
      </c>
      <c r="I1047" s="1">
        <v>130.69999999999999</v>
      </c>
      <c r="J1047" s="1">
        <f>Table_Query_from_quantum[[#This Row],[UNIT_COST]]*Table_Query_from_quantum[[#This Row],[QTY_OH]]</f>
        <v>130.69999999999999</v>
      </c>
      <c r="K1047" s="1" t="str">
        <f>IF(Table_Query_from_quantum[[#This Row],[UNIT_COST]]&lt;500,"EXCL","INCL")</f>
        <v>EXCL</v>
      </c>
      <c r="L1047" t="s">
        <v>265</v>
      </c>
      <c r="M1047" t="s">
        <v>22</v>
      </c>
      <c r="N1047" s="2">
        <v>40441</v>
      </c>
      <c r="P1047" t="s">
        <v>23</v>
      </c>
      <c r="Q1047" t="s">
        <v>33</v>
      </c>
      <c r="R1047" t="s">
        <v>2293</v>
      </c>
      <c r="S1047" t="s">
        <v>2294</v>
      </c>
      <c r="T1047" s="3">
        <v>40437</v>
      </c>
      <c r="U1047" t="s">
        <v>858</v>
      </c>
      <c r="V1047" s="3">
        <v>40919.586747685185</v>
      </c>
      <c r="W1047" s="3">
        <v>40487</v>
      </c>
      <c r="X1047" s="3" t="s">
        <v>24</v>
      </c>
      <c r="Y1047" s="1">
        <v>0</v>
      </c>
    </row>
    <row r="1048" spans="1:26" x14ac:dyDescent="0.25">
      <c r="A1048" t="s">
        <v>8676</v>
      </c>
      <c r="B1048" t="s">
        <v>2652</v>
      </c>
      <c r="C1048">
        <v>1</v>
      </c>
      <c r="E1048" t="s">
        <v>41</v>
      </c>
      <c r="F1048">
        <v>50</v>
      </c>
      <c r="G1048">
        <v>50</v>
      </c>
      <c r="H1048">
        <v>0</v>
      </c>
      <c r="I1048" s="1">
        <v>2.0499999999999998</v>
      </c>
      <c r="J1048" s="1">
        <f>Table_Query_from_quantum[[#This Row],[UNIT_COST]]*Table_Query_from_quantum[[#This Row],[QTY_OH]]</f>
        <v>102.49999999999999</v>
      </c>
      <c r="K1048" s="1" t="str">
        <f>IF(Table_Query_from_quantum[[#This Row],[UNIT_COST]]&lt;500,"EXCL","INCL")</f>
        <v>EXCL</v>
      </c>
      <c r="L1048" t="s">
        <v>4186</v>
      </c>
      <c r="M1048" t="s">
        <v>22</v>
      </c>
      <c r="N1048" s="2">
        <v>43214</v>
      </c>
      <c r="P1048" t="s">
        <v>23</v>
      </c>
      <c r="Q1048" t="s">
        <v>33</v>
      </c>
      <c r="R1048" t="s">
        <v>8677</v>
      </c>
      <c r="S1048" t="s">
        <v>8678</v>
      </c>
      <c r="T1048" s="3">
        <v>40588</v>
      </c>
      <c r="U1048" t="s">
        <v>858</v>
      </c>
      <c r="V1048" s="3">
        <v>43229.496701388889</v>
      </c>
      <c r="W1048" s="3">
        <v>43214</v>
      </c>
      <c r="X1048" s="3" t="s">
        <v>24</v>
      </c>
      <c r="Y1048" s="1">
        <v>0</v>
      </c>
    </row>
    <row r="1049" spans="1:26" x14ac:dyDescent="0.25">
      <c r="A1049" t="s">
        <v>9888</v>
      </c>
      <c r="B1049" t="s">
        <v>933</v>
      </c>
      <c r="C1049">
        <v>3</v>
      </c>
      <c r="D1049" t="s">
        <v>9889</v>
      </c>
      <c r="E1049" t="s">
        <v>27</v>
      </c>
      <c r="F1049">
        <v>1</v>
      </c>
      <c r="G1049">
        <v>1</v>
      </c>
      <c r="H1049">
        <v>0</v>
      </c>
      <c r="I1049" s="1">
        <v>0</v>
      </c>
      <c r="J1049" s="1">
        <f>Table_Query_from_quantum[[#This Row],[UNIT_COST]]*Table_Query_from_quantum[[#This Row],[QTY_OH]]</f>
        <v>0</v>
      </c>
      <c r="K1049" s="1" t="str">
        <f>IF(Table_Query_from_quantum[[#This Row],[UNIT_COST]]&lt;500,"EXCL","INCL")</f>
        <v>EXCL</v>
      </c>
      <c r="L1049" t="s">
        <v>435</v>
      </c>
      <c r="M1049" t="s">
        <v>22</v>
      </c>
      <c r="N1049" s="2">
        <v>44564</v>
      </c>
      <c r="P1049" t="s">
        <v>23</v>
      </c>
      <c r="Q1049" t="s">
        <v>33</v>
      </c>
      <c r="R1049" t="s">
        <v>9890</v>
      </c>
      <c r="S1049" t="s">
        <v>10506</v>
      </c>
      <c r="V1049" s="3">
        <v>45029.689930555556</v>
      </c>
      <c r="W1049" s="3">
        <v>45029</v>
      </c>
      <c r="X1049" s="3" t="s">
        <v>24</v>
      </c>
      <c r="Y1049" s="1">
        <v>0</v>
      </c>
      <c r="Z1049" s="3">
        <v>45029</v>
      </c>
    </row>
    <row r="1050" spans="1:26" x14ac:dyDescent="0.25">
      <c r="A1050" t="s">
        <v>11406</v>
      </c>
      <c r="B1050" t="s">
        <v>11407</v>
      </c>
      <c r="C1050">
        <v>9</v>
      </c>
      <c r="D1050" t="s">
        <v>11408</v>
      </c>
      <c r="E1050" t="s">
        <v>27</v>
      </c>
      <c r="F1050">
        <v>1</v>
      </c>
      <c r="G1050">
        <v>0</v>
      </c>
      <c r="H1050">
        <v>1</v>
      </c>
      <c r="I1050" s="1">
        <v>3117</v>
      </c>
      <c r="J1050" s="1">
        <f>Table_Query_from_quantum[[#This Row],[UNIT_COST]]*Table_Query_from_quantum[[#This Row],[QTY_OH]]</f>
        <v>3117</v>
      </c>
      <c r="K1050" s="1" t="str">
        <f>IF(Table_Query_from_quantum[[#This Row],[UNIT_COST]]&lt;500,"EXCL","INCL")</f>
        <v>INCL</v>
      </c>
      <c r="L1050" t="s">
        <v>26</v>
      </c>
      <c r="M1050" t="s">
        <v>22</v>
      </c>
      <c r="N1050" s="2">
        <v>45474</v>
      </c>
      <c r="P1050" t="s">
        <v>23</v>
      </c>
      <c r="Q1050" t="s">
        <v>33</v>
      </c>
      <c r="R1050" t="s">
        <v>11409</v>
      </c>
      <c r="S1050" t="s">
        <v>11410</v>
      </c>
      <c r="T1050" s="3">
        <v>45385</v>
      </c>
      <c r="U1050" t="s">
        <v>11411</v>
      </c>
      <c r="V1050" s="3">
        <v>45474.702453703707</v>
      </c>
      <c r="W1050" s="3">
        <v>45474</v>
      </c>
      <c r="X1050" s="3" t="s">
        <v>24</v>
      </c>
      <c r="Y1050" s="1">
        <v>3117</v>
      </c>
    </row>
    <row r="1051" spans="1:26" x14ac:dyDescent="0.25">
      <c r="A1051" t="s">
        <v>8437</v>
      </c>
      <c r="B1051" t="s">
        <v>6949</v>
      </c>
      <c r="C1051">
        <v>1</v>
      </c>
      <c r="E1051" t="s">
        <v>21</v>
      </c>
      <c r="F1051">
        <v>2</v>
      </c>
      <c r="G1051">
        <v>2</v>
      </c>
      <c r="H1051">
        <v>0</v>
      </c>
      <c r="I1051" s="1">
        <v>20</v>
      </c>
      <c r="J1051" s="1">
        <f>Table_Query_from_quantum[[#This Row],[UNIT_COST]]*Table_Query_from_quantum[[#This Row],[QTY_OH]]</f>
        <v>40</v>
      </c>
      <c r="K1051" s="1" t="str">
        <f>IF(Table_Query_from_quantum[[#This Row],[UNIT_COST]]&lt;500,"EXCL","INCL")</f>
        <v>EXCL</v>
      </c>
      <c r="L1051" t="s">
        <v>606</v>
      </c>
      <c r="M1051" t="s">
        <v>22</v>
      </c>
      <c r="N1051" s="2">
        <v>42972</v>
      </c>
      <c r="P1051" t="s">
        <v>23</v>
      </c>
      <c r="Q1051" t="s">
        <v>33</v>
      </c>
      <c r="R1051" t="s">
        <v>8438</v>
      </c>
      <c r="S1051" t="s">
        <v>8439</v>
      </c>
      <c r="T1051" s="3">
        <v>40991</v>
      </c>
      <c r="U1051" t="s">
        <v>9019</v>
      </c>
      <c r="V1051" s="3">
        <v>43622.455706018518</v>
      </c>
      <c r="W1051" s="3">
        <v>42977</v>
      </c>
      <c r="X1051" s="3" t="s">
        <v>24</v>
      </c>
      <c r="Y1051" s="1">
        <v>0</v>
      </c>
    </row>
    <row r="1052" spans="1:26" x14ac:dyDescent="0.25">
      <c r="A1052" t="s">
        <v>4478</v>
      </c>
      <c r="B1052" t="s">
        <v>4445</v>
      </c>
      <c r="C1052">
        <v>1</v>
      </c>
      <c r="E1052" t="s">
        <v>21</v>
      </c>
      <c r="F1052">
        <v>1</v>
      </c>
      <c r="G1052">
        <v>1</v>
      </c>
      <c r="H1052">
        <v>0</v>
      </c>
      <c r="I1052" s="1">
        <v>16.91</v>
      </c>
      <c r="J1052" s="1">
        <f>Table_Query_from_quantum[[#This Row],[UNIT_COST]]*Table_Query_from_quantum[[#This Row],[QTY_OH]]</f>
        <v>16.91</v>
      </c>
      <c r="K1052" s="1" t="str">
        <f>IF(Table_Query_from_quantum[[#This Row],[UNIT_COST]]&lt;500,"EXCL","INCL")</f>
        <v>EXCL</v>
      </c>
      <c r="L1052" t="s">
        <v>1914</v>
      </c>
      <c r="M1052" t="s">
        <v>22</v>
      </c>
      <c r="N1052" s="2">
        <v>41074</v>
      </c>
      <c r="P1052" t="s">
        <v>23</v>
      </c>
      <c r="Q1052" t="s">
        <v>33</v>
      </c>
      <c r="R1052" t="s">
        <v>4479</v>
      </c>
      <c r="S1052" t="s">
        <v>4480</v>
      </c>
      <c r="T1052" s="3">
        <v>41059</v>
      </c>
      <c r="U1052" t="s">
        <v>4481</v>
      </c>
      <c r="V1052" s="3">
        <v>41096.711689814816</v>
      </c>
      <c r="W1052" s="3">
        <v>41079</v>
      </c>
      <c r="X1052" s="3" t="s">
        <v>24</v>
      </c>
      <c r="Y1052" s="1">
        <v>0</v>
      </c>
    </row>
    <row r="1053" spans="1:26" x14ac:dyDescent="0.25">
      <c r="A1053" t="s">
        <v>4652</v>
      </c>
      <c r="B1053" t="s">
        <v>523</v>
      </c>
      <c r="C1053">
        <v>1</v>
      </c>
      <c r="E1053" t="s">
        <v>21</v>
      </c>
      <c r="F1053">
        <v>15</v>
      </c>
      <c r="G1053">
        <v>15</v>
      </c>
      <c r="H1053">
        <v>0</v>
      </c>
      <c r="I1053" s="1">
        <v>2</v>
      </c>
      <c r="J1053" s="1">
        <f>Table_Query_from_quantum[[#This Row],[UNIT_COST]]*Table_Query_from_quantum[[#This Row],[QTY_OH]]</f>
        <v>30</v>
      </c>
      <c r="K1053" s="1" t="str">
        <f>IF(Table_Query_from_quantum[[#This Row],[UNIT_COST]]&lt;500,"EXCL","INCL")</f>
        <v>EXCL</v>
      </c>
      <c r="L1053" t="s">
        <v>2686</v>
      </c>
      <c r="M1053" t="s">
        <v>22</v>
      </c>
      <c r="N1053" s="2">
        <v>41135</v>
      </c>
      <c r="P1053" t="s">
        <v>23</v>
      </c>
      <c r="Q1053" t="s">
        <v>33</v>
      </c>
      <c r="R1053" t="s">
        <v>4653</v>
      </c>
      <c r="S1053" t="s">
        <v>4654</v>
      </c>
      <c r="T1053" s="3">
        <v>41136</v>
      </c>
      <c r="U1053" t="s">
        <v>28</v>
      </c>
      <c r="V1053" s="3">
        <v>41150.667581018519</v>
      </c>
      <c r="W1053" s="3">
        <v>41145</v>
      </c>
      <c r="X1053" s="3" t="s">
        <v>24</v>
      </c>
      <c r="Y1053" s="1">
        <v>0</v>
      </c>
    </row>
    <row r="1054" spans="1:26" x14ac:dyDescent="0.25">
      <c r="A1054" t="s">
        <v>9051</v>
      </c>
      <c r="B1054" t="s">
        <v>9052</v>
      </c>
      <c r="C1054">
        <v>1</v>
      </c>
      <c r="E1054" t="s">
        <v>21</v>
      </c>
      <c r="F1054">
        <v>1</v>
      </c>
      <c r="G1054">
        <v>1</v>
      </c>
      <c r="H1054">
        <v>0</v>
      </c>
      <c r="I1054" s="1">
        <v>0</v>
      </c>
      <c r="J1054" s="1">
        <f>Table_Query_from_quantum[[#This Row],[UNIT_COST]]*Table_Query_from_quantum[[#This Row],[QTY_OH]]</f>
        <v>0</v>
      </c>
      <c r="K1054" s="1" t="str">
        <f>IF(Table_Query_from_quantum[[#This Row],[UNIT_COST]]&lt;500,"EXCL","INCL")</f>
        <v>EXCL</v>
      </c>
      <c r="L1054" t="s">
        <v>9053</v>
      </c>
      <c r="M1054" t="s">
        <v>22</v>
      </c>
      <c r="N1054" s="2">
        <v>43676</v>
      </c>
      <c r="P1054" t="s">
        <v>23</v>
      </c>
      <c r="Q1054" t="s">
        <v>7663</v>
      </c>
      <c r="R1054" t="s">
        <v>9054</v>
      </c>
      <c r="S1054" t="s">
        <v>9055</v>
      </c>
      <c r="T1054" s="3">
        <v>43097</v>
      </c>
      <c r="U1054" t="s">
        <v>8877</v>
      </c>
      <c r="V1054" s="3">
        <v>43676.62226851852</v>
      </c>
      <c r="W1054" s="3">
        <v>43676</v>
      </c>
      <c r="X1054" s="3" t="s">
        <v>24</v>
      </c>
      <c r="Y1054" s="1">
        <v>0</v>
      </c>
    </row>
    <row r="1055" spans="1:26" x14ac:dyDescent="0.25">
      <c r="A1055" t="s">
        <v>3183</v>
      </c>
      <c r="B1055" t="s">
        <v>4062</v>
      </c>
      <c r="C1055">
        <v>1</v>
      </c>
      <c r="D1055" t="s">
        <v>3184</v>
      </c>
      <c r="E1055" t="s">
        <v>27</v>
      </c>
      <c r="F1055">
        <v>1</v>
      </c>
      <c r="G1055">
        <v>1</v>
      </c>
      <c r="H1055">
        <v>0</v>
      </c>
      <c r="I1055" s="1">
        <v>0</v>
      </c>
      <c r="J1055" s="1">
        <f>Table_Query_from_quantum[[#This Row],[UNIT_COST]]*Table_Query_from_quantum[[#This Row],[QTY_OH]]</f>
        <v>0</v>
      </c>
      <c r="K1055" s="1" t="str">
        <f>IF(Table_Query_from_quantum[[#This Row],[UNIT_COST]]&lt;500,"EXCL","INCL")</f>
        <v>EXCL</v>
      </c>
      <c r="L1055" t="s">
        <v>3522</v>
      </c>
      <c r="M1055" t="s">
        <v>22</v>
      </c>
      <c r="N1055" s="2">
        <v>40672</v>
      </c>
      <c r="O1055" t="s">
        <v>1060</v>
      </c>
      <c r="P1055" t="s">
        <v>23</v>
      </c>
      <c r="Q1055" t="s">
        <v>6912</v>
      </c>
      <c r="S1055" t="s">
        <v>3185</v>
      </c>
      <c r="V1055" s="3">
        <v>43768.481226851851</v>
      </c>
      <c r="W1055" s="3">
        <v>42051</v>
      </c>
      <c r="X1055" s="3" t="s">
        <v>4215</v>
      </c>
      <c r="Y1055" s="1">
        <v>0</v>
      </c>
    </row>
    <row r="1056" spans="1:26" x14ac:dyDescent="0.25">
      <c r="A1056" t="s">
        <v>3183</v>
      </c>
      <c r="B1056" t="s">
        <v>4062</v>
      </c>
      <c r="C1056">
        <v>6</v>
      </c>
      <c r="D1056" t="s">
        <v>4052</v>
      </c>
      <c r="E1056" t="s">
        <v>27</v>
      </c>
      <c r="F1056">
        <v>1</v>
      </c>
      <c r="G1056">
        <v>1</v>
      </c>
      <c r="H1056">
        <v>0</v>
      </c>
      <c r="I1056" s="1">
        <v>0</v>
      </c>
      <c r="J1056" s="1">
        <f>Table_Query_from_quantum[[#This Row],[UNIT_COST]]*Table_Query_from_quantum[[#This Row],[QTY_OH]]</f>
        <v>0</v>
      </c>
      <c r="K1056" s="1" t="str">
        <f>IF(Table_Query_from_quantum[[#This Row],[UNIT_COST]]&lt;500,"EXCL","INCL")</f>
        <v>EXCL</v>
      </c>
      <c r="L1056" t="s">
        <v>3522</v>
      </c>
      <c r="M1056" t="s">
        <v>22</v>
      </c>
      <c r="N1056" s="2">
        <v>40952</v>
      </c>
      <c r="O1056" t="s">
        <v>1060</v>
      </c>
      <c r="P1056" t="s">
        <v>23</v>
      </c>
      <c r="Q1056" t="s">
        <v>6912</v>
      </c>
      <c r="S1056" t="s">
        <v>4053</v>
      </c>
      <c r="V1056" s="3">
        <v>43768.481435185182</v>
      </c>
      <c r="W1056" s="3">
        <v>42195</v>
      </c>
      <c r="X1056" s="3" t="s">
        <v>4215</v>
      </c>
      <c r="Y1056" s="1">
        <v>0</v>
      </c>
    </row>
    <row r="1057" spans="1:26" x14ac:dyDescent="0.25">
      <c r="A1057" t="s">
        <v>3183</v>
      </c>
      <c r="B1057" t="s">
        <v>4062</v>
      </c>
      <c r="C1057">
        <v>19</v>
      </c>
      <c r="D1057" t="s">
        <v>6659</v>
      </c>
      <c r="E1057" t="s">
        <v>27</v>
      </c>
      <c r="F1057">
        <v>1</v>
      </c>
      <c r="G1057">
        <v>1</v>
      </c>
      <c r="H1057">
        <v>0</v>
      </c>
      <c r="I1057" s="1">
        <v>0</v>
      </c>
      <c r="J1057" s="1">
        <f>Table_Query_from_quantum[[#This Row],[UNIT_COST]]*Table_Query_from_quantum[[#This Row],[QTY_OH]]</f>
        <v>0</v>
      </c>
      <c r="K1057" s="1" t="str">
        <f>IF(Table_Query_from_quantum[[#This Row],[UNIT_COST]]&lt;500,"EXCL","INCL")</f>
        <v>EXCL</v>
      </c>
      <c r="L1057" t="s">
        <v>3521</v>
      </c>
      <c r="M1057" t="s">
        <v>22</v>
      </c>
      <c r="N1057" s="2">
        <v>41611</v>
      </c>
      <c r="P1057" t="s">
        <v>23</v>
      </c>
      <c r="Q1057" t="s">
        <v>6778</v>
      </c>
      <c r="R1057" t="s">
        <v>6624</v>
      </c>
      <c r="S1057" t="s">
        <v>6660</v>
      </c>
      <c r="V1057" s="3">
        <v>43768.483634259261</v>
      </c>
      <c r="W1057" s="3">
        <v>41611</v>
      </c>
      <c r="X1057" s="3" t="s">
        <v>4215</v>
      </c>
      <c r="Y1057" s="1">
        <v>0</v>
      </c>
    </row>
    <row r="1058" spans="1:26" x14ac:dyDescent="0.25">
      <c r="A1058" t="s">
        <v>3183</v>
      </c>
      <c r="B1058" t="s">
        <v>4062</v>
      </c>
      <c r="C1058">
        <v>21</v>
      </c>
      <c r="D1058" t="s">
        <v>7321</v>
      </c>
      <c r="E1058" t="s">
        <v>27</v>
      </c>
      <c r="F1058">
        <v>1</v>
      </c>
      <c r="G1058">
        <v>1</v>
      </c>
      <c r="H1058">
        <v>0</v>
      </c>
      <c r="I1058" s="1">
        <v>0</v>
      </c>
      <c r="J1058" s="1">
        <f>Table_Query_from_quantum[[#This Row],[UNIT_COST]]*Table_Query_from_quantum[[#This Row],[QTY_OH]]</f>
        <v>0</v>
      </c>
      <c r="K1058" s="1" t="str">
        <f>IF(Table_Query_from_quantum[[#This Row],[UNIT_COST]]&lt;500,"EXCL","INCL")</f>
        <v>EXCL</v>
      </c>
      <c r="L1058" t="s">
        <v>3521</v>
      </c>
      <c r="M1058" t="s">
        <v>22</v>
      </c>
      <c r="N1058" s="2">
        <v>41898</v>
      </c>
      <c r="P1058" t="s">
        <v>23</v>
      </c>
      <c r="Q1058" t="s">
        <v>6778</v>
      </c>
      <c r="R1058" t="s">
        <v>7314</v>
      </c>
      <c r="S1058" t="s">
        <v>7322</v>
      </c>
      <c r="V1058" s="3">
        <v>43768.483842592592</v>
      </c>
      <c r="W1058" s="3">
        <v>41898</v>
      </c>
      <c r="X1058" s="3" t="s">
        <v>4215</v>
      </c>
      <c r="Y1058" s="1">
        <v>0</v>
      </c>
    </row>
    <row r="1059" spans="1:26" x14ac:dyDescent="0.25">
      <c r="A1059" t="s">
        <v>6997</v>
      </c>
      <c r="B1059" t="s">
        <v>6998</v>
      </c>
      <c r="C1059">
        <v>7</v>
      </c>
      <c r="D1059" t="s">
        <v>7276</v>
      </c>
      <c r="E1059" t="s">
        <v>27</v>
      </c>
      <c r="F1059">
        <v>1</v>
      </c>
      <c r="G1059">
        <v>1</v>
      </c>
      <c r="H1059">
        <v>0</v>
      </c>
      <c r="I1059" s="1">
        <v>0</v>
      </c>
      <c r="J1059" s="1">
        <f>Table_Query_from_quantum[[#This Row],[UNIT_COST]]*Table_Query_from_quantum[[#This Row],[QTY_OH]]</f>
        <v>0</v>
      </c>
      <c r="K1059" s="1" t="str">
        <f>IF(Table_Query_from_quantum[[#This Row],[UNIT_COST]]&lt;500,"EXCL","INCL")</f>
        <v>EXCL</v>
      </c>
      <c r="L1059" t="s">
        <v>3522</v>
      </c>
      <c r="M1059" t="s">
        <v>22</v>
      </c>
      <c r="N1059" s="2">
        <v>41858</v>
      </c>
      <c r="P1059" t="s">
        <v>23</v>
      </c>
      <c r="Q1059" t="s">
        <v>6778</v>
      </c>
      <c r="R1059" t="s">
        <v>7253</v>
      </c>
      <c r="S1059" t="s">
        <v>7275</v>
      </c>
      <c r="V1059" s="3">
        <v>43768.480787037035</v>
      </c>
      <c r="W1059" s="3">
        <v>41858</v>
      </c>
      <c r="X1059" s="3" t="s">
        <v>4215</v>
      </c>
      <c r="Y1059" s="1">
        <v>0</v>
      </c>
    </row>
    <row r="1060" spans="1:26" x14ac:dyDescent="0.25">
      <c r="A1060" t="s">
        <v>6997</v>
      </c>
      <c r="B1060" t="s">
        <v>6998</v>
      </c>
      <c r="C1060">
        <v>8</v>
      </c>
      <c r="D1060" t="s">
        <v>7316</v>
      </c>
      <c r="E1060" t="s">
        <v>27</v>
      </c>
      <c r="F1060">
        <v>1</v>
      </c>
      <c r="G1060">
        <v>1</v>
      </c>
      <c r="H1060">
        <v>0</v>
      </c>
      <c r="I1060" s="1">
        <v>0</v>
      </c>
      <c r="J1060" s="1">
        <f>Table_Query_from_quantum[[#This Row],[UNIT_COST]]*Table_Query_from_quantum[[#This Row],[QTY_OH]]</f>
        <v>0</v>
      </c>
      <c r="K1060" s="1" t="str">
        <f>IF(Table_Query_from_quantum[[#This Row],[UNIT_COST]]&lt;500,"EXCL","INCL")</f>
        <v>EXCL</v>
      </c>
      <c r="L1060" t="s">
        <v>3521</v>
      </c>
      <c r="M1060" t="s">
        <v>22</v>
      </c>
      <c r="N1060" s="2">
        <v>41886</v>
      </c>
      <c r="P1060" t="s">
        <v>23</v>
      </c>
      <c r="Q1060" t="s">
        <v>6778</v>
      </c>
      <c r="R1060" t="s">
        <v>7314</v>
      </c>
      <c r="S1060" t="s">
        <v>7315</v>
      </c>
      <c r="V1060" s="3">
        <v>43768.483425925922</v>
      </c>
      <c r="W1060" s="3">
        <v>41886</v>
      </c>
      <c r="X1060" s="3" t="s">
        <v>4215</v>
      </c>
      <c r="Y1060" s="1">
        <v>0</v>
      </c>
    </row>
    <row r="1061" spans="1:26" x14ac:dyDescent="0.25">
      <c r="A1061" t="s">
        <v>10983</v>
      </c>
      <c r="B1061" t="s">
        <v>10984</v>
      </c>
      <c r="C1061">
        <v>6</v>
      </c>
      <c r="D1061" t="s">
        <v>11021</v>
      </c>
      <c r="E1061" t="s">
        <v>68</v>
      </c>
      <c r="F1061">
        <v>1</v>
      </c>
      <c r="G1061">
        <v>1</v>
      </c>
      <c r="H1061">
        <v>0</v>
      </c>
      <c r="I1061" s="1">
        <v>2550</v>
      </c>
      <c r="J1061" s="1">
        <f>Table_Query_from_quantum[[#This Row],[UNIT_COST]]*Table_Query_from_quantum[[#This Row],[QTY_OH]]</f>
        <v>2550</v>
      </c>
      <c r="K1061" s="1" t="str">
        <f>IF(Table_Query_from_quantum[[#This Row],[UNIT_COST]]&lt;500,"EXCL","INCL")</f>
        <v>INCL</v>
      </c>
      <c r="L1061" t="s">
        <v>10585</v>
      </c>
      <c r="M1061" t="s">
        <v>22</v>
      </c>
      <c r="N1061" s="2">
        <v>45294</v>
      </c>
      <c r="P1061" t="s">
        <v>23</v>
      </c>
      <c r="Q1061" t="s">
        <v>33</v>
      </c>
      <c r="R1061" t="s">
        <v>10985</v>
      </c>
      <c r="S1061" t="s">
        <v>11381</v>
      </c>
      <c r="T1061" s="3">
        <v>45453</v>
      </c>
      <c r="U1061" t="s">
        <v>8912</v>
      </c>
      <c r="V1061" s="3">
        <v>45463.611087962963</v>
      </c>
      <c r="W1061" s="3">
        <v>45463</v>
      </c>
      <c r="X1061" s="3" t="s">
        <v>24</v>
      </c>
      <c r="Y1061" s="1">
        <v>2550</v>
      </c>
      <c r="Z1061" s="3">
        <v>45463</v>
      </c>
    </row>
    <row r="1062" spans="1:26" x14ac:dyDescent="0.25">
      <c r="A1062" t="s">
        <v>9429</v>
      </c>
      <c r="B1062" t="s">
        <v>2854</v>
      </c>
      <c r="C1062">
        <v>1</v>
      </c>
      <c r="E1062" t="s">
        <v>27</v>
      </c>
      <c r="F1062">
        <v>1</v>
      </c>
      <c r="G1062">
        <v>1</v>
      </c>
      <c r="H1062">
        <v>0</v>
      </c>
      <c r="I1062" s="1">
        <v>0</v>
      </c>
      <c r="J1062" s="1">
        <f>Table_Query_from_quantum[[#This Row],[UNIT_COST]]*Table_Query_from_quantum[[#This Row],[QTY_OH]]</f>
        <v>0</v>
      </c>
      <c r="K1062" s="1" t="str">
        <f>IF(Table_Query_from_quantum[[#This Row],[UNIT_COST]]&lt;500,"EXCL","INCL")</f>
        <v>EXCL</v>
      </c>
      <c r="L1062" t="s">
        <v>4705</v>
      </c>
      <c r="M1062" t="s">
        <v>22</v>
      </c>
      <c r="N1062" s="2">
        <v>43984</v>
      </c>
      <c r="P1062" t="s">
        <v>23</v>
      </c>
      <c r="Q1062" t="s">
        <v>33</v>
      </c>
      <c r="R1062" t="s">
        <v>9430</v>
      </c>
      <c r="S1062" t="s">
        <v>9431</v>
      </c>
      <c r="V1062" s="3">
        <v>44643.428842592592</v>
      </c>
      <c r="W1062" s="3">
        <v>43984</v>
      </c>
      <c r="X1062" s="3" t="s">
        <v>24</v>
      </c>
      <c r="Y1062" s="1">
        <v>0</v>
      </c>
    </row>
    <row r="1063" spans="1:26" x14ac:dyDescent="0.25">
      <c r="A1063" t="s">
        <v>2178</v>
      </c>
      <c r="B1063" t="s">
        <v>11209</v>
      </c>
      <c r="C1063">
        <v>1</v>
      </c>
      <c r="D1063" t="s">
        <v>2179</v>
      </c>
      <c r="E1063" t="s">
        <v>27</v>
      </c>
      <c r="F1063">
        <v>1</v>
      </c>
      <c r="G1063">
        <v>1</v>
      </c>
      <c r="H1063">
        <v>0</v>
      </c>
      <c r="I1063" s="1">
        <v>0</v>
      </c>
      <c r="J1063" s="1">
        <f>Table_Query_from_quantum[[#This Row],[UNIT_COST]]*Table_Query_from_quantum[[#This Row],[QTY_OH]]</f>
        <v>0</v>
      </c>
      <c r="K1063" s="1" t="str">
        <f>IF(Table_Query_from_quantum[[#This Row],[UNIT_COST]]&lt;500,"EXCL","INCL")</f>
        <v>EXCL</v>
      </c>
      <c r="L1063" t="s">
        <v>4279</v>
      </c>
      <c r="M1063" t="s">
        <v>22</v>
      </c>
      <c r="N1063" s="2">
        <v>40424</v>
      </c>
      <c r="O1063" t="s">
        <v>1060</v>
      </c>
      <c r="P1063" t="s">
        <v>23</v>
      </c>
      <c r="Q1063" t="s">
        <v>1061</v>
      </c>
      <c r="S1063" t="s">
        <v>2180</v>
      </c>
      <c r="V1063" s="3">
        <v>43759.585729166669</v>
      </c>
      <c r="W1063" s="3">
        <v>41801</v>
      </c>
      <c r="X1063" s="3" t="s">
        <v>3919</v>
      </c>
      <c r="Y1063" s="1">
        <v>0</v>
      </c>
    </row>
    <row r="1064" spans="1:26" x14ac:dyDescent="0.25">
      <c r="A1064" t="s">
        <v>1994</v>
      </c>
      <c r="B1064" t="s">
        <v>9583</v>
      </c>
      <c r="C1064">
        <v>1</v>
      </c>
      <c r="D1064" t="s">
        <v>1995</v>
      </c>
      <c r="E1064" t="s">
        <v>27</v>
      </c>
      <c r="F1064">
        <v>1</v>
      </c>
      <c r="G1064">
        <v>1</v>
      </c>
      <c r="H1064">
        <v>0</v>
      </c>
      <c r="I1064" s="1">
        <v>0</v>
      </c>
      <c r="J1064" s="1">
        <f>Table_Query_from_quantum[[#This Row],[UNIT_COST]]*Table_Query_from_quantum[[#This Row],[QTY_OH]]</f>
        <v>0</v>
      </c>
      <c r="K1064" s="1" t="str">
        <f>IF(Table_Query_from_quantum[[#This Row],[UNIT_COST]]&lt;500,"EXCL","INCL")</f>
        <v>EXCL</v>
      </c>
      <c r="L1064" t="s">
        <v>4282</v>
      </c>
      <c r="M1064" t="s">
        <v>22</v>
      </c>
      <c r="N1064" s="2">
        <v>40339</v>
      </c>
      <c r="O1064" t="s">
        <v>1060</v>
      </c>
      <c r="P1064" t="s">
        <v>23</v>
      </c>
      <c r="Q1064" t="s">
        <v>1061</v>
      </c>
      <c r="S1064" t="s">
        <v>1996</v>
      </c>
      <c r="V1064" s="3">
        <v>41316.658425925925</v>
      </c>
      <c r="W1064" s="3">
        <v>45391</v>
      </c>
      <c r="X1064" s="3" t="s">
        <v>24</v>
      </c>
      <c r="Y1064" s="1">
        <v>0</v>
      </c>
    </row>
    <row r="1065" spans="1:26" x14ac:dyDescent="0.25">
      <c r="A1065" t="s">
        <v>1994</v>
      </c>
      <c r="B1065" t="s">
        <v>9583</v>
      </c>
      <c r="C1065">
        <v>2</v>
      </c>
      <c r="D1065" t="s">
        <v>2152</v>
      </c>
      <c r="E1065" t="s">
        <v>27</v>
      </c>
      <c r="F1065">
        <v>1</v>
      </c>
      <c r="G1065">
        <v>1</v>
      </c>
      <c r="H1065">
        <v>0</v>
      </c>
      <c r="I1065" s="1">
        <v>0</v>
      </c>
      <c r="J1065" s="1">
        <f>Table_Query_from_quantum[[#This Row],[UNIT_COST]]*Table_Query_from_quantum[[#This Row],[QTY_OH]]</f>
        <v>0</v>
      </c>
      <c r="K1065" s="1" t="str">
        <f>IF(Table_Query_from_quantum[[#This Row],[UNIT_COST]]&lt;500,"EXCL","INCL")</f>
        <v>EXCL</v>
      </c>
      <c r="L1065" t="s">
        <v>3611</v>
      </c>
      <c r="M1065" t="s">
        <v>22</v>
      </c>
      <c r="N1065" s="2">
        <v>40407</v>
      </c>
      <c r="P1065" t="s">
        <v>23</v>
      </c>
      <c r="Q1065" t="s">
        <v>1061</v>
      </c>
      <c r="R1065" t="s">
        <v>2146</v>
      </c>
      <c r="S1065" t="s">
        <v>2148</v>
      </c>
      <c r="V1065" s="3">
        <v>41309.469942129632</v>
      </c>
      <c r="W1065" s="3">
        <v>44077</v>
      </c>
      <c r="X1065" s="3" t="s">
        <v>24</v>
      </c>
      <c r="Y1065" s="1">
        <v>0</v>
      </c>
    </row>
    <row r="1066" spans="1:26" x14ac:dyDescent="0.25">
      <c r="A1066" t="s">
        <v>11747</v>
      </c>
      <c r="B1066" t="s">
        <v>11748</v>
      </c>
      <c r="C1066">
        <v>2</v>
      </c>
      <c r="E1066" t="s">
        <v>21</v>
      </c>
      <c r="F1066">
        <v>2</v>
      </c>
      <c r="G1066">
        <v>0</v>
      </c>
      <c r="H1066">
        <v>2</v>
      </c>
      <c r="I1066" s="1">
        <v>2798.41</v>
      </c>
      <c r="J1066" s="1">
        <f>Table_Query_from_quantum[[#This Row],[UNIT_COST]]*Table_Query_from_quantum[[#This Row],[QTY_OH]]</f>
        <v>5596.82</v>
      </c>
      <c r="K1066" s="1" t="str">
        <f>IF(Table_Query_from_quantum[[#This Row],[UNIT_COST]]&lt;500,"EXCL","INCL")</f>
        <v>INCL</v>
      </c>
      <c r="L1066" t="s">
        <v>11494</v>
      </c>
      <c r="M1066" t="s">
        <v>22</v>
      </c>
      <c r="N1066" s="2">
        <v>45573</v>
      </c>
      <c r="P1066" t="s">
        <v>23</v>
      </c>
      <c r="Q1066" t="s">
        <v>33</v>
      </c>
      <c r="R1066" t="s">
        <v>11749</v>
      </c>
      <c r="S1066" t="s">
        <v>11750</v>
      </c>
      <c r="T1066" s="3">
        <v>45470</v>
      </c>
      <c r="U1066" t="s">
        <v>7843</v>
      </c>
      <c r="V1066" s="3">
        <v>45573.434236111112</v>
      </c>
      <c r="W1066" s="3">
        <v>45573</v>
      </c>
      <c r="X1066" s="3" t="s">
        <v>24</v>
      </c>
      <c r="Y1066" s="1">
        <v>0</v>
      </c>
    </row>
    <row r="1067" spans="1:26" x14ac:dyDescent="0.25">
      <c r="A1067" t="s">
        <v>2218</v>
      </c>
      <c r="B1067" t="s">
        <v>2219</v>
      </c>
      <c r="C1067">
        <v>1</v>
      </c>
      <c r="D1067" t="s">
        <v>2220</v>
      </c>
      <c r="E1067" t="s">
        <v>27</v>
      </c>
      <c r="F1067">
        <v>1</v>
      </c>
      <c r="G1067">
        <v>1</v>
      </c>
      <c r="H1067">
        <v>0</v>
      </c>
      <c r="I1067" s="1">
        <v>0</v>
      </c>
      <c r="J1067" s="1">
        <f>Table_Query_from_quantum[[#This Row],[UNIT_COST]]*Table_Query_from_quantum[[#This Row],[QTY_OH]]</f>
        <v>0</v>
      </c>
      <c r="K1067" s="1" t="str">
        <f>IF(Table_Query_from_quantum[[#This Row],[UNIT_COST]]&lt;500,"EXCL","INCL")</f>
        <v>EXCL</v>
      </c>
      <c r="L1067" t="s">
        <v>6548</v>
      </c>
      <c r="M1067" t="s">
        <v>22</v>
      </c>
      <c r="N1067" s="2">
        <v>40429</v>
      </c>
      <c r="O1067" t="s">
        <v>1060</v>
      </c>
      <c r="P1067" t="s">
        <v>23</v>
      </c>
      <c r="Q1067" t="s">
        <v>1061</v>
      </c>
      <c r="S1067" t="s">
        <v>2221</v>
      </c>
      <c r="V1067" s="3">
        <v>43759.639953703707</v>
      </c>
      <c r="W1067" s="3">
        <v>41801</v>
      </c>
      <c r="X1067" s="3" t="s">
        <v>24</v>
      </c>
      <c r="Y1067" s="1">
        <v>0</v>
      </c>
    </row>
    <row r="1068" spans="1:26" x14ac:dyDescent="0.25">
      <c r="A1068" t="s">
        <v>7743</v>
      </c>
      <c r="B1068" t="s">
        <v>940</v>
      </c>
      <c r="C1068">
        <v>9</v>
      </c>
      <c r="E1068" t="s">
        <v>68</v>
      </c>
      <c r="F1068">
        <v>1</v>
      </c>
      <c r="G1068">
        <v>1</v>
      </c>
      <c r="H1068">
        <v>0</v>
      </c>
      <c r="I1068" s="1">
        <v>525</v>
      </c>
      <c r="J1068" s="1">
        <f>Table_Query_from_quantum[[#This Row],[UNIT_COST]]*Table_Query_from_quantum[[#This Row],[QTY_OH]]</f>
        <v>525</v>
      </c>
      <c r="K1068" s="1" t="str">
        <f>IF(Table_Query_from_quantum[[#This Row],[UNIT_COST]]&lt;500,"EXCL","INCL")</f>
        <v>INCL</v>
      </c>
      <c r="L1068" t="s">
        <v>1491</v>
      </c>
      <c r="M1068" t="s">
        <v>22</v>
      </c>
      <c r="N1068" s="2">
        <v>42313</v>
      </c>
      <c r="P1068" t="s">
        <v>23</v>
      </c>
      <c r="Q1068" t="s">
        <v>33</v>
      </c>
      <c r="R1068" t="s">
        <v>7744</v>
      </c>
      <c r="S1068" t="s">
        <v>7810</v>
      </c>
      <c r="T1068" s="3">
        <v>42382</v>
      </c>
      <c r="U1068" t="s">
        <v>7746</v>
      </c>
      <c r="V1068" s="3">
        <v>42388.380277777775</v>
      </c>
      <c r="W1068" s="3">
        <v>42388</v>
      </c>
      <c r="X1068" s="3" t="s">
        <v>24</v>
      </c>
      <c r="Y1068" s="1">
        <v>525</v>
      </c>
      <c r="Z1068" s="3">
        <v>42388</v>
      </c>
    </row>
    <row r="1069" spans="1:26" x14ac:dyDescent="0.25">
      <c r="A1069" t="s">
        <v>7743</v>
      </c>
      <c r="B1069" t="s">
        <v>940</v>
      </c>
      <c r="C1069">
        <v>8</v>
      </c>
      <c r="E1069" t="s">
        <v>68</v>
      </c>
      <c r="F1069">
        <v>1</v>
      </c>
      <c r="G1069">
        <v>1</v>
      </c>
      <c r="H1069">
        <v>0</v>
      </c>
      <c r="I1069" s="1">
        <v>525</v>
      </c>
      <c r="J1069" s="1">
        <f>Table_Query_from_quantum[[#This Row],[UNIT_COST]]*Table_Query_from_quantum[[#This Row],[QTY_OH]]</f>
        <v>525</v>
      </c>
      <c r="K1069" s="1" t="str">
        <f>IF(Table_Query_from_quantum[[#This Row],[UNIT_COST]]&lt;500,"EXCL","INCL")</f>
        <v>INCL</v>
      </c>
      <c r="L1069" t="s">
        <v>1491</v>
      </c>
      <c r="M1069" t="s">
        <v>22</v>
      </c>
      <c r="N1069" s="2">
        <v>42313</v>
      </c>
      <c r="P1069" t="s">
        <v>23</v>
      </c>
      <c r="Q1069" t="s">
        <v>33</v>
      </c>
      <c r="R1069" t="s">
        <v>7744</v>
      </c>
      <c r="S1069" t="s">
        <v>7810</v>
      </c>
      <c r="T1069" s="3">
        <v>42382</v>
      </c>
      <c r="U1069" t="s">
        <v>7745</v>
      </c>
      <c r="V1069" s="3">
        <v>42388.380254629628</v>
      </c>
      <c r="W1069" s="3">
        <v>42388</v>
      </c>
      <c r="X1069" s="3" t="s">
        <v>24</v>
      </c>
      <c r="Y1069" s="1">
        <v>525</v>
      </c>
      <c r="Z1069" s="3">
        <v>42388</v>
      </c>
    </row>
    <row r="1070" spans="1:26" x14ac:dyDescent="0.25">
      <c r="A1070" t="s">
        <v>4836</v>
      </c>
      <c r="B1070" t="s">
        <v>4837</v>
      </c>
      <c r="C1070">
        <v>2</v>
      </c>
      <c r="E1070" t="s">
        <v>41</v>
      </c>
      <c r="F1070">
        <v>1</v>
      </c>
      <c r="G1070">
        <v>1</v>
      </c>
      <c r="H1070">
        <v>0</v>
      </c>
      <c r="I1070" s="1">
        <v>26.16</v>
      </c>
      <c r="J1070" s="1">
        <f>Table_Query_from_quantum[[#This Row],[UNIT_COST]]*Table_Query_from_quantum[[#This Row],[QTY_OH]]</f>
        <v>26.16</v>
      </c>
      <c r="K1070" s="1" t="str">
        <f>IF(Table_Query_from_quantum[[#This Row],[UNIT_COST]]&lt;500,"EXCL","INCL")</f>
        <v>EXCL</v>
      </c>
      <c r="L1070" t="s">
        <v>1914</v>
      </c>
      <c r="M1070" t="s">
        <v>22</v>
      </c>
      <c r="N1070" s="2">
        <v>41185</v>
      </c>
      <c r="P1070" t="s">
        <v>23</v>
      </c>
      <c r="Q1070" t="s">
        <v>33</v>
      </c>
      <c r="R1070" t="s">
        <v>4838</v>
      </c>
      <c r="S1070" t="s">
        <v>4839</v>
      </c>
      <c r="T1070" s="3">
        <v>41180</v>
      </c>
      <c r="U1070" t="s">
        <v>858</v>
      </c>
      <c r="V1070" s="3">
        <v>41656.785601851851</v>
      </c>
      <c r="W1070" s="3">
        <v>41199</v>
      </c>
      <c r="X1070" s="3" t="s">
        <v>24</v>
      </c>
      <c r="Y1070" s="1">
        <v>0</v>
      </c>
    </row>
    <row r="1071" spans="1:26" x14ac:dyDescent="0.25">
      <c r="A1071" t="s">
        <v>8255</v>
      </c>
      <c r="B1071" t="s">
        <v>45</v>
      </c>
      <c r="C1071">
        <v>1</v>
      </c>
      <c r="E1071" t="s">
        <v>41</v>
      </c>
      <c r="F1071">
        <v>6</v>
      </c>
      <c r="G1071">
        <v>6</v>
      </c>
      <c r="H1071">
        <v>0</v>
      </c>
      <c r="I1071" s="1">
        <v>1</v>
      </c>
      <c r="J1071" s="1">
        <f>Table_Query_from_quantum[[#This Row],[UNIT_COST]]*Table_Query_from_quantum[[#This Row],[QTY_OH]]</f>
        <v>6</v>
      </c>
      <c r="K1071" s="1" t="str">
        <f>IF(Table_Query_from_quantum[[#This Row],[UNIT_COST]]&lt;500,"EXCL","INCL")</f>
        <v>EXCL</v>
      </c>
      <c r="L1071" t="s">
        <v>237</v>
      </c>
      <c r="M1071" t="s">
        <v>22</v>
      </c>
      <c r="N1071" s="2">
        <v>42825</v>
      </c>
      <c r="P1071" t="s">
        <v>23</v>
      </c>
      <c r="Q1071" t="s">
        <v>33</v>
      </c>
      <c r="R1071" t="s">
        <v>8256</v>
      </c>
      <c r="S1071" t="s">
        <v>8257</v>
      </c>
      <c r="T1071" s="3">
        <v>41494</v>
      </c>
      <c r="U1071" t="s">
        <v>174</v>
      </c>
      <c r="V1071" s="3">
        <v>42906.693113425928</v>
      </c>
      <c r="W1071" s="3">
        <v>42828</v>
      </c>
      <c r="X1071" s="3" t="s">
        <v>24</v>
      </c>
      <c r="Y1071" s="1">
        <v>0</v>
      </c>
    </row>
    <row r="1072" spans="1:26" x14ac:dyDescent="0.25">
      <c r="A1072" t="s">
        <v>8068</v>
      </c>
      <c r="B1072" t="s">
        <v>101</v>
      </c>
      <c r="C1072">
        <v>1</v>
      </c>
      <c r="E1072" t="s">
        <v>21</v>
      </c>
      <c r="F1072">
        <v>1</v>
      </c>
      <c r="G1072">
        <v>1</v>
      </c>
      <c r="H1072">
        <v>0</v>
      </c>
      <c r="I1072" s="1">
        <v>177.45000000000002</v>
      </c>
      <c r="J1072" s="1">
        <f>Table_Query_from_quantum[[#This Row],[UNIT_COST]]*Table_Query_from_quantum[[#This Row],[QTY_OH]]</f>
        <v>177.45000000000002</v>
      </c>
      <c r="K1072" s="1" t="str">
        <f>IF(Table_Query_from_quantum[[#This Row],[UNIT_COST]]&lt;500,"EXCL","INCL")</f>
        <v>EXCL</v>
      </c>
      <c r="L1072" t="s">
        <v>56</v>
      </c>
      <c r="M1072" t="s">
        <v>22</v>
      </c>
      <c r="N1072" s="2">
        <v>42572</v>
      </c>
      <c r="P1072" t="s">
        <v>23</v>
      </c>
      <c r="Q1072" t="s">
        <v>33</v>
      </c>
      <c r="R1072" t="s">
        <v>8069</v>
      </c>
      <c r="S1072" t="s">
        <v>8070</v>
      </c>
      <c r="T1072" s="3">
        <v>41096</v>
      </c>
      <c r="U1072" t="s">
        <v>8071</v>
      </c>
      <c r="V1072" s="3">
        <v>42629.69258101852</v>
      </c>
      <c r="W1072" s="3">
        <v>42572</v>
      </c>
      <c r="X1072" s="3" t="s">
        <v>24</v>
      </c>
      <c r="Y1072" s="1">
        <v>0</v>
      </c>
    </row>
    <row r="1073" spans="1:26" x14ac:dyDescent="0.25">
      <c r="A1073" t="s">
        <v>7907</v>
      </c>
      <c r="B1073" t="s">
        <v>139</v>
      </c>
      <c r="C1073">
        <v>2</v>
      </c>
      <c r="E1073" t="s">
        <v>21</v>
      </c>
      <c r="F1073">
        <v>10</v>
      </c>
      <c r="G1073">
        <v>10</v>
      </c>
      <c r="H1073">
        <v>0</v>
      </c>
      <c r="I1073" s="1">
        <v>15</v>
      </c>
      <c r="J1073" s="1">
        <f>Table_Query_from_quantum[[#This Row],[UNIT_COST]]*Table_Query_from_quantum[[#This Row],[QTY_OH]]</f>
        <v>150</v>
      </c>
      <c r="K1073" s="1" t="str">
        <f>IF(Table_Query_from_quantum[[#This Row],[UNIT_COST]]&lt;500,"EXCL","INCL")</f>
        <v>EXCL</v>
      </c>
      <c r="L1073" t="s">
        <v>56</v>
      </c>
      <c r="M1073" t="s">
        <v>22</v>
      </c>
      <c r="N1073" s="2">
        <v>42432</v>
      </c>
      <c r="P1073" t="s">
        <v>23</v>
      </c>
      <c r="Q1073" t="s">
        <v>33</v>
      </c>
      <c r="R1073" t="s">
        <v>7908</v>
      </c>
      <c r="S1073" t="s">
        <v>7905</v>
      </c>
      <c r="V1073" s="3">
        <v>42478.692615740743</v>
      </c>
      <c r="W1073" s="3">
        <v>42478</v>
      </c>
      <c r="X1073" s="3" t="s">
        <v>24</v>
      </c>
      <c r="Y1073" s="1">
        <v>15</v>
      </c>
      <c r="Z1073" s="3">
        <v>42478</v>
      </c>
    </row>
    <row r="1074" spans="1:26" x14ac:dyDescent="0.25">
      <c r="A1074" t="s">
        <v>7867</v>
      </c>
      <c r="B1074" t="s">
        <v>958</v>
      </c>
      <c r="C1074">
        <v>2</v>
      </c>
      <c r="E1074" t="s">
        <v>21</v>
      </c>
      <c r="F1074">
        <v>5</v>
      </c>
      <c r="G1074">
        <v>5</v>
      </c>
      <c r="H1074">
        <v>0</v>
      </c>
      <c r="I1074" s="1">
        <v>20</v>
      </c>
      <c r="J1074" s="1">
        <f>Table_Query_from_quantum[[#This Row],[UNIT_COST]]*Table_Query_from_quantum[[#This Row],[QTY_OH]]</f>
        <v>100</v>
      </c>
      <c r="K1074" s="1" t="str">
        <f>IF(Table_Query_from_quantum[[#This Row],[UNIT_COST]]&lt;500,"EXCL","INCL")</f>
        <v>EXCL</v>
      </c>
      <c r="L1074" t="s">
        <v>56</v>
      </c>
      <c r="M1074" t="s">
        <v>22</v>
      </c>
      <c r="N1074" s="2">
        <v>42433</v>
      </c>
      <c r="P1074" t="s">
        <v>23</v>
      </c>
      <c r="Q1074" t="s">
        <v>33</v>
      </c>
      <c r="R1074" t="s">
        <v>7868</v>
      </c>
      <c r="S1074" t="s">
        <v>7869</v>
      </c>
      <c r="T1074" s="3">
        <v>36759</v>
      </c>
      <c r="U1074" t="s">
        <v>7870</v>
      </c>
      <c r="V1074" s="3">
        <v>42453.610682870371</v>
      </c>
      <c r="W1074" s="3">
        <v>42453</v>
      </c>
      <c r="X1074" s="3" t="s">
        <v>24</v>
      </c>
      <c r="Y1074" s="1">
        <v>20</v>
      </c>
      <c r="Z1074" s="3">
        <v>42453</v>
      </c>
    </row>
    <row r="1075" spans="1:26" x14ac:dyDescent="0.25">
      <c r="A1075" t="s">
        <v>325</v>
      </c>
      <c r="B1075" t="s">
        <v>326</v>
      </c>
      <c r="C1075">
        <v>2</v>
      </c>
      <c r="D1075" t="s">
        <v>327</v>
      </c>
      <c r="E1075" t="s">
        <v>49</v>
      </c>
      <c r="F1075">
        <v>1</v>
      </c>
      <c r="G1075">
        <v>1</v>
      </c>
      <c r="H1075">
        <v>0</v>
      </c>
      <c r="I1075" s="1">
        <v>1380</v>
      </c>
      <c r="J1075" s="1">
        <f>Table_Query_from_quantum[[#This Row],[UNIT_COST]]*Table_Query_from_quantum[[#This Row],[QTY_OH]]</f>
        <v>1380</v>
      </c>
      <c r="K1075" s="1" t="str">
        <f>IF(Table_Query_from_quantum[[#This Row],[UNIT_COST]]&lt;500,"EXCL","INCL")</f>
        <v>INCL</v>
      </c>
      <c r="L1075" t="s">
        <v>328</v>
      </c>
      <c r="M1075" t="s">
        <v>22</v>
      </c>
      <c r="N1075" s="2">
        <v>39553</v>
      </c>
      <c r="P1075" t="s">
        <v>23</v>
      </c>
      <c r="Q1075" t="s">
        <v>187</v>
      </c>
      <c r="S1075" t="s">
        <v>329</v>
      </c>
      <c r="T1075" s="3">
        <v>39778</v>
      </c>
      <c r="U1075" t="s">
        <v>330</v>
      </c>
      <c r="V1075" s="3">
        <v>40904.717581018522</v>
      </c>
      <c r="W1075" s="3">
        <v>40266</v>
      </c>
      <c r="X1075" s="3" t="s">
        <v>24</v>
      </c>
      <c r="Y1075" s="1">
        <v>1380</v>
      </c>
      <c r="Z1075" s="3">
        <v>39778</v>
      </c>
    </row>
    <row r="1076" spans="1:26" x14ac:dyDescent="0.25">
      <c r="A1076" t="s">
        <v>3452</v>
      </c>
      <c r="B1076" t="s">
        <v>2499</v>
      </c>
      <c r="C1076">
        <v>1</v>
      </c>
      <c r="E1076" t="s">
        <v>27</v>
      </c>
      <c r="F1076">
        <v>2</v>
      </c>
      <c r="G1076">
        <v>2</v>
      </c>
      <c r="H1076">
        <v>0</v>
      </c>
      <c r="I1076" s="1">
        <v>0</v>
      </c>
      <c r="J1076" s="1">
        <f>Table_Query_from_quantum[[#This Row],[UNIT_COST]]*Table_Query_from_quantum[[#This Row],[QTY_OH]]</f>
        <v>0</v>
      </c>
      <c r="K1076" s="1" t="str">
        <f>IF(Table_Query_from_quantum[[#This Row],[UNIT_COST]]&lt;500,"EXCL","INCL")</f>
        <v>EXCL</v>
      </c>
      <c r="L1076" t="s">
        <v>3669</v>
      </c>
      <c r="M1076" t="s">
        <v>22</v>
      </c>
      <c r="N1076" s="2">
        <v>40725</v>
      </c>
      <c r="P1076" t="s">
        <v>23</v>
      </c>
      <c r="Q1076" t="s">
        <v>1061</v>
      </c>
      <c r="R1076" t="s">
        <v>3160</v>
      </c>
      <c r="S1076" t="s">
        <v>3441</v>
      </c>
      <c r="V1076" s="3">
        <v>41305.452349537038</v>
      </c>
      <c r="W1076" s="3">
        <v>40725</v>
      </c>
      <c r="X1076" s="3" t="s">
        <v>24</v>
      </c>
      <c r="Y1076" s="1">
        <v>0</v>
      </c>
    </row>
    <row r="1077" spans="1:26" x14ac:dyDescent="0.25">
      <c r="A1077" t="s">
        <v>1682</v>
      </c>
      <c r="B1077" t="s">
        <v>1683</v>
      </c>
      <c r="C1077">
        <v>1</v>
      </c>
      <c r="D1077" t="s">
        <v>1684</v>
      </c>
      <c r="E1077" t="s">
        <v>27</v>
      </c>
      <c r="F1077">
        <v>1</v>
      </c>
      <c r="G1077">
        <v>1</v>
      </c>
      <c r="H1077">
        <v>0</v>
      </c>
      <c r="I1077" s="1">
        <v>250</v>
      </c>
      <c r="J1077" s="1">
        <f>Table_Query_from_quantum[[#This Row],[UNIT_COST]]*Table_Query_from_quantum[[#This Row],[QTY_OH]]</f>
        <v>250</v>
      </c>
      <c r="K1077" s="1" t="str">
        <f>IF(Table_Query_from_quantum[[#This Row],[UNIT_COST]]&lt;500,"EXCL","INCL")</f>
        <v>EXCL</v>
      </c>
      <c r="L1077" t="s">
        <v>6652</v>
      </c>
      <c r="M1077" t="s">
        <v>24</v>
      </c>
      <c r="N1077" s="2">
        <v>40185</v>
      </c>
      <c r="P1077" t="s">
        <v>23</v>
      </c>
      <c r="Q1077" t="s">
        <v>33</v>
      </c>
      <c r="R1077" t="s">
        <v>1685</v>
      </c>
      <c r="S1077" t="s">
        <v>1686</v>
      </c>
      <c r="V1077" s="3">
        <v>43753.67627314815</v>
      </c>
      <c r="W1077" s="3">
        <v>40199</v>
      </c>
      <c r="X1077" s="3" t="s">
        <v>24</v>
      </c>
      <c r="Y1077" s="1">
        <v>250</v>
      </c>
    </row>
    <row r="1078" spans="1:26" x14ac:dyDescent="0.25">
      <c r="A1078" t="s">
        <v>2421</v>
      </c>
      <c r="B1078" t="s">
        <v>628</v>
      </c>
      <c r="C1078">
        <v>2</v>
      </c>
      <c r="E1078" t="s">
        <v>21</v>
      </c>
      <c r="F1078">
        <v>3</v>
      </c>
      <c r="G1078">
        <v>3</v>
      </c>
      <c r="H1078">
        <v>0</v>
      </c>
      <c r="I1078" s="1">
        <v>60</v>
      </c>
      <c r="J1078" s="1">
        <f>Table_Query_from_quantum[[#This Row],[UNIT_COST]]*Table_Query_from_quantum[[#This Row],[QTY_OH]]</f>
        <v>180</v>
      </c>
      <c r="K1078" s="1" t="str">
        <f>IF(Table_Query_from_quantum[[#This Row],[UNIT_COST]]&lt;500,"EXCL","INCL")</f>
        <v>EXCL</v>
      </c>
      <c r="L1078" t="s">
        <v>111</v>
      </c>
      <c r="M1078" t="s">
        <v>22</v>
      </c>
      <c r="N1078" s="2">
        <v>40472</v>
      </c>
      <c r="P1078" t="s">
        <v>23</v>
      </c>
      <c r="Q1078" t="s">
        <v>33</v>
      </c>
      <c r="R1078" t="s">
        <v>2422</v>
      </c>
      <c r="S1078" t="s">
        <v>2423</v>
      </c>
      <c r="T1078" s="3">
        <v>40469</v>
      </c>
      <c r="U1078" t="s">
        <v>28</v>
      </c>
      <c r="V1078" s="3">
        <v>41659.37060185185</v>
      </c>
      <c r="W1078" s="3">
        <v>40478</v>
      </c>
      <c r="X1078" s="3" t="s">
        <v>24</v>
      </c>
      <c r="Y1078" s="1">
        <v>0</v>
      </c>
    </row>
    <row r="1079" spans="1:26" x14ac:dyDescent="0.25">
      <c r="A1079" t="s">
        <v>474</v>
      </c>
      <c r="B1079" t="s">
        <v>475</v>
      </c>
      <c r="C1079">
        <v>1</v>
      </c>
      <c r="E1079" t="s">
        <v>27</v>
      </c>
      <c r="F1079">
        <v>2</v>
      </c>
      <c r="G1079">
        <v>2</v>
      </c>
      <c r="H1079">
        <v>0</v>
      </c>
      <c r="I1079" s="1">
        <v>0</v>
      </c>
      <c r="J1079" s="1">
        <f>Table_Query_from_quantum[[#This Row],[UNIT_COST]]*Table_Query_from_quantum[[#This Row],[QTY_OH]]</f>
        <v>0</v>
      </c>
      <c r="K1079" s="1" t="str">
        <f>IF(Table_Query_from_quantum[[#This Row],[UNIT_COST]]&lt;500,"EXCL","INCL")</f>
        <v>EXCL</v>
      </c>
      <c r="L1079" t="s">
        <v>5612</v>
      </c>
      <c r="M1079" t="s">
        <v>22</v>
      </c>
      <c r="N1079" s="2">
        <v>39727</v>
      </c>
      <c r="P1079" t="s">
        <v>23</v>
      </c>
      <c r="Q1079" t="s">
        <v>187</v>
      </c>
      <c r="S1079" t="s">
        <v>476</v>
      </c>
      <c r="V1079" s="3">
        <v>41334.376793981479</v>
      </c>
      <c r="W1079" s="3">
        <v>42310</v>
      </c>
      <c r="X1079" s="3" t="s">
        <v>24</v>
      </c>
      <c r="Y1079" s="1">
        <v>0</v>
      </c>
    </row>
    <row r="1080" spans="1:26" x14ac:dyDescent="0.25">
      <c r="A1080" t="s">
        <v>10135</v>
      </c>
      <c r="B1080" t="s">
        <v>2283</v>
      </c>
      <c r="C1080">
        <v>3</v>
      </c>
      <c r="E1080" t="s">
        <v>21</v>
      </c>
      <c r="F1080">
        <v>4</v>
      </c>
      <c r="G1080">
        <v>4</v>
      </c>
      <c r="H1080">
        <v>0</v>
      </c>
      <c r="I1080" s="1">
        <v>11.11</v>
      </c>
      <c r="J1080" s="1">
        <f>Table_Query_from_quantum[[#This Row],[UNIT_COST]]*Table_Query_from_quantum[[#This Row],[QTY_OH]]</f>
        <v>44.44</v>
      </c>
      <c r="K1080" s="1" t="str">
        <f>IF(Table_Query_from_quantum[[#This Row],[UNIT_COST]]&lt;500,"EXCL","INCL")</f>
        <v>EXCL</v>
      </c>
      <c r="L1080" t="s">
        <v>1569</v>
      </c>
      <c r="M1080" t="s">
        <v>22</v>
      </c>
      <c r="N1080" s="2">
        <v>44805</v>
      </c>
      <c r="P1080" t="s">
        <v>23</v>
      </c>
      <c r="Q1080" t="s">
        <v>33</v>
      </c>
      <c r="R1080" t="s">
        <v>10136</v>
      </c>
      <c r="S1080" t="s">
        <v>10137</v>
      </c>
      <c r="T1080" s="3">
        <v>41324</v>
      </c>
      <c r="U1080" t="s">
        <v>6135</v>
      </c>
      <c r="V1080" s="3">
        <v>44903.716585648152</v>
      </c>
      <c r="W1080" s="3">
        <v>44806</v>
      </c>
      <c r="X1080" s="3" t="s">
        <v>24</v>
      </c>
      <c r="Y1080" s="1">
        <v>0</v>
      </c>
    </row>
    <row r="1081" spans="1:26" x14ac:dyDescent="0.25">
      <c r="A1081" t="s">
        <v>301</v>
      </c>
      <c r="B1081" t="s">
        <v>302</v>
      </c>
      <c r="C1081">
        <v>1</v>
      </c>
      <c r="D1081" t="s">
        <v>303</v>
      </c>
      <c r="E1081" t="s">
        <v>27</v>
      </c>
      <c r="F1081">
        <v>1</v>
      </c>
      <c r="G1081">
        <v>1</v>
      </c>
      <c r="H1081">
        <v>0</v>
      </c>
      <c r="I1081" s="1">
        <v>0</v>
      </c>
      <c r="J1081" s="1">
        <f>Table_Query_from_quantum[[#This Row],[UNIT_COST]]*Table_Query_from_quantum[[#This Row],[QTY_OH]]</f>
        <v>0</v>
      </c>
      <c r="K1081" s="1" t="str">
        <f>IF(Table_Query_from_quantum[[#This Row],[UNIT_COST]]&lt;500,"EXCL","INCL")</f>
        <v>EXCL</v>
      </c>
      <c r="L1081" t="s">
        <v>5612</v>
      </c>
      <c r="M1081" t="s">
        <v>22</v>
      </c>
      <c r="N1081" s="2">
        <v>39533</v>
      </c>
      <c r="P1081" t="s">
        <v>23</v>
      </c>
      <c r="Q1081" t="s">
        <v>187</v>
      </c>
      <c r="S1081" t="s">
        <v>304</v>
      </c>
      <c r="V1081" s="3">
        <v>41334.377141203702</v>
      </c>
      <c r="W1081" s="3">
        <v>39533</v>
      </c>
      <c r="X1081" s="3" t="s">
        <v>24</v>
      </c>
      <c r="Y1081" s="1">
        <v>0</v>
      </c>
    </row>
    <row r="1082" spans="1:26" x14ac:dyDescent="0.25">
      <c r="A1082" t="s">
        <v>7507</v>
      </c>
      <c r="B1082" t="s">
        <v>2499</v>
      </c>
      <c r="C1082">
        <v>2</v>
      </c>
      <c r="E1082" t="s">
        <v>49</v>
      </c>
      <c r="F1082">
        <v>1</v>
      </c>
      <c r="G1082">
        <v>1</v>
      </c>
      <c r="H1082">
        <v>0</v>
      </c>
      <c r="I1082" s="1">
        <v>50</v>
      </c>
      <c r="J1082" s="1">
        <f>Table_Query_from_quantum[[#This Row],[UNIT_COST]]*Table_Query_from_quantum[[#This Row],[QTY_OH]]</f>
        <v>50</v>
      </c>
      <c r="K1082" s="1" t="str">
        <f>IF(Table_Query_from_quantum[[#This Row],[UNIT_COST]]&lt;500,"EXCL","INCL")</f>
        <v>EXCL</v>
      </c>
      <c r="L1082" t="s">
        <v>520</v>
      </c>
      <c r="M1082" t="s">
        <v>22</v>
      </c>
      <c r="N1082" s="2">
        <v>42030</v>
      </c>
      <c r="P1082" t="s">
        <v>23</v>
      </c>
      <c r="Q1082" t="s">
        <v>33</v>
      </c>
      <c r="R1082" t="s">
        <v>7508</v>
      </c>
      <c r="S1082" t="s">
        <v>7509</v>
      </c>
      <c r="T1082" s="3">
        <v>42030</v>
      </c>
      <c r="U1082" t="s">
        <v>7510</v>
      </c>
      <c r="V1082" s="3">
        <v>42046.676689814813</v>
      </c>
      <c r="W1082" s="3">
        <v>42046</v>
      </c>
      <c r="X1082" s="3" t="s">
        <v>24</v>
      </c>
      <c r="Y1082" s="1">
        <v>0</v>
      </c>
    </row>
    <row r="1083" spans="1:26" x14ac:dyDescent="0.25">
      <c r="A1083" t="s">
        <v>4976</v>
      </c>
      <c r="B1083" t="s">
        <v>4977</v>
      </c>
      <c r="C1083">
        <v>3</v>
      </c>
      <c r="D1083" t="s">
        <v>63</v>
      </c>
      <c r="E1083" t="s">
        <v>68</v>
      </c>
      <c r="F1083">
        <v>1</v>
      </c>
      <c r="G1083">
        <v>1</v>
      </c>
      <c r="H1083">
        <v>0</v>
      </c>
      <c r="I1083" s="1">
        <v>1184.0899999999999</v>
      </c>
      <c r="J1083" s="1">
        <f>Table_Query_from_quantum[[#This Row],[UNIT_COST]]*Table_Query_from_quantum[[#This Row],[QTY_OH]]</f>
        <v>1184.0899999999999</v>
      </c>
      <c r="K1083" s="1" t="str">
        <f>IF(Table_Query_from_quantum[[#This Row],[UNIT_COST]]&lt;500,"EXCL","INCL")</f>
        <v>INCL</v>
      </c>
      <c r="L1083" t="s">
        <v>6583</v>
      </c>
      <c r="M1083" t="s">
        <v>22</v>
      </c>
      <c r="N1083" s="2">
        <v>41216</v>
      </c>
      <c r="P1083" t="s">
        <v>23</v>
      </c>
      <c r="Q1083" t="s">
        <v>4614</v>
      </c>
      <c r="R1083" t="s">
        <v>4615</v>
      </c>
      <c r="S1083" t="s">
        <v>6584</v>
      </c>
      <c r="T1083" s="3">
        <v>41577</v>
      </c>
      <c r="U1083" t="s">
        <v>4711</v>
      </c>
      <c r="V1083" s="3">
        <v>41582.383993055555</v>
      </c>
      <c r="W1083" s="3">
        <v>41582</v>
      </c>
      <c r="X1083" s="3" t="s">
        <v>4215</v>
      </c>
      <c r="Y1083" s="1">
        <v>1184.0899999999999</v>
      </c>
      <c r="Z1083" s="3">
        <v>41582</v>
      </c>
    </row>
    <row r="1084" spans="1:26" x14ac:dyDescent="0.25">
      <c r="A1084" t="s">
        <v>11378</v>
      </c>
      <c r="B1084" t="s">
        <v>11379</v>
      </c>
      <c r="C1084">
        <v>8</v>
      </c>
      <c r="D1084" t="s">
        <v>972</v>
      </c>
      <c r="E1084" t="s">
        <v>68</v>
      </c>
      <c r="F1084">
        <v>1</v>
      </c>
      <c r="G1084">
        <v>1</v>
      </c>
      <c r="H1084">
        <v>0</v>
      </c>
      <c r="I1084" s="1">
        <v>2950</v>
      </c>
      <c r="J1084" s="1">
        <f>Table_Query_from_quantum[[#This Row],[UNIT_COST]]*Table_Query_from_quantum[[#This Row],[QTY_OH]]</f>
        <v>2950</v>
      </c>
      <c r="K1084" s="1" t="str">
        <f>IF(Table_Query_from_quantum[[#This Row],[UNIT_COST]]&lt;500,"EXCL","INCL")</f>
        <v>INCL</v>
      </c>
      <c r="L1084" t="s">
        <v>3940</v>
      </c>
      <c r="M1084" t="s">
        <v>22</v>
      </c>
      <c r="N1084" s="2">
        <v>45460</v>
      </c>
      <c r="P1084" t="s">
        <v>23</v>
      </c>
      <c r="Q1084" t="s">
        <v>33</v>
      </c>
      <c r="R1084" t="s">
        <v>11380</v>
      </c>
      <c r="S1084" t="s">
        <v>11446</v>
      </c>
      <c r="T1084" s="3">
        <v>45496</v>
      </c>
      <c r="U1084" t="s">
        <v>6499</v>
      </c>
      <c r="V1084" s="3">
        <v>45503.378969907404</v>
      </c>
      <c r="W1084" s="3">
        <v>45498</v>
      </c>
      <c r="X1084" s="3" t="s">
        <v>3916</v>
      </c>
      <c r="Y1084" s="1">
        <v>2950</v>
      </c>
      <c r="Z1084" s="3">
        <v>45498</v>
      </c>
    </row>
    <row r="1085" spans="1:26" x14ac:dyDescent="0.25">
      <c r="A1085" t="s">
        <v>585</v>
      </c>
      <c r="B1085" t="s">
        <v>586</v>
      </c>
      <c r="C1085">
        <v>1</v>
      </c>
      <c r="E1085" t="s">
        <v>27</v>
      </c>
      <c r="F1085">
        <v>1</v>
      </c>
      <c r="G1085">
        <v>1</v>
      </c>
      <c r="H1085">
        <v>0</v>
      </c>
      <c r="I1085" s="1">
        <v>0</v>
      </c>
      <c r="J1085" s="1">
        <f>Table_Query_from_quantum[[#This Row],[UNIT_COST]]*Table_Query_from_quantum[[#This Row],[QTY_OH]]</f>
        <v>0</v>
      </c>
      <c r="K1085" s="1" t="str">
        <f>IF(Table_Query_from_quantum[[#This Row],[UNIT_COST]]&lt;500,"EXCL","INCL")</f>
        <v>EXCL</v>
      </c>
      <c r="L1085" t="s">
        <v>5480</v>
      </c>
      <c r="M1085" t="s">
        <v>22</v>
      </c>
      <c r="N1085" s="2">
        <v>39762</v>
      </c>
      <c r="P1085" t="s">
        <v>23</v>
      </c>
      <c r="Q1085" t="s">
        <v>407</v>
      </c>
      <c r="R1085" t="s">
        <v>542</v>
      </c>
      <c r="S1085" t="s">
        <v>587</v>
      </c>
      <c r="V1085" s="3">
        <v>41298.654756944445</v>
      </c>
      <c r="W1085" s="3">
        <v>39762</v>
      </c>
      <c r="X1085" s="3" t="s">
        <v>24</v>
      </c>
      <c r="Y1085" s="1">
        <v>0</v>
      </c>
    </row>
    <row r="1086" spans="1:26" x14ac:dyDescent="0.25">
      <c r="A1086" t="s">
        <v>5082</v>
      </c>
      <c r="B1086" t="s">
        <v>5083</v>
      </c>
      <c r="C1086">
        <v>1</v>
      </c>
      <c r="D1086" t="s">
        <v>5084</v>
      </c>
      <c r="E1086" t="s">
        <v>27</v>
      </c>
      <c r="F1086">
        <v>1</v>
      </c>
      <c r="G1086">
        <v>1</v>
      </c>
      <c r="H1086">
        <v>0</v>
      </c>
      <c r="I1086" s="1">
        <v>0</v>
      </c>
      <c r="J1086" s="1">
        <f>Table_Query_from_quantum[[#This Row],[UNIT_COST]]*Table_Query_from_quantum[[#This Row],[QTY_OH]]</f>
        <v>0</v>
      </c>
      <c r="K1086" s="1" t="str">
        <f>IF(Table_Query_from_quantum[[#This Row],[UNIT_COST]]&lt;500,"EXCL","INCL")</f>
        <v>EXCL</v>
      </c>
      <c r="L1086" t="s">
        <v>3510</v>
      </c>
      <c r="M1086" t="s">
        <v>22</v>
      </c>
      <c r="N1086" s="2">
        <v>41226</v>
      </c>
      <c r="P1086" t="s">
        <v>23</v>
      </c>
      <c r="Q1086" t="s">
        <v>4614</v>
      </c>
      <c r="R1086" t="s">
        <v>4615</v>
      </c>
      <c r="S1086" t="s">
        <v>5085</v>
      </c>
      <c r="V1086" s="3">
        <v>43928.619259259256</v>
      </c>
      <c r="W1086" s="3">
        <v>41226</v>
      </c>
      <c r="X1086" s="3" t="s">
        <v>4215</v>
      </c>
      <c r="Y1086" s="1">
        <v>0</v>
      </c>
    </row>
    <row r="1087" spans="1:26" x14ac:dyDescent="0.25">
      <c r="A1087" t="s">
        <v>109</v>
      </c>
      <c r="B1087" t="s">
        <v>110</v>
      </c>
      <c r="C1087">
        <v>10</v>
      </c>
      <c r="D1087" t="s">
        <v>7098</v>
      </c>
      <c r="E1087" t="s">
        <v>21</v>
      </c>
      <c r="F1087">
        <v>1</v>
      </c>
      <c r="G1087">
        <v>1</v>
      </c>
      <c r="H1087">
        <v>0</v>
      </c>
      <c r="I1087" s="1">
        <v>845.75</v>
      </c>
      <c r="J1087" s="1">
        <f>Table_Query_from_quantum[[#This Row],[UNIT_COST]]*Table_Query_from_quantum[[#This Row],[QTY_OH]]</f>
        <v>845.75</v>
      </c>
      <c r="K1087" s="1" t="str">
        <f>IF(Table_Query_from_quantum[[#This Row],[UNIT_COST]]&lt;500,"EXCL","INCL")</f>
        <v>INCL</v>
      </c>
      <c r="L1087" t="s">
        <v>111</v>
      </c>
      <c r="M1087" t="s">
        <v>22</v>
      </c>
      <c r="N1087" s="2">
        <v>39260</v>
      </c>
      <c r="P1087" t="s">
        <v>23</v>
      </c>
      <c r="Q1087" t="s">
        <v>33</v>
      </c>
      <c r="R1087" t="s">
        <v>112</v>
      </c>
      <c r="S1087" t="s">
        <v>7099</v>
      </c>
      <c r="T1087" s="3">
        <v>39258</v>
      </c>
      <c r="U1087" t="s">
        <v>113</v>
      </c>
      <c r="V1087" s="3">
        <v>41752.415810185186</v>
      </c>
      <c r="W1087" s="3">
        <v>41752</v>
      </c>
      <c r="X1087" s="3" t="s">
        <v>24</v>
      </c>
      <c r="Y1087" s="1">
        <v>845.75</v>
      </c>
    </row>
    <row r="1088" spans="1:26" x14ac:dyDescent="0.25">
      <c r="A1088" t="s">
        <v>109</v>
      </c>
      <c r="B1088" t="s">
        <v>110</v>
      </c>
      <c r="C1088">
        <v>9</v>
      </c>
      <c r="D1088" t="s">
        <v>7096</v>
      </c>
      <c r="E1088" t="s">
        <v>21</v>
      </c>
      <c r="F1088">
        <v>1</v>
      </c>
      <c r="G1088">
        <v>1</v>
      </c>
      <c r="H1088">
        <v>0</v>
      </c>
      <c r="I1088" s="1">
        <v>845.75</v>
      </c>
      <c r="J1088" s="1">
        <f>Table_Query_from_quantum[[#This Row],[UNIT_COST]]*Table_Query_from_quantum[[#This Row],[QTY_OH]]</f>
        <v>845.75</v>
      </c>
      <c r="K1088" s="1" t="str">
        <f>IF(Table_Query_from_quantum[[#This Row],[UNIT_COST]]&lt;500,"EXCL","INCL")</f>
        <v>INCL</v>
      </c>
      <c r="L1088" t="s">
        <v>111</v>
      </c>
      <c r="M1088" t="s">
        <v>22</v>
      </c>
      <c r="N1088" s="2">
        <v>39260</v>
      </c>
      <c r="P1088" t="s">
        <v>23</v>
      </c>
      <c r="Q1088" t="s">
        <v>33</v>
      </c>
      <c r="R1088" t="s">
        <v>112</v>
      </c>
      <c r="S1088" t="s">
        <v>7097</v>
      </c>
      <c r="T1088" s="3">
        <v>39258</v>
      </c>
      <c r="U1088" t="s">
        <v>113</v>
      </c>
      <c r="V1088" s="3">
        <v>41752.415578703702</v>
      </c>
      <c r="W1088" s="3">
        <v>41752</v>
      </c>
      <c r="X1088" s="3" t="s">
        <v>24</v>
      </c>
      <c r="Y1088" s="1">
        <v>845.75</v>
      </c>
    </row>
    <row r="1089" spans="1:26" x14ac:dyDescent="0.25">
      <c r="A1089" t="s">
        <v>8078</v>
      </c>
      <c r="B1089" t="s">
        <v>8079</v>
      </c>
      <c r="C1089">
        <v>1</v>
      </c>
      <c r="E1089" t="s">
        <v>49</v>
      </c>
      <c r="F1089">
        <v>1</v>
      </c>
      <c r="G1089">
        <v>1</v>
      </c>
      <c r="H1089">
        <v>0</v>
      </c>
      <c r="I1089" s="1">
        <v>750</v>
      </c>
      <c r="J1089" s="1">
        <f>Table_Query_from_quantum[[#This Row],[UNIT_COST]]*Table_Query_from_quantum[[#This Row],[QTY_OH]]</f>
        <v>750</v>
      </c>
      <c r="K1089" s="1" t="str">
        <f>IF(Table_Query_from_quantum[[#This Row],[UNIT_COST]]&lt;500,"EXCL","INCL")</f>
        <v>INCL</v>
      </c>
      <c r="L1089" t="s">
        <v>7524</v>
      </c>
      <c r="M1089" t="s">
        <v>22</v>
      </c>
      <c r="N1089" s="2">
        <v>42598</v>
      </c>
      <c r="P1089" t="s">
        <v>23</v>
      </c>
      <c r="Q1089" t="s">
        <v>33</v>
      </c>
      <c r="R1089" t="s">
        <v>8080</v>
      </c>
      <c r="S1089" t="s">
        <v>8081</v>
      </c>
      <c r="T1089" s="3">
        <v>39496</v>
      </c>
      <c r="U1089" t="s">
        <v>735</v>
      </c>
      <c r="V1089" s="3">
        <v>42598.691967592589</v>
      </c>
      <c r="W1089" s="3">
        <v>42598</v>
      </c>
      <c r="X1089" s="3" t="s">
        <v>24</v>
      </c>
      <c r="Y1089" s="1">
        <v>0</v>
      </c>
    </row>
    <row r="1090" spans="1:26" x14ac:dyDescent="0.25">
      <c r="A1090" t="s">
        <v>11898</v>
      </c>
      <c r="B1090" t="s">
        <v>11899</v>
      </c>
      <c r="C1090">
        <v>9</v>
      </c>
      <c r="E1090" t="s">
        <v>21</v>
      </c>
      <c r="F1090">
        <v>5</v>
      </c>
      <c r="G1090">
        <v>1</v>
      </c>
      <c r="H1090">
        <v>4</v>
      </c>
      <c r="I1090" s="1">
        <v>39</v>
      </c>
      <c r="J1090" s="1">
        <f>Table_Query_from_quantum[[#This Row],[UNIT_COST]]*Table_Query_from_quantum[[#This Row],[QTY_OH]]</f>
        <v>195</v>
      </c>
      <c r="K1090" s="1" t="str">
        <f>IF(Table_Query_from_quantum[[#This Row],[UNIT_COST]]&lt;500,"EXCL","INCL")</f>
        <v>EXCL</v>
      </c>
      <c r="L1090" t="s">
        <v>10173</v>
      </c>
      <c r="M1090" t="s">
        <v>22</v>
      </c>
      <c r="N1090" s="2">
        <v>45582</v>
      </c>
      <c r="P1090" t="s">
        <v>23</v>
      </c>
      <c r="Q1090" t="s">
        <v>33</v>
      </c>
      <c r="R1090" t="s">
        <v>11896</v>
      </c>
      <c r="S1090" t="s">
        <v>11897</v>
      </c>
      <c r="T1090" s="3">
        <v>45456</v>
      </c>
      <c r="U1090" t="s">
        <v>396</v>
      </c>
      <c r="V1090" s="3">
        <v>45582.440682870372</v>
      </c>
      <c r="W1090" s="3">
        <v>45582</v>
      </c>
      <c r="X1090" s="3" t="s">
        <v>3921</v>
      </c>
      <c r="Y1090" s="1">
        <v>0</v>
      </c>
    </row>
    <row r="1091" spans="1:26" x14ac:dyDescent="0.25">
      <c r="A1091" t="s">
        <v>8299</v>
      </c>
      <c r="B1091" t="s">
        <v>7659</v>
      </c>
      <c r="C1091">
        <v>4</v>
      </c>
      <c r="E1091" t="s">
        <v>21</v>
      </c>
      <c r="F1091">
        <v>20</v>
      </c>
      <c r="G1091">
        <v>20</v>
      </c>
      <c r="H1091">
        <v>0</v>
      </c>
      <c r="I1091" s="1">
        <v>80</v>
      </c>
      <c r="J1091" s="1">
        <f>Table_Query_from_quantum[[#This Row],[UNIT_COST]]*Table_Query_from_quantum[[#This Row],[QTY_OH]]</f>
        <v>1600</v>
      </c>
      <c r="K1091" s="1" t="str">
        <f>IF(Table_Query_from_quantum[[#This Row],[UNIT_COST]]&lt;500,"EXCL","INCL")</f>
        <v>EXCL</v>
      </c>
      <c r="L1091" t="s">
        <v>1568</v>
      </c>
      <c r="M1091" t="s">
        <v>22</v>
      </c>
      <c r="N1091" s="2">
        <v>42857</v>
      </c>
      <c r="P1091" t="s">
        <v>23</v>
      </c>
      <c r="Q1091" t="s">
        <v>33</v>
      </c>
      <c r="R1091" t="s">
        <v>8300</v>
      </c>
      <c r="S1091" t="s">
        <v>8301</v>
      </c>
      <c r="T1091" s="3">
        <v>42842</v>
      </c>
      <c r="U1091" t="s">
        <v>2610</v>
      </c>
      <c r="V1091" s="3">
        <v>42857.433136574073</v>
      </c>
      <c r="W1091" s="3">
        <v>42857</v>
      </c>
      <c r="X1091" s="3" t="s">
        <v>24</v>
      </c>
      <c r="Y1091" s="1">
        <v>0</v>
      </c>
    </row>
    <row r="1092" spans="1:26" x14ac:dyDescent="0.25">
      <c r="A1092" t="s">
        <v>10368</v>
      </c>
      <c r="B1092" t="s">
        <v>10369</v>
      </c>
      <c r="C1092">
        <v>2</v>
      </c>
      <c r="E1092" t="s">
        <v>27</v>
      </c>
      <c r="F1092">
        <v>1</v>
      </c>
      <c r="G1092">
        <v>1</v>
      </c>
      <c r="H1092">
        <v>0</v>
      </c>
      <c r="I1092" s="1">
        <v>190</v>
      </c>
      <c r="J1092" s="1">
        <f>Table_Query_from_quantum[[#This Row],[UNIT_COST]]*Table_Query_from_quantum[[#This Row],[QTY_OH]]</f>
        <v>190</v>
      </c>
      <c r="K1092" s="1" t="str">
        <f>IF(Table_Query_from_quantum[[#This Row],[UNIT_COST]]&lt;500,"EXCL","INCL")</f>
        <v>EXCL</v>
      </c>
      <c r="L1092" t="s">
        <v>10027</v>
      </c>
      <c r="M1092" t="s">
        <v>22</v>
      </c>
      <c r="N1092" s="2">
        <v>44930</v>
      </c>
      <c r="P1092" t="s">
        <v>23</v>
      </c>
      <c r="Q1092" t="s">
        <v>33</v>
      </c>
      <c r="R1092" t="s">
        <v>10275</v>
      </c>
      <c r="S1092" t="s">
        <v>10367</v>
      </c>
      <c r="V1092" s="3">
        <v>44930.702476851853</v>
      </c>
      <c r="W1092" s="3">
        <v>44930</v>
      </c>
      <c r="X1092" s="3" t="s">
        <v>24</v>
      </c>
      <c r="Y1092" s="1">
        <v>0</v>
      </c>
    </row>
    <row r="1093" spans="1:26" x14ac:dyDescent="0.25">
      <c r="A1093" t="s">
        <v>3436</v>
      </c>
      <c r="B1093" t="s">
        <v>2499</v>
      </c>
      <c r="C1093">
        <v>1</v>
      </c>
      <c r="E1093" t="s">
        <v>27</v>
      </c>
      <c r="F1093">
        <v>26</v>
      </c>
      <c r="G1093">
        <v>26</v>
      </c>
      <c r="H1093">
        <v>0</v>
      </c>
      <c r="I1093" s="1">
        <v>0</v>
      </c>
      <c r="J1093" s="1">
        <f>Table_Query_from_quantum[[#This Row],[UNIT_COST]]*Table_Query_from_quantum[[#This Row],[QTY_OH]]</f>
        <v>0</v>
      </c>
      <c r="K1093" s="1" t="str">
        <f>IF(Table_Query_from_quantum[[#This Row],[UNIT_COST]]&lt;500,"EXCL","INCL")</f>
        <v>EXCL</v>
      </c>
      <c r="L1093" t="s">
        <v>3669</v>
      </c>
      <c r="M1093" t="s">
        <v>22</v>
      </c>
      <c r="N1093" s="2">
        <v>40725</v>
      </c>
      <c r="P1093" t="s">
        <v>23</v>
      </c>
      <c r="Q1093" t="s">
        <v>1061</v>
      </c>
      <c r="R1093" t="s">
        <v>3160</v>
      </c>
      <c r="S1093" t="s">
        <v>3437</v>
      </c>
      <c r="V1093" s="3">
        <v>41305.478668981479</v>
      </c>
      <c r="W1093" s="3">
        <v>40725</v>
      </c>
      <c r="X1093" s="3" t="s">
        <v>24</v>
      </c>
      <c r="Y1093" s="1">
        <v>0</v>
      </c>
    </row>
    <row r="1094" spans="1:26" x14ac:dyDescent="0.25">
      <c r="A1094" t="s">
        <v>3436</v>
      </c>
      <c r="B1094" t="s">
        <v>2499</v>
      </c>
      <c r="C1094">
        <v>2</v>
      </c>
      <c r="E1094" t="s">
        <v>27</v>
      </c>
      <c r="F1094">
        <v>7</v>
      </c>
      <c r="G1094">
        <v>7</v>
      </c>
      <c r="H1094">
        <v>0</v>
      </c>
      <c r="I1094" s="1">
        <v>0</v>
      </c>
      <c r="J1094" s="1">
        <f>Table_Query_from_quantum[[#This Row],[UNIT_COST]]*Table_Query_from_quantum[[#This Row],[QTY_OH]]</f>
        <v>0</v>
      </c>
      <c r="K1094" s="1" t="str">
        <f>IF(Table_Query_from_quantum[[#This Row],[UNIT_COST]]&lt;500,"EXCL","INCL")</f>
        <v>EXCL</v>
      </c>
      <c r="L1094" t="s">
        <v>3669</v>
      </c>
      <c r="M1094" t="s">
        <v>22</v>
      </c>
      <c r="N1094" s="2">
        <v>40725</v>
      </c>
      <c r="P1094" t="s">
        <v>23</v>
      </c>
      <c r="Q1094" t="s">
        <v>1061</v>
      </c>
      <c r="R1094" t="s">
        <v>3160</v>
      </c>
      <c r="S1094" t="s">
        <v>3440</v>
      </c>
      <c r="V1094" s="3">
        <v>41305.478784722225</v>
      </c>
      <c r="W1094" s="3">
        <v>40725</v>
      </c>
      <c r="X1094" s="3" t="s">
        <v>24</v>
      </c>
      <c r="Y1094" s="1">
        <v>0</v>
      </c>
    </row>
    <row r="1095" spans="1:26" x14ac:dyDescent="0.25">
      <c r="A1095" t="s">
        <v>10851</v>
      </c>
      <c r="B1095" t="s">
        <v>10852</v>
      </c>
      <c r="C1095">
        <v>4</v>
      </c>
      <c r="D1095" t="s">
        <v>10920</v>
      </c>
      <c r="E1095" t="s">
        <v>27</v>
      </c>
      <c r="F1095">
        <v>1</v>
      </c>
      <c r="G1095">
        <v>1</v>
      </c>
      <c r="H1095">
        <v>0</v>
      </c>
      <c r="I1095" s="1">
        <v>770</v>
      </c>
      <c r="J1095" s="1">
        <f>Table_Query_from_quantum[[#This Row],[UNIT_COST]]*Table_Query_from_quantum[[#This Row],[QTY_OH]]</f>
        <v>770</v>
      </c>
      <c r="K1095" s="1" t="str">
        <f>IF(Table_Query_from_quantum[[#This Row],[UNIT_COST]]&lt;500,"EXCL","INCL")</f>
        <v>INCL</v>
      </c>
      <c r="L1095" t="s">
        <v>3946</v>
      </c>
      <c r="M1095" t="s">
        <v>22</v>
      </c>
      <c r="N1095" s="2">
        <v>45211</v>
      </c>
      <c r="P1095" t="s">
        <v>23</v>
      </c>
      <c r="Q1095" t="s">
        <v>33</v>
      </c>
      <c r="R1095" t="s">
        <v>10853</v>
      </c>
      <c r="S1095" t="s">
        <v>10921</v>
      </c>
      <c r="V1095" s="3">
        <v>45252.666712962964</v>
      </c>
      <c r="W1095" s="3">
        <v>45252</v>
      </c>
      <c r="X1095" s="3" t="s">
        <v>24</v>
      </c>
      <c r="Y1095" s="1">
        <v>770</v>
      </c>
      <c r="Z1095" s="3">
        <v>45252</v>
      </c>
    </row>
    <row r="1096" spans="1:26" x14ac:dyDescent="0.25">
      <c r="A1096" t="s">
        <v>3287</v>
      </c>
      <c r="B1096" t="s">
        <v>3288</v>
      </c>
      <c r="C1096">
        <v>2</v>
      </c>
      <c r="E1096" t="s">
        <v>21</v>
      </c>
      <c r="F1096">
        <v>2</v>
      </c>
      <c r="G1096">
        <v>2</v>
      </c>
      <c r="H1096">
        <v>0</v>
      </c>
      <c r="I1096" s="1">
        <v>38.160000000000004</v>
      </c>
      <c r="J1096" s="1">
        <f>Table_Query_from_quantum[[#This Row],[UNIT_COST]]*Table_Query_from_quantum[[#This Row],[QTY_OH]]</f>
        <v>76.320000000000007</v>
      </c>
      <c r="K1096" s="1" t="str">
        <f>IF(Table_Query_from_quantum[[#This Row],[UNIT_COST]]&lt;500,"EXCL","INCL")</f>
        <v>EXCL</v>
      </c>
      <c r="L1096" t="s">
        <v>2720</v>
      </c>
      <c r="M1096" t="s">
        <v>22</v>
      </c>
      <c r="N1096" s="2">
        <v>40695</v>
      </c>
      <c r="P1096" t="s">
        <v>23</v>
      </c>
      <c r="Q1096" t="s">
        <v>33</v>
      </c>
      <c r="R1096" t="s">
        <v>3289</v>
      </c>
      <c r="S1096" t="s">
        <v>3290</v>
      </c>
      <c r="T1096" s="3">
        <v>40581</v>
      </c>
      <c r="U1096" t="s">
        <v>1451</v>
      </c>
      <c r="V1096" s="3">
        <v>40707.360752314817</v>
      </c>
      <c r="W1096" s="3">
        <v>40702</v>
      </c>
      <c r="X1096" s="3" t="s">
        <v>24</v>
      </c>
      <c r="Y1096" s="1">
        <v>0</v>
      </c>
    </row>
    <row r="1097" spans="1:26" x14ac:dyDescent="0.25">
      <c r="A1097" t="s">
        <v>1278</v>
      </c>
      <c r="B1097" t="s">
        <v>1279</v>
      </c>
      <c r="C1097">
        <v>3</v>
      </c>
      <c r="D1097" t="s">
        <v>1280</v>
      </c>
      <c r="E1097" t="s">
        <v>49</v>
      </c>
      <c r="F1097">
        <v>1</v>
      </c>
      <c r="G1097">
        <v>1</v>
      </c>
      <c r="H1097">
        <v>0</v>
      </c>
      <c r="I1097" s="1">
        <v>690</v>
      </c>
      <c r="J1097" s="1">
        <f>Table_Query_from_quantum[[#This Row],[UNIT_COST]]*Table_Query_from_quantum[[#This Row],[QTY_OH]]</f>
        <v>690</v>
      </c>
      <c r="K1097" s="1" t="str">
        <f>IF(Table_Query_from_quantum[[#This Row],[UNIT_COST]]&lt;500,"EXCL","INCL")</f>
        <v>INCL</v>
      </c>
      <c r="L1097" t="s">
        <v>144</v>
      </c>
      <c r="M1097" t="s">
        <v>22</v>
      </c>
      <c r="N1097" s="2">
        <v>40077</v>
      </c>
      <c r="P1097" t="s">
        <v>23</v>
      </c>
      <c r="Q1097" t="s">
        <v>33</v>
      </c>
      <c r="R1097" t="s">
        <v>1267</v>
      </c>
      <c r="S1097" t="s">
        <v>1268</v>
      </c>
      <c r="T1097" s="3">
        <v>39920</v>
      </c>
      <c r="U1097" t="s">
        <v>1281</v>
      </c>
      <c r="V1097" s="3">
        <v>40912.394444444442</v>
      </c>
      <c r="W1097" s="3">
        <v>40077</v>
      </c>
      <c r="X1097" s="3" t="s">
        <v>3916</v>
      </c>
      <c r="Y1097" s="1">
        <v>0</v>
      </c>
    </row>
    <row r="1098" spans="1:26" x14ac:dyDescent="0.25">
      <c r="A1098" t="s">
        <v>1278</v>
      </c>
      <c r="B1098" t="s">
        <v>1279</v>
      </c>
      <c r="C1098">
        <v>4</v>
      </c>
      <c r="D1098" t="s">
        <v>1290</v>
      </c>
      <c r="E1098" t="s">
        <v>49</v>
      </c>
      <c r="F1098">
        <v>1</v>
      </c>
      <c r="G1098">
        <v>1</v>
      </c>
      <c r="H1098">
        <v>0</v>
      </c>
      <c r="I1098" s="1">
        <v>690</v>
      </c>
      <c r="J1098" s="1">
        <f>Table_Query_from_quantum[[#This Row],[UNIT_COST]]*Table_Query_from_quantum[[#This Row],[QTY_OH]]</f>
        <v>690</v>
      </c>
      <c r="K1098" s="1" t="str">
        <f>IF(Table_Query_from_quantum[[#This Row],[UNIT_COST]]&lt;500,"EXCL","INCL")</f>
        <v>INCL</v>
      </c>
      <c r="L1098" t="s">
        <v>144</v>
      </c>
      <c r="M1098" t="s">
        <v>22</v>
      </c>
      <c r="N1098" s="2">
        <v>40078</v>
      </c>
      <c r="P1098" t="s">
        <v>23</v>
      </c>
      <c r="Q1098" t="s">
        <v>33</v>
      </c>
      <c r="R1098" t="s">
        <v>1267</v>
      </c>
      <c r="S1098" t="s">
        <v>1287</v>
      </c>
      <c r="T1098" s="3">
        <v>39911</v>
      </c>
      <c r="U1098" t="s">
        <v>1281</v>
      </c>
      <c r="V1098" s="3">
        <v>40912.396238425928</v>
      </c>
      <c r="W1098" s="3">
        <v>40078</v>
      </c>
      <c r="X1098" s="3" t="s">
        <v>3916</v>
      </c>
      <c r="Y1098" s="1">
        <v>0</v>
      </c>
    </row>
    <row r="1099" spans="1:26" x14ac:dyDescent="0.25">
      <c r="A1099" t="s">
        <v>10232</v>
      </c>
      <c r="B1099" t="s">
        <v>936</v>
      </c>
      <c r="C1099">
        <v>1</v>
      </c>
      <c r="D1099" t="s">
        <v>10233</v>
      </c>
      <c r="E1099" t="s">
        <v>27</v>
      </c>
      <c r="F1099">
        <v>1</v>
      </c>
      <c r="G1099">
        <v>1</v>
      </c>
      <c r="H1099">
        <v>0</v>
      </c>
      <c r="I1099" s="1">
        <v>0</v>
      </c>
      <c r="J1099" s="1">
        <f>Table_Query_from_quantum[[#This Row],[UNIT_COST]]*Table_Query_from_quantum[[#This Row],[QTY_OH]]</f>
        <v>0</v>
      </c>
      <c r="K1099" s="1" t="str">
        <f>IF(Table_Query_from_quantum[[#This Row],[UNIT_COST]]&lt;500,"EXCL","INCL")</f>
        <v>EXCL</v>
      </c>
      <c r="L1099" t="s">
        <v>435</v>
      </c>
      <c r="M1099" t="s">
        <v>22</v>
      </c>
      <c r="N1099" s="2">
        <v>44902</v>
      </c>
      <c r="P1099" t="s">
        <v>23</v>
      </c>
      <c r="Q1099" t="s">
        <v>33</v>
      </c>
      <c r="R1099" t="s">
        <v>10212</v>
      </c>
      <c r="S1099" t="s">
        <v>10213</v>
      </c>
      <c r="V1099" s="3">
        <v>44902.624861111108</v>
      </c>
      <c r="W1099" s="3">
        <v>44902</v>
      </c>
      <c r="X1099" s="3" t="s">
        <v>24</v>
      </c>
      <c r="Y1099" s="1">
        <v>0</v>
      </c>
    </row>
    <row r="1100" spans="1:26" x14ac:dyDescent="0.25">
      <c r="A1100" t="s">
        <v>8361</v>
      </c>
      <c r="B1100" t="s">
        <v>8362</v>
      </c>
      <c r="C1100">
        <v>1</v>
      </c>
      <c r="D1100" t="s">
        <v>3636</v>
      </c>
      <c r="E1100" t="s">
        <v>68</v>
      </c>
      <c r="F1100">
        <v>1</v>
      </c>
      <c r="G1100">
        <v>1</v>
      </c>
      <c r="H1100">
        <v>0</v>
      </c>
      <c r="I1100" s="1">
        <v>200</v>
      </c>
      <c r="J1100" s="1">
        <f>Table_Query_from_quantum[[#This Row],[UNIT_COST]]*Table_Query_from_quantum[[#This Row],[QTY_OH]]</f>
        <v>200</v>
      </c>
      <c r="K1100" s="1" t="str">
        <f>IF(Table_Query_from_quantum[[#This Row],[UNIT_COST]]&lt;500,"EXCL","INCL")</f>
        <v>EXCL</v>
      </c>
      <c r="L1100" t="s">
        <v>5485</v>
      </c>
      <c r="M1100" t="s">
        <v>22</v>
      </c>
      <c r="N1100" s="2">
        <v>42916</v>
      </c>
      <c r="P1100" t="s">
        <v>23</v>
      </c>
      <c r="Q1100" t="s">
        <v>33</v>
      </c>
      <c r="R1100" t="s">
        <v>8363</v>
      </c>
      <c r="S1100" t="s">
        <v>8364</v>
      </c>
      <c r="T1100" s="3">
        <v>40232</v>
      </c>
      <c r="U1100" t="s">
        <v>8365</v>
      </c>
      <c r="V1100" s="3">
        <v>42919.626400462963</v>
      </c>
      <c r="W1100" s="3">
        <v>42933</v>
      </c>
      <c r="X1100" s="3" t="s">
        <v>24</v>
      </c>
      <c r="Y1100" s="1">
        <v>0</v>
      </c>
    </row>
    <row r="1101" spans="1:26" x14ac:dyDescent="0.25">
      <c r="A1101" t="s">
        <v>8302</v>
      </c>
      <c r="B1101" t="s">
        <v>8303</v>
      </c>
      <c r="C1101">
        <v>1</v>
      </c>
      <c r="E1101" t="s">
        <v>41</v>
      </c>
      <c r="F1101">
        <v>32</v>
      </c>
      <c r="G1101">
        <v>32</v>
      </c>
      <c r="H1101">
        <v>0</v>
      </c>
      <c r="I1101" s="1">
        <v>0.38</v>
      </c>
      <c r="J1101" s="1">
        <f>Table_Query_from_quantum[[#This Row],[UNIT_COST]]*Table_Query_from_quantum[[#This Row],[QTY_OH]]</f>
        <v>12.16</v>
      </c>
      <c r="K1101" s="1" t="str">
        <f>IF(Table_Query_from_quantum[[#This Row],[UNIT_COST]]&lt;500,"EXCL","INCL")</f>
        <v>EXCL</v>
      </c>
      <c r="L1101" t="s">
        <v>237</v>
      </c>
      <c r="M1101" t="s">
        <v>22</v>
      </c>
      <c r="N1101" s="2">
        <v>42858</v>
      </c>
      <c r="P1101" t="s">
        <v>23</v>
      </c>
      <c r="Q1101" t="s">
        <v>33</v>
      </c>
      <c r="R1101" t="s">
        <v>8304</v>
      </c>
      <c r="S1101" t="s">
        <v>8305</v>
      </c>
      <c r="V1101" s="3">
        <v>42907.378148148149</v>
      </c>
      <c r="W1101" s="3">
        <v>42864</v>
      </c>
      <c r="X1101" s="3" t="s">
        <v>24</v>
      </c>
      <c r="Y1101" s="1">
        <v>0</v>
      </c>
    </row>
    <row r="1102" spans="1:26" x14ac:dyDescent="0.25">
      <c r="A1102" t="s">
        <v>1510</v>
      </c>
      <c r="B1102" t="s">
        <v>1511</v>
      </c>
      <c r="C1102">
        <v>1</v>
      </c>
      <c r="E1102" t="s">
        <v>21</v>
      </c>
      <c r="F1102">
        <v>18</v>
      </c>
      <c r="G1102">
        <v>18</v>
      </c>
      <c r="H1102">
        <v>0</v>
      </c>
      <c r="I1102" s="1">
        <v>24.01</v>
      </c>
      <c r="J1102" s="1">
        <f>Table_Query_from_quantum[[#This Row],[UNIT_COST]]*Table_Query_from_quantum[[#This Row],[QTY_OH]]</f>
        <v>432.18</v>
      </c>
      <c r="K1102" s="1" t="str">
        <f>IF(Table_Query_from_quantum[[#This Row],[UNIT_COST]]&lt;500,"EXCL","INCL")</f>
        <v>EXCL</v>
      </c>
      <c r="L1102" t="s">
        <v>56</v>
      </c>
      <c r="M1102" t="s">
        <v>22</v>
      </c>
      <c r="N1102" s="2">
        <v>40149</v>
      </c>
      <c r="P1102" t="s">
        <v>23</v>
      </c>
      <c r="Q1102" t="s">
        <v>33</v>
      </c>
      <c r="R1102" t="s">
        <v>1512</v>
      </c>
      <c r="S1102" t="s">
        <v>1513</v>
      </c>
      <c r="V1102" s="3">
        <v>40157.420057870368</v>
      </c>
      <c r="W1102" s="3">
        <v>40157</v>
      </c>
      <c r="X1102" s="3" t="s">
        <v>24</v>
      </c>
      <c r="Y1102" s="1">
        <v>0</v>
      </c>
    </row>
    <row r="1103" spans="1:26" x14ac:dyDescent="0.25">
      <c r="A1103" t="s">
        <v>1510</v>
      </c>
      <c r="B1103" t="s">
        <v>1511</v>
      </c>
      <c r="C1103">
        <v>2</v>
      </c>
      <c r="E1103" t="s">
        <v>21</v>
      </c>
      <c r="F1103">
        <v>1</v>
      </c>
      <c r="G1103">
        <v>1</v>
      </c>
      <c r="H1103">
        <v>0</v>
      </c>
      <c r="I1103" s="1">
        <v>24.01</v>
      </c>
      <c r="J1103" s="1">
        <f>Table_Query_from_quantum[[#This Row],[UNIT_COST]]*Table_Query_from_quantum[[#This Row],[QTY_OH]]</f>
        <v>24.01</v>
      </c>
      <c r="K1103" s="1" t="str">
        <f>IF(Table_Query_from_quantum[[#This Row],[UNIT_COST]]&lt;500,"EXCL","INCL")</f>
        <v>EXCL</v>
      </c>
      <c r="L1103" t="s">
        <v>265</v>
      </c>
      <c r="M1103" t="s">
        <v>22</v>
      </c>
      <c r="N1103" s="2">
        <v>40150</v>
      </c>
      <c r="P1103" t="s">
        <v>23</v>
      </c>
      <c r="Q1103" t="s">
        <v>33</v>
      </c>
      <c r="R1103" t="s">
        <v>1512</v>
      </c>
      <c r="S1103" t="s">
        <v>1518</v>
      </c>
      <c r="V1103" s="3">
        <v>40575.711400462962</v>
      </c>
      <c r="W1103" s="3">
        <v>40150</v>
      </c>
      <c r="X1103" s="3" t="s">
        <v>24</v>
      </c>
      <c r="Y1103" s="1">
        <v>0</v>
      </c>
    </row>
    <row r="1104" spans="1:26" x14ac:dyDescent="0.25">
      <c r="A1104" t="s">
        <v>11768</v>
      </c>
      <c r="B1104" t="s">
        <v>11769</v>
      </c>
      <c r="C1104">
        <v>2</v>
      </c>
      <c r="E1104" t="s">
        <v>21</v>
      </c>
      <c r="F1104">
        <v>1</v>
      </c>
      <c r="G1104">
        <v>0</v>
      </c>
      <c r="H1104">
        <v>1</v>
      </c>
      <c r="I1104" s="1">
        <v>350</v>
      </c>
      <c r="J1104" s="1">
        <f>Table_Query_from_quantum[[#This Row],[UNIT_COST]]*Table_Query_from_quantum[[#This Row],[QTY_OH]]</f>
        <v>350</v>
      </c>
      <c r="K1104" s="1" t="str">
        <f>IF(Table_Query_from_quantum[[#This Row],[UNIT_COST]]&lt;500,"EXCL","INCL")</f>
        <v>EXCL</v>
      </c>
      <c r="L1104" t="s">
        <v>10879</v>
      </c>
      <c r="M1104" t="s">
        <v>22</v>
      </c>
      <c r="N1104" s="2">
        <v>45574</v>
      </c>
      <c r="P1104" t="s">
        <v>23</v>
      </c>
      <c r="Q1104" t="s">
        <v>33</v>
      </c>
      <c r="R1104" t="s">
        <v>11770</v>
      </c>
      <c r="S1104" t="s">
        <v>11771</v>
      </c>
      <c r="V1104" s="3">
        <v>45574.475231481483</v>
      </c>
      <c r="W1104" s="3">
        <v>45574</v>
      </c>
      <c r="X1104" s="3" t="s">
        <v>24</v>
      </c>
      <c r="Y1104" s="1">
        <v>0</v>
      </c>
    </row>
    <row r="1105" spans="1:26" x14ac:dyDescent="0.25">
      <c r="A1105" t="s">
        <v>10380</v>
      </c>
      <c r="B1105" t="s">
        <v>11471</v>
      </c>
      <c r="C1105">
        <v>7</v>
      </c>
      <c r="E1105" t="s">
        <v>21</v>
      </c>
      <c r="F1105">
        <v>1</v>
      </c>
      <c r="G1105">
        <v>1</v>
      </c>
      <c r="H1105">
        <v>0</v>
      </c>
      <c r="I1105" s="1">
        <v>3.2</v>
      </c>
      <c r="J1105" s="1">
        <f>Table_Query_from_quantum[[#This Row],[UNIT_COST]]*Table_Query_from_quantum[[#This Row],[QTY_OH]]</f>
        <v>3.2</v>
      </c>
      <c r="K1105" s="1" t="str">
        <f>IF(Table_Query_from_quantum[[#This Row],[UNIT_COST]]&lt;500,"EXCL","INCL")</f>
        <v>EXCL</v>
      </c>
      <c r="L1105" t="s">
        <v>53</v>
      </c>
      <c r="M1105" t="s">
        <v>22</v>
      </c>
      <c r="N1105" s="2">
        <v>44945</v>
      </c>
      <c r="P1105" t="s">
        <v>23</v>
      </c>
      <c r="Q1105" t="s">
        <v>33</v>
      </c>
      <c r="R1105" t="s">
        <v>10381</v>
      </c>
      <c r="S1105" t="s">
        <v>10382</v>
      </c>
      <c r="V1105" s="3">
        <v>45001.708541666667</v>
      </c>
      <c r="W1105" s="3">
        <v>44949</v>
      </c>
      <c r="X1105" s="3" t="s">
        <v>24</v>
      </c>
      <c r="Y1105" s="1">
        <v>0</v>
      </c>
    </row>
    <row r="1106" spans="1:26" x14ac:dyDescent="0.25">
      <c r="A1106" t="s">
        <v>6256</v>
      </c>
      <c r="B1106" t="s">
        <v>6257</v>
      </c>
      <c r="C1106">
        <v>1</v>
      </c>
      <c r="E1106" t="s">
        <v>27</v>
      </c>
      <c r="F1106">
        <v>1</v>
      </c>
      <c r="G1106">
        <v>1</v>
      </c>
      <c r="H1106">
        <v>0</v>
      </c>
      <c r="I1106" s="1">
        <v>0</v>
      </c>
      <c r="J1106" s="1">
        <f>Table_Query_from_quantum[[#This Row],[UNIT_COST]]*Table_Query_from_quantum[[#This Row],[QTY_OH]]</f>
        <v>0</v>
      </c>
      <c r="K1106" s="1" t="str">
        <f>IF(Table_Query_from_quantum[[#This Row],[UNIT_COST]]&lt;500,"EXCL","INCL")</f>
        <v>EXCL</v>
      </c>
      <c r="L1106" t="s">
        <v>288</v>
      </c>
      <c r="M1106" t="s">
        <v>22</v>
      </c>
      <c r="N1106" s="2">
        <v>41450</v>
      </c>
      <c r="P1106" t="s">
        <v>23</v>
      </c>
      <c r="Q1106" t="s">
        <v>4614</v>
      </c>
      <c r="R1106" t="s">
        <v>4615</v>
      </c>
      <c r="S1106" t="s">
        <v>6258</v>
      </c>
      <c r="V1106" s="3">
        <v>41485.365428240744</v>
      </c>
      <c r="W1106" s="3">
        <v>41450</v>
      </c>
      <c r="X1106" s="3" t="s">
        <v>4215</v>
      </c>
      <c r="Y1106" s="1">
        <v>0</v>
      </c>
    </row>
    <row r="1107" spans="1:26" x14ac:dyDescent="0.25">
      <c r="A1107" t="s">
        <v>3360</v>
      </c>
      <c r="B1107" t="s">
        <v>75</v>
      </c>
      <c r="C1107">
        <v>2</v>
      </c>
      <c r="E1107" t="s">
        <v>21</v>
      </c>
      <c r="F1107">
        <v>7</v>
      </c>
      <c r="G1107">
        <v>7</v>
      </c>
      <c r="H1107">
        <v>0</v>
      </c>
      <c r="I1107" s="1">
        <v>4.08</v>
      </c>
      <c r="J1107" s="1">
        <f>Table_Query_from_quantum[[#This Row],[UNIT_COST]]*Table_Query_from_quantum[[#This Row],[QTY_OH]]</f>
        <v>28.560000000000002</v>
      </c>
      <c r="K1107" s="1" t="str">
        <f>IF(Table_Query_from_quantum[[#This Row],[UNIT_COST]]&lt;500,"EXCL","INCL")</f>
        <v>EXCL</v>
      </c>
      <c r="L1107" t="s">
        <v>221</v>
      </c>
      <c r="M1107" t="s">
        <v>22</v>
      </c>
      <c r="N1107" s="2">
        <v>40709</v>
      </c>
      <c r="P1107" t="s">
        <v>23</v>
      </c>
      <c r="Q1107" t="s">
        <v>33</v>
      </c>
      <c r="R1107" t="s">
        <v>3361</v>
      </c>
      <c r="S1107" t="s">
        <v>3362</v>
      </c>
      <c r="V1107" s="3">
        <v>44613.430393518516</v>
      </c>
      <c r="W1107" s="3">
        <v>44613</v>
      </c>
      <c r="X1107" s="3" t="s">
        <v>4215</v>
      </c>
      <c r="Y1107" s="1">
        <v>0</v>
      </c>
    </row>
    <row r="1108" spans="1:26" x14ac:dyDescent="0.25">
      <c r="A1108" t="s">
        <v>8351</v>
      </c>
      <c r="B1108" t="s">
        <v>8352</v>
      </c>
      <c r="C1108">
        <v>4</v>
      </c>
      <c r="D1108" t="s">
        <v>8463</v>
      </c>
      <c r="E1108" t="s">
        <v>27</v>
      </c>
      <c r="F1108">
        <v>1</v>
      </c>
      <c r="G1108">
        <v>1</v>
      </c>
      <c r="H1108">
        <v>0</v>
      </c>
      <c r="I1108" s="1">
        <v>0</v>
      </c>
      <c r="J1108" s="1">
        <f>Table_Query_from_quantum[[#This Row],[UNIT_COST]]*Table_Query_from_quantum[[#This Row],[QTY_OH]]</f>
        <v>0</v>
      </c>
      <c r="K1108" s="1" t="str">
        <f>IF(Table_Query_from_quantum[[#This Row],[UNIT_COST]]&lt;500,"EXCL","INCL")</f>
        <v>EXCL</v>
      </c>
      <c r="L1108" t="s">
        <v>2567</v>
      </c>
      <c r="M1108" t="s">
        <v>22</v>
      </c>
      <c r="N1108" s="2">
        <v>42983</v>
      </c>
      <c r="P1108" t="s">
        <v>23</v>
      </c>
      <c r="Q1108" t="s">
        <v>33</v>
      </c>
      <c r="R1108" t="s">
        <v>8464</v>
      </c>
      <c r="S1108" t="s">
        <v>8465</v>
      </c>
      <c r="V1108" s="3">
        <v>43768.692476851851</v>
      </c>
      <c r="W1108" s="3">
        <v>43004</v>
      </c>
      <c r="X1108" s="3" t="s">
        <v>24</v>
      </c>
      <c r="Y1108" s="1">
        <v>0</v>
      </c>
      <c r="Z1108" s="3">
        <v>43004</v>
      </c>
    </row>
    <row r="1109" spans="1:26" x14ac:dyDescent="0.25">
      <c r="A1109" t="s">
        <v>11067</v>
      </c>
      <c r="B1109" t="s">
        <v>11068</v>
      </c>
      <c r="C1109">
        <v>3</v>
      </c>
      <c r="D1109" t="s">
        <v>11069</v>
      </c>
      <c r="E1109" t="s">
        <v>27</v>
      </c>
      <c r="F1109">
        <v>1</v>
      </c>
      <c r="G1109">
        <v>1</v>
      </c>
      <c r="H1109">
        <v>0</v>
      </c>
      <c r="I1109" s="1">
        <v>0</v>
      </c>
      <c r="J1109" s="1">
        <f>Table_Query_from_quantum[[#This Row],[UNIT_COST]]*Table_Query_from_quantum[[#This Row],[QTY_OH]]</f>
        <v>0</v>
      </c>
      <c r="K1109" s="1" t="str">
        <f>IF(Table_Query_from_quantum[[#This Row],[UNIT_COST]]&lt;500,"EXCL","INCL")</f>
        <v>EXCL</v>
      </c>
      <c r="L1109" t="s">
        <v>1571</v>
      </c>
      <c r="M1109" t="s">
        <v>22</v>
      </c>
      <c r="N1109" s="2">
        <v>45315</v>
      </c>
      <c r="P1109" t="s">
        <v>23</v>
      </c>
      <c r="Q1109" t="s">
        <v>33</v>
      </c>
      <c r="R1109" t="s">
        <v>11070</v>
      </c>
      <c r="S1109" t="s">
        <v>11071</v>
      </c>
      <c r="V1109" s="3">
        <v>45371.365266203706</v>
      </c>
      <c r="W1109" s="3">
        <v>45315</v>
      </c>
      <c r="X1109" s="3" t="s">
        <v>3916</v>
      </c>
      <c r="Y1109" s="1">
        <v>0</v>
      </c>
    </row>
    <row r="1110" spans="1:26" x14ac:dyDescent="0.25">
      <c r="A1110" t="s">
        <v>11178</v>
      </c>
      <c r="B1110" t="s">
        <v>11179</v>
      </c>
      <c r="C1110">
        <v>5</v>
      </c>
      <c r="D1110" t="s">
        <v>11180</v>
      </c>
      <c r="E1110" t="s">
        <v>68</v>
      </c>
      <c r="F1110">
        <v>1</v>
      </c>
      <c r="G1110">
        <v>1</v>
      </c>
      <c r="H1110">
        <v>0</v>
      </c>
      <c r="I1110" s="1">
        <v>4900</v>
      </c>
      <c r="J1110" s="1">
        <f>Table_Query_from_quantum[[#This Row],[UNIT_COST]]*Table_Query_from_quantum[[#This Row],[QTY_OH]]</f>
        <v>4900</v>
      </c>
      <c r="K1110" s="1" t="str">
        <f>IF(Table_Query_from_quantum[[#This Row],[UNIT_COST]]&lt;500,"EXCL","INCL")</f>
        <v>INCL</v>
      </c>
      <c r="L1110" t="s">
        <v>2706</v>
      </c>
      <c r="M1110" t="s">
        <v>22</v>
      </c>
      <c r="N1110" s="2">
        <v>45379</v>
      </c>
      <c r="P1110" t="s">
        <v>23</v>
      </c>
      <c r="Q1110" t="s">
        <v>33</v>
      </c>
      <c r="R1110" t="s">
        <v>11181</v>
      </c>
      <c r="S1110" t="s">
        <v>11182</v>
      </c>
      <c r="T1110" s="3">
        <v>43875</v>
      </c>
      <c r="U1110" t="s">
        <v>8409</v>
      </c>
      <c r="V1110" s="3">
        <v>45384.730069444442</v>
      </c>
      <c r="W1110" s="3">
        <v>45384</v>
      </c>
      <c r="X1110" s="3" t="s">
        <v>24</v>
      </c>
      <c r="Y1110" s="1">
        <v>0</v>
      </c>
    </row>
    <row r="1111" spans="1:26" x14ac:dyDescent="0.25">
      <c r="A1111" t="s">
        <v>1883</v>
      </c>
      <c r="B1111" t="s">
        <v>825</v>
      </c>
      <c r="C1111">
        <v>2</v>
      </c>
      <c r="E1111" t="s">
        <v>25</v>
      </c>
      <c r="F1111">
        <v>7</v>
      </c>
      <c r="G1111">
        <v>7</v>
      </c>
      <c r="H1111">
        <v>0</v>
      </c>
      <c r="I1111" s="1">
        <v>4.55</v>
      </c>
      <c r="J1111" s="1">
        <f>Table_Query_from_quantum[[#This Row],[UNIT_COST]]*Table_Query_from_quantum[[#This Row],[QTY_OH]]</f>
        <v>31.849999999999998</v>
      </c>
      <c r="K1111" s="1" t="str">
        <f>IF(Table_Query_from_quantum[[#This Row],[UNIT_COST]]&lt;500,"EXCL","INCL")</f>
        <v>EXCL</v>
      </c>
      <c r="L1111" t="s">
        <v>116</v>
      </c>
      <c r="M1111" t="s">
        <v>22</v>
      </c>
      <c r="N1111" s="2">
        <v>40296</v>
      </c>
      <c r="P1111" t="s">
        <v>23</v>
      </c>
      <c r="Q1111" t="s">
        <v>33</v>
      </c>
      <c r="R1111" t="s">
        <v>1884</v>
      </c>
      <c r="S1111" t="s">
        <v>10505</v>
      </c>
      <c r="V1111" s="3">
        <v>45028.457499999997</v>
      </c>
      <c r="W1111" s="3">
        <v>45028</v>
      </c>
      <c r="X1111" s="3" t="s">
        <v>24</v>
      </c>
      <c r="Y1111" s="1">
        <v>4.55</v>
      </c>
    </row>
    <row r="1112" spans="1:26" x14ac:dyDescent="0.25">
      <c r="A1112" t="s">
        <v>11813</v>
      </c>
      <c r="B1112" t="s">
        <v>11814</v>
      </c>
      <c r="C1112">
        <v>1</v>
      </c>
      <c r="D1112" t="s">
        <v>11815</v>
      </c>
      <c r="E1112" t="s">
        <v>21</v>
      </c>
      <c r="F1112">
        <v>1</v>
      </c>
      <c r="G1112">
        <v>0</v>
      </c>
      <c r="H1112">
        <v>1</v>
      </c>
      <c r="I1112" s="1">
        <v>24000</v>
      </c>
      <c r="J1112" s="1">
        <f>Table_Query_from_quantum[[#This Row],[UNIT_COST]]*Table_Query_from_quantum[[#This Row],[QTY_OH]]</f>
        <v>24000</v>
      </c>
      <c r="K1112" s="1" t="str">
        <f>IF(Table_Query_from_quantum[[#This Row],[UNIT_COST]]&lt;500,"EXCL","INCL")</f>
        <v>INCL</v>
      </c>
      <c r="L1112" t="s">
        <v>10879</v>
      </c>
      <c r="M1112" t="s">
        <v>22</v>
      </c>
      <c r="N1112" s="2">
        <v>45579</v>
      </c>
      <c r="P1112" t="s">
        <v>23</v>
      </c>
      <c r="Q1112" t="s">
        <v>33</v>
      </c>
      <c r="R1112" t="s">
        <v>11816</v>
      </c>
      <c r="S1112" t="s">
        <v>11817</v>
      </c>
      <c r="T1112" s="3">
        <v>45093</v>
      </c>
      <c r="U1112" t="s">
        <v>6917</v>
      </c>
      <c r="V1112" s="3">
        <v>45579.436967592592</v>
      </c>
      <c r="W1112" s="3">
        <v>45579</v>
      </c>
      <c r="X1112" s="3" t="s">
        <v>24</v>
      </c>
      <c r="Y1112" s="1">
        <v>0</v>
      </c>
    </row>
    <row r="1113" spans="1:26" x14ac:dyDescent="0.25">
      <c r="A1113" t="s">
        <v>7970</v>
      </c>
      <c r="B1113" t="s">
        <v>7971</v>
      </c>
      <c r="C1113">
        <v>11</v>
      </c>
      <c r="D1113" t="s">
        <v>8063</v>
      </c>
      <c r="E1113" t="s">
        <v>27</v>
      </c>
      <c r="F1113">
        <v>1</v>
      </c>
      <c r="G1113">
        <v>1</v>
      </c>
      <c r="H1113">
        <v>0</v>
      </c>
      <c r="I1113" s="1">
        <v>0</v>
      </c>
      <c r="J1113" s="1">
        <f>Table_Query_from_quantum[[#This Row],[UNIT_COST]]*Table_Query_from_quantum[[#This Row],[QTY_OH]]</f>
        <v>0</v>
      </c>
      <c r="K1113" s="1" t="str">
        <f>IF(Table_Query_from_quantum[[#This Row],[UNIT_COST]]&lt;500,"EXCL","INCL")</f>
        <v>EXCL</v>
      </c>
      <c r="L1113" t="s">
        <v>6548</v>
      </c>
      <c r="M1113" t="s">
        <v>22</v>
      </c>
      <c r="N1113" s="2">
        <v>42556</v>
      </c>
      <c r="P1113" t="s">
        <v>23</v>
      </c>
      <c r="Q1113" t="s">
        <v>33</v>
      </c>
      <c r="R1113" t="s">
        <v>7972</v>
      </c>
      <c r="S1113" t="s">
        <v>8096</v>
      </c>
      <c r="V1113" s="3">
        <v>43759.64166666667</v>
      </c>
      <c r="W1113" s="3">
        <v>42619</v>
      </c>
      <c r="X1113" s="3" t="s">
        <v>8212</v>
      </c>
      <c r="Y1113" s="1">
        <v>0</v>
      </c>
      <c r="Z1113" s="3">
        <v>42619</v>
      </c>
    </row>
    <row r="1114" spans="1:26" x14ac:dyDescent="0.25">
      <c r="A1114" t="s">
        <v>7970</v>
      </c>
      <c r="B1114" t="s">
        <v>7971</v>
      </c>
      <c r="C1114">
        <v>12</v>
      </c>
      <c r="D1114" t="s">
        <v>8062</v>
      </c>
      <c r="E1114" t="s">
        <v>27</v>
      </c>
      <c r="F1114">
        <v>1</v>
      </c>
      <c r="G1114">
        <v>1</v>
      </c>
      <c r="H1114">
        <v>0</v>
      </c>
      <c r="I1114" s="1">
        <v>0</v>
      </c>
      <c r="J1114" s="1">
        <f>Table_Query_from_quantum[[#This Row],[UNIT_COST]]*Table_Query_from_quantum[[#This Row],[QTY_OH]]</f>
        <v>0</v>
      </c>
      <c r="K1114" s="1" t="str">
        <f>IF(Table_Query_from_quantum[[#This Row],[UNIT_COST]]&lt;500,"EXCL","INCL")</f>
        <v>EXCL</v>
      </c>
      <c r="L1114" t="s">
        <v>6548</v>
      </c>
      <c r="M1114" t="s">
        <v>22</v>
      </c>
      <c r="N1114" s="2">
        <v>42556</v>
      </c>
      <c r="P1114" t="s">
        <v>23</v>
      </c>
      <c r="Q1114" t="s">
        <v>33</v>
      </c>
      <c r="R1114" t="s">
        <v>7972</v>
      </c>
      <c r="S1114" t="s">
        <v>8097</v>
      </c>
      <c r="V1114" s="3">
        <v>43759.641944444447</v>
      </c>
      <c r="W1114" s="3">
        <v>42619</v>
      </c>
      <c r="X1114" s="3" t="s">
        <v>8212</v>
      </c>
      <c r="Y1114" s="1">
        <v>0</v>
      </c>
      <c r="Z1114" s="3">
        <v>42619</v>
      </c>
    </row>
    <row r="1115" spans="1:26" x14ac:dyDescent="0.25">
      <c r="A1115" t="s">
        <v>8158</v>
      </c>
      <c r="B1115" t="s">
        <v>728</v>
      </c>
      <c r="C1115">
        <v>2</v>
      </c>
      <c r="E1115" t="s">
        <v>21</v>
      </c>
      <c r="F1115">
        <v>1</v>
      </c>
      <c r="G1115">
        <v>1</v>
      </c>
      <c r="H1115">
        <v>0</v>
      </c>
      <c r="I1115" s="1">
        <v>0</v>
      </c>
      <c r="J1115" s="1">
        <f>Table_Query_from_quantum[[#This Row],[UNIT_COST]]*Table_Query_from_quantum[[#This Row],[QTY_OH]]</f>
        <v>0</v>
      </c>
      <c r="K1115" s="1" t="str">
        <f>IF(Table_Query_from_quantum[[#This Row],[UNIT_COST]]&lt;500,"EXCL","INCL")</f>
        <v>EXCL</v>
      </c>
      <c r="L1115" t="s">
        <v>7811</v>
      </c>
      <c r="M1115" t="s">
        <v>22</v>
      </c>
      <c r="N1115" s="2">
        <v>42697</v>
      </c>
      <c r="P1115" t="s">
        <v>23</v>
      </c>
      <c r="Q1115" t="s">
        <v>33</v>
      </c>
      <c r="R1115" t="s">
        <v>8157</v>
      </c>
      <c r="S1115" t="s">
        <v>8159</v>
      </c>
      <c r="T1115" s="3">
        <v>40421</v>
      </c>
      <c r="U1115" t="s">
        <v>7843</v>
      </c>
      <c r="V1115" s="3">
        <v>42697.570844907408</v>
      </c>
      <c r="W1115" s="3">
        <v>42697</v>
      </c>
      <c r="X1115" s="3" t="s">
        <v>24</v>
      </c>
      <c r="Y1115" s="1">
        <v>0</v>
      </c>
    </row>
    <row r="1116" spans="1:26" x14ac:dyDescent="0.25">
      <c r="A1116" t="s">
        <v>1216</v>
      </c>
      <c r="B1116" t="s">
        <v>1217</v>
      </c>
      <c r="C1116">
        <v>1</v>
      </c>
      <c r="E1116" t="s">
        <v>21</v>
      </c>
      <c r="F1116">
        <v>25</v>
      </c>
      <c r="G1116">
        <v>25</v>
      </c>
      <c r="H1116">
        <v>0</v>
      </c>
      <c r="I1116" s="1">
        <v>1</v>
      </c>
      <c r="J1116" s="1">
        <f>Table_Query_from_quantum[[#This Row],[UNIT_COST]]*Table_Query_from_quantum[[#This Row],[QTY_OH]]</f>
        <v>25</v>
      </c>
      <c r="K1116" s="1" t="str">
        <f>IF(Table_Query_from_quantum[[#This Row],[UNIT_COST]]&lt;500,"EXCL","INCL")</f>
        <v>EXCL</v>
      </c>
      <c r="L1116" t="s">
        <v>409</v>
      </c>
      <c r="M1116" t="s">
        <v>22</v>
      </c>
      <c r="N1116" s="2">
        <v>40044</v>
      </c>
      <c r="P1116" t="s">
        <v>23</v>
      </c>
      <c r="Q1116" t="s">
        <v>33</v>
      </c>
      <c r="R1116" t="s">
        <v>1218</v>
      </c>
      <c r="S1116" t="s">
        <v>1219</v>
      </c>
      <c r="T1116" s="3">
        <v>40044</v>
      </c>
      <c r="U1116" t="s">
        <v>33</v>
      </c>
      <c r="V1116" s="3">
        <v>40051.642638888887</v>
      </c>
      <c r="W1116" s="3">
        <v>40046</v>
      </c>
      <c r="X1116" s="3" t="s">
        <v>24</v>
      </c>
      <c r="Y1116" s="1">
        <v>0</v>
      </c>
    </row>
    <row r="1117" spans="1:26" x14ac:dyDescent="0.25">
      <c r="A1117" t="s">
        <v>9831</v>
      </c>
      <c r="B1117" t="s">
        <v>9832</v>
      </c>
      <c r="C1117">
        <v>3</v>
      </c>
      <c r="E1117" t="s">
        <v>21</v>
      </c>
      <c r="F1117">
        <v>4</v>
      </c>
      <c r="G1117">
        <v>4</v>
      </c>
      <c r="H1117">
        <v>0</v>
      </c>
      <c r="I1117" s="1">
        <v>3</v>
      </c>
      <c r="J1117" s="1">
        <f>Table_Query_from_quantum[[#This Row],[UNIT_COST]]*Table_Query_from_quantum[[#This Row],[QTY_OH]]</f>
        <v>12</v>
      </c>
      <c r="K1117" s="1" t="str">
        <f>IF(Table_Query_from_quantum[[#This Row],[UNIT_COST]]&lt;500,"EXCL","INCL")</f>
        <v>EXCL</v>
      </c>
      <c r="L1117" t="s">
        <v>56</v>
      </c>
      <c r="M1117" t="s">
        <v>22</v>
      </c>
      <c r="N1117" s="2">
        <v>44515</v>
      </c>
      <c r="P1117" t="s">
        <v>23</v>
      </c>
      <c r="Q1117" t="s">
        <v>33</v>
      </c>
      <c r="R1117" t="s">
        <v>9833</v>
      </c>
      <c r="S1117" t="s">
        <v>9834</v>
      </c>
      <c r="V1117" s="3">
        <v>44515.517210648148</v>
      </c>
      <c r="W1117" s="3">
        <v>44515</v>
      </c>
      <c r="X1117" s="3" t="s">
        <v>24</v>
      </c>
      <c r="Y1117" s="1">
        <v>0</v>
      </c>
    </row>
    <row r="1118" spans="1:26" x14ac:dyDescent="0.25">
      <c r="A1118" t="s">
        <v>9831</v>
      </c>
      <c r="B1118" t="s">
        <v>9832</v>
      </c>
      <c r="C1118">
        <v>4</v>
      </c>
      <c r="E1118" t="s">
        <v>21</v>
      </c>
      <c r="F1118">
        <v>7</v>
      </c>
      <c r="G1118">
        <v>7</v>
      </c>
      <c r="H1118">
        <v>0</v>
      </c>
      <c r="I1118" s="1">
        <v>3</v>
      </c>
      <c r="J1118" s="1">
        <f>Table_Query_from_quantum[[#This Row],[UNIT_COST]]*Table_Query_from_quantum[[#This Row],[QTY_OH]]</f>
        <v>21</v>
      </c>
      <c r="K1118" s="1" t="str">
        <f>IF(Table_Query_from_quantum[[#This Row],[UNIT_COST]]&lt;500,"EXCL","INCL")</f>
        <v>EXCL</v>
      </c>
      <c r="L1118" t="s">
        <v>56</v>
      </c>
      <c r="M1118" t="s">
        <v>22</v>
      </c>
      <c r="N1118" s="2">
        <v>44515</v>
      </c>
      <c r="P1118" t="s">
        <v>23</v>
      </c>
      <c r="Q1118" t="s">
        <v>33</v>
      </c>
      <c r="R1118" t="s">
        <v>9833</v>
      </c>
      <c r="S1118" t="s">
        <v>9835</v>
      </c>
      <c r="T1118" s="3">
        <v>36273</v>
      </c>
      <c r="U1118" t="s">
        <v>174</v>
      </c>
      <c r="V1118" s="3">
        <v>44515.52547453704</v>
      </c>
      <c r="W1118" s="3">
        <v>44515</v>
      </c>
      <c r="X1118" s="3" t="s">
        <v>24</v>
      </c>
      <c r="Y1118" s="1">
        <v>0</v>
      </c>
    </row>
    <row r="1119" spans="1:26" x14ac:dyDescent="0.25">
      <c r="A1119" t="s">
        <v>9831</v>
      </c>
      <c r="B1119" t="s">
        <v>9832</v>
      </c>
      <c r="C1119">
        <v>2</v>
      </c>
      <c r="E1119" t="s">
        <v>21</v>
      </c>
      <c r="F1119">
        <v>8</v>
      </c>
      <c r="G1119">
        <v>8</v>
      </c>
      <c r="H1119">
        <v>0</v>
      </c>
      <c r="I1119" s="1">
        <v>3</v>
      </c>
      <c r="J1119" s="1">
        <f>Table_Query_from_quantum[[#This Row],[UNIT_COST]]*Table_Query_from_quantum[[#This Row],[QTY_OH]]</f>
        <v>24</v>
      </c>
      <c r="K1119" s="1" t="str">
        <f>IF(Table_Query_from_quantum[[#This Row],[UNIT_COST]]&lt;500,"EXCL","INCL")</f>
        <v>EXCL</v>
      </c>
      <c r="L1119" t="s">
        <v>56</v>
      </c>
      <c r="M1119" t="s">
        <v>22</v>
      </c>
      <c r="N1119" s="2">
        <v>44515</v>
      </c>
      <c r="P1119" t="s">
        <v>23</v>
      </c>
      <c r="Q1119" t="s">
        <v>33</v>
      </c>
      <c r="R1119" t="s">
        <v>9833</v>
      </c>
      <c r="S1119" t="s">
        <v>9836</v>
      </c>
      <c r="T1119" s="3">
        <v>38579</v>
      </c>
      <c r="U1119" t="s">
        <v>9837</v>
      </c>
      <c r="V1119" s="3">
        <v>44515.51152777778</v>
      </c>
      <c r="W1119" s="3">
        <v>44515</v>
      </c>
      <c r="X1119" s="3" t="s">
        <v>24</v>
      </c>
      <c r="Y1119" s="1">
        <v>0</v>
      </c>
    </row>
    <row r="1120" spans="1:26" x14ac:dyDescent="0.25">
      <c r="A1120" t="s">
        <v>506</v>
      </c>
      <c r="B1120" t="s">
        <v>507</v>
      </c>
      <c r="C1120">
        <v>1</v>
      </c>
      <c r="E1120" t="s">
        <v>21</v>
      </c>
      <c r="F1120">
        <v>1</v>
      </c>
      <c r="G1120">
        <v>1</v>
      </c>
      <c r="H1120">
        <v>0</v>
      </c>
      <c r="I1120" s="1">
        <v>0</v>
      </c>
      <c r="J1120" s="1">
        <f>Table_Query_from_quantum[[#This Row],[UNIT_COST]]*Table_Query_from_quantum[[#This Row],[QTY_OH]]</f>
        <v>0</v>
      </c>
      <c r="K1120" s="1" t="str">
        <f>IF(Table_Query_from_quantum[[#This Row],[UNIT_COST]]&lt;500,"EXCL","INCL")</f>
        <v>EXCL</v>
      </c>
      <c r="L1120" t="s">
        <v>817</v>
      </c>
      <c r="M1120" t="s">
        <v>22</v>
      </c>
      <c r="N1120" s="2">
        <v>39757</v>
      </c>
      <c r="P1120" t="s">
        <v>23</v>
      </c>
      <c r="Q1120" t="s">
        <v>33</v>
      </c>
      <c r="R1120" t="s">
        <v>508</v>
      </c>
      <c r="S1120" t="s">
        <v>509</v>
      </c>
      <c r="V1120" s="3">
        <v>40914.707962962966</v>
      </c>
      <c r="W1120" s="3">
        <v>39757</v>
      </c>
      <c r="X1120" s="3" t="s">
        <v>24</v>
      </c>
      <c r="Y1120" s="1">
        <v>0</v>
      </c>
    </row>
    <row r="1121" spans="1:25" x14ac:dyDescent="0.25">
      <c r="A1121" t="s">
        <v>646</v>
      </c>
      <c r="B1121" t="s">
        <v>647</v>
      </c>
      <c r="C1121">
        <v>1</v>
      </c>
      <c r="E1121" t="s">
        <v>27</v>
      </c>
      <c r="F1121">
        <v>5</v>
      </c>
      <c r="G1121">
        <v>5</v>
      </c>
      <c r="H1121">
        <v>0</v>
      </c>
      <c r="I1121" s="1">
        <v>0</v>
      </c>
      <c r="J1121" s="1">
        <f>Table_Query_from_quantum[[#This Row],[UNIT_COST]]*Table_Query_from_quantum[[#This Row],[QTY_OH]]</f>
        <v>0</v>
      </c>
      <c r="K1121" s="1" t="str">
        <f>IF(Table_Query_from_quantum[[#This Row],[UNIT_COST]]&lt;500,"EXCL","INCL")</f>
        <v>EXCL</v>
      </c>
      <c r="L1121" t="s">
        <v>5611</v>
      </c>
      <c r="M1121" t="s">
        <v>22</v>
      </c>
      <c r="N1121" s="2">
        <v>39776</v>
      </c>
      <c r="P1121" t="s">
        <v>23</v>
      </c>
      <c r="Q1121" t="s">
        <v>187</v>
      </c>
      <c r="R1121" t="s">
        <v>629</v>
      </c>
      <c r="S1121" t="s">
        <v>630</v>
      </c>
      <c r="V1121" s="3">
        <v>41338.352511574078</v>
      </c>
      <c r="W1121" s="3">
        <v>39776</v>
      </c>
      <c r="X1121" s="3" t="s">
        <v>24</v>
      </c>
      <c r="Y1121" s="1">
        <v>0</v>
      </c>
    </row>
    <row r="1122" spans="1:25" x14ac:dyDescent="0.25">
      <c r="A1122" t="s">
        <v>310</v>
      </c>
      <c r="B1122" t="s">
        <v>308</v>
      </c>
      <c r="C1122">
        <v>1</v>
      </c>
      <c r="E1122" t="s">
        <v>21</v>
      </c>
      <c r="F1122">
        <v>1</v>
      </c>
      <c r="G1122">
        <v>1</v>
      </c>
      <c r="H1122">
        <v>0</v>
      </c>
      <c r="I1122" s="1">
        <v>0</v>
      </c>
      <c r="J1122" s="1">
        <f>Table_Query_from_quantum[[#This Row],[UNIT_COST]]*Table_Query_from_quantum[[#This Row],[QTY_OH]]</f>
        <v>0</v>
      </c>
      <c r="K1122" s="1" t="str">
        <f>IF(Table_Query_from_quantum[[#This Row],[UNIT_COST]]&lt;500,"EXCL","INCL")</f>
        <v>EXCL</v>
      </c>
      <c r="L1122" t="s">
        <v>4502</v>
      </c>
      <c r="M1122" t="s">
        <v>22</v>
      </c>
      <c r="N1122" s="2">
        <v>39548</v>
      </c>
      <c r="P1122" t="s">
        <v>23</v>
      </c>
      <c r="Q1122" t="s">
        <v>187</v>
      </c>
      <c r="S1122" t="s">
        <v>311</v>
      </c>
      <c r="V1122" s="3">
        <v>41103.607569444444</v>
      </c>
      <c r="W1122" s="3">
        <v>39548</v>
      </c>
      <c r="X1122" s="3" t="s">
        <v>24</v>
      </c>
      <c r="Y1122" s="1">
        <v>0</v>
      </c>
    </row>
    <row r="1123" spans="1:25" x14ac:dyDescent="0.25">
      <c r="A1123" t="s">
        <v>2701</v>
      </c>
      <c r="B1123" t="s">
        <v>1440</v>
      </c>
      <c r="C1123">
        <v>1</v>
      </c>
      <c r="D1123" t="s">
        <v>2702</v>
      </c>
      <c r="E1123" t="s">
        <v>27</v>
      </c>
      <c r="F1123">
        <v>1</v>
      </c>
      <c r="G1123">
        <v>1</v>
      </c>
      <c r="H1123">
        <v>0</v>
      </c>
      <c r="I1123" s="1">
        <v>0</v>
      </c>
      <c r="J1123" s="1">
        <f>Table_Query_from_quantum[[#This Row],[UNIT_COST]]*Table_Query_from_quantum[[#This Row],[QTY_OH]]</f>
        <v>0</v>
      </c>
      <c r="K1123" s="1" t="str">
        <f>IF(Table_Query_from_quantum[[#This Row],[UNIT_COST]]&lt;500,"EXCL","INCL")</f>
        <v>EXCL</v>
      </c>
      <c r="L1123" t="s">
        <v>318</v>
      </c>
      <c r="M1123" t="s">
        <v>22</v>
      </c>
      <c r="N1123" s="2">
        <v>40547</v>
      </c>
      <c r="P1123" t="s">
        <v>23</v>
      </c>
      <c r="Q1123" t="s">
        <v>2386</v>
      </c>
      <c r="R1123" t="s">
        <v>2387</v>
      </c>
      <c r="S1123" t="s">
        <v>2703</v>
      </c>
      <c r="V1123" s="3">
        <v>40924.502662037034</v>
      </c>
      <c r="W1123" s="3">
        <v>40547</v>
      </c>
      <c r="X1123" s="3" t="s">
        <v>24</v>
      </c>
      <c r="Y1123" s="1">
        <v>0</v>
      </c>
    </row>
    <row r="1124" spans="1:25" x14ac:dyDescent="0.25">
      <c r="A1124" t="s">
        <v>3430</v>
      </c>
      <c r="B1124" t="s">
        <v>6409</v>
      </c>
      <c r="C1124">
        <v>2</v>
      </c>
      <c r="D1124" t="s">
        <v>3431</v>
      </c>
      <c r="E1124" t="s">
        <v>27</v>
      </c>
      <c r="F1124">
        <v>1</v>
      </c>
      <c r="G1124">
        <v>1</v>
      </c>
      <c r="H1124">
        <v>0</v>
      </c>
      <c r="I1124" s="1">
        <v>0</v>
      </c>
      <c r="J1124" s="1">
        <f>Table_Query_from_quantum[[#This Row],[UNIT_COST]]*Table_Query_from_quantum[[#This Row],[QTY_OH]]</f>
        <v>0</v>
      </c>
      <c r="K1124" s="1" t="str">
        <f>IF(Table_Query_from_quantum[[#This Row],[UNIT_COST]]&lt;500,"EXCL","INCL")</f>
        <v>EXCL</v>
      </c>
      <c r="L1124" t="s">
        <v>4714</v>
      </c>
      <c r="M1124" t="s">
        <v>22</v>
      </c>
      <c r="N1124" s="2">
        <v>40723</v>
      </c>
      <c r="O1124" t="s">
        <v>1060</v>
      </c>
      <c r="P1124" t="s">
        <v>23</v>
      </c>
      <c r="Q1124" t="s">
        <v>6912</v>
      </c>
      <c r="S1124" t="s">
        <v>3432</v>
      </c>
      <c r="V1124" s="3">
        <v>43759.711759259262</v>
      </c>
      <c r="W1124" s="3">
        <v>42051</v>
      </c>
      <c r="X1124" s="3" t="s">
        <v>4215</v>
      </c>
      <c r="Y1124" s="1">
        <v>0</v>
      </c>
    </row>
    <row r="1125" spans="1:25" x14ac:dyDescent="0.25">
      <c r="A1125" t="s">
        <v>5701</v>
      </c>
      <c r="B1125" t="s">
        <v>5702</v>
      </c>
      <c r="C1125">
        <v>1</v>
      </c>
      <c r="D1125" t="s">
        <v>5703</v>
      </c>
      <c r="E1125" t="s">
        <v>27</v>
      </c>
      <c r="F1125">
        <v>1</v>
      </c>
      <c r="G1125">
        <v>1</v>
      </c>
      <c r="H1125">
        <v>0</v>
      </c>
      <c r="I1125" s="1">
        <v>0</v>
      </c>
      <c r="J1125" s="1">
        <f>Table_Query_from_quantum[[#This Row],[UNIT_COST]]*Table_Query_from_quantum[[#This Row],[QTY_OH]]</f>
        <v>0</v>
      </c>
      <c r="K1125" s="1" t="str">
        <f>IF(Table_Query_from_quantum[[#This Row],[UNIT_COST]]&lt;500,"EXCL","INCL")</f>
        <v>EXCL</v>
      </c>
      <c r="L1125" t="s">
        <v>1352</v>
      </c>
      <c r="M1125" t="s">
        <v>22</v>
      </c>
      <c r="N1125" s="2">
        <v>41317</v>
      </c>
      <c r="P1125" t="s">
        <v>23</v>
      </c>
      <c r="Q1125" t="s">
        <v>4614</v>
      </c>
      <c r="R1125" t="s">
        <v>4615</v>
      </c>
      <c r="S1125" t="s">
        <v>5675</v>
      </c>
      <c r="V1125" s="3">
        <v>41317.469409722224</v>
      </c>
      <c r="W1125" s="3">
        <v>41317</v>
      </c>
      <c r="X1125" s="3" t="s">
        <v>4215</v>
      </c>
      <c r="Y1125" s="1">
        <v>0</v>
      </c>
    </row>
    <row r="1126" spans="1:25" x14ac:dyDescent="0.25">
      <c r="A1126" t="s">
        <v>7084</v>
      </c>
      <c r="B1126" t="s">
        <v>3074</v>
      </c>
      <c r="C1126">
        <v>1</v>
      </c>
      <c r="E1126" t="s">
        <v>41</v>
      </c>
      <c r="F1126">
        <v>21</v>
      </c>
      <c r="G1126">
        <v>21</v>
      </c>
      <c r="H1126">
        <v>0</v>
      </c>
      <c r="I1126" s="1">
        <v>22.400000000000002</v>
      </c>
      <c r="J1126" s="1">
        <f>Table_Query_from_quantum[[#This Row],[UNIT_COST]]*Table_Query_from_quantum[[#This Row],[QTY_OH]]</f>
        <v>470.40000000000003</v>
      </c>
      <c r="K1126" s="1" t="str">
        <f>IF(Table_Query_from_quantum[[#This Row],[UNIT_COST]]&lt;500,"EXCL","INCL")</f>
        <v>EXCL</v>
      </c>
      <c r="L1126" t="s">
        <v>1697</v>
      </c>
      <c r="M1126" t="s">
        <v>22</v>
      </c>
      <c r="N1126" s="2">
        <v>41725</v>
      </c>
      <c r="P1126" t="s">
        <v>23</v>
      </c>
      <c r="Q1126" t="s">
        <v>33</v>
      </c>
      <c r="R1126" t="s">
        <v>7085</v>
      </c>
      <c r="S1126" t="s">
        <v>7086</v>
      </c>
      <c r="T1126" s="3">
        <v>41719</v>
      </c>
      <c r="U1126" t="s">
        <v>396</v>
      </c>
      <c r="V1126" s="3">
        <v>41764.514849537038</v>
      </c>
      <c r="W1126" s="3">
        <v>41729</v>
      </c>
      <c r="X1126" s="3" t="s">
        <v>24</v>
      </c>
      <c r="Y1126" s="1">
        <v>0</v>
      </c>
    </row>
    <row r="1127" spans="1:25" x14ac:dyDescent="0.25">
      <c r="A1127" t="s">
        <v>9808</v>
      </c>
      <c r="B1127" t="s">
        <v>45</v>
      </c>
      <c r="C1127">
        <v>1</v>
      </c>
      <c r="E1127" t="s">
        <v>25</v>
      </c>
      <c r="F1127">
        <v>6</v>
      </c>
      <c r="G1127">
        <v>6</v>
      </c>
      <c r="H1127">
        <v>0</v>
      </c>
      <c r="I1127" s="1">
        <v>10</v>
      </c>
      <c r="J1127" s="1">
        <f>Table_Query_from_quantum[[#This Row],[UNIT_COST]]*Table_Query_from_quantum[[#This Row],[QTY_OH]]</f>
        <v>60</v>
      </c>
      <c r="K1127" s="1" t="str">
        <f>IF(Table_Query_from_quantum[[#This Row],[UNIT_COST]]&lt;500,"EXCL","INCL")</f>
        <v>EXCL</v>
      </c>
      <c r="L1127" t="s">
        <v>56</v>
      </c>
      <c r="M1127" t="s">
        <v>22</v>
      </c>
      <c r="N1127" s="2">
        <v>44495</v>
      </c>
      <c r="P1127" t="s">
        <v>23</v>
      </c>
      <c r="Q1127" t="s">
        <v>33</v>
      </c>
      <c r="R1127" t="s">
        <v>9809</v>
      </c>
      <c r="S1127" t="s">
        <v>9810</v>
      </c>
      <c r="V1127" s="3">
        <v>44539.605011574073</v>
      </c>
      <c r="W1127" s="3">
        <v>44504</v>
      </c>
      <c r="X1127" s="3" t="s">
        <v>24</v>
      </c>
      <c r="Y1127" s="1">
        <v>0</v>
      </c>
    </row>
    <row r="1128" spans="1:25" x14ac:dyDescent="0.25">
      <c r="A1128" t="s">
        <v>4958</v>
      </c>
      <c r="B1128" t="s">
        <v>825</v>
      </c>
      <c r="C1128">
        <v>1</v>
      </c>
      <c r="E1128" t="s">
        <v>21</v>
      </c>
      <c r="F1128">
        <v>5</v>
      </c>
      <c r="G1128">
        <v>5</v>
      </c>
      <c r="H1128">
        <v>0</v>
      </c>
      <c r="I1128" s="1">
        <v>15</v>
      </c>
      <c r="J1128" s="1">
        <f>Table_Query_from_quantum[[#This Row],[UNIT_COST]]*Table_Query_from_quantum[[#This Row],[QTY_OH]]</f>
        <v>75</v>
      </c>
      <c r="K1128" s="1" t="str">
        <f>IF(Table_Query_from_quantum[[#This Row],[UNIT_COST]]&lt;500,"EXCL","INCL")</f>
        <v>EXCL</v>
      </c>
      <c r="L1128" t="s">
        <v>1149</v>
      </c>
      <c r="M1128" t="s">
        <v>22</v>
      </c>
      <c r="N1128" s="2">
        <v>41214</v>
      </c>
      <c r="P1128" t="s">
        <v>23</v>
      </c>
      <c r="Q1128" t="s">
        <v>33</v>
      </c>
      <c r="R1128" t="s">
        <v>4959</v>
      </c>
      <c r="S1128" t="s">
        <v>4960</v>
      </c>
      <c r="T1128" s="3">
        <v>41221</v>
      </c>
      <c r="U1128" t="s">
        <v>28</v>
      </c>
      <c r="V1128" s="3">
        <v>43073.62128472222</v>
      </c>
      <c r="W1128" s="3">
        <v>43073</v>
      </c>
      <c r="X1128" s="3" t="s">
        <v>24</v>
      </c>
      <c r="Y1128" s="1">
        <v>0</v>
      </c>
    </row>
    <row r="1129" spans="1:25" x14ac:dyDescent="0.25">
      <c r="A1129" t="s">
        <v>314</v>
      </c>
      <c r="B1129" t="s">
        <v>308</v>
      </c>
      <c r="C1129">
        <v>1</v>
      </c>
      <c r="E1129" t="s">
        <v>68</v>
      </c>
      <c r="F1129">
        <v>1</v>
      </c>
      <c r="G1129">
        <v>1</v>
      </c>
      <c r="H1129">
        <v>0</v>
      </c>
      <c r="I1129" s="1">
        <v>0</v>
      </c>
      <c r="J1129" s="1">
        <f>Table_Query_from_quantum[[#This Row],[UNIT_COST]]*Table_Query_from_quantum[[#This Row],[QTY_OH]]</f>
        <v>0</v>
      </c>
      <c r="K1129" s="1" t="str">
        <f>IF(Table_Query_from_quantum[[#This Row],[UNIT_COST]]&lt;500,"EXCL","INCL")</f>
        <v>EXCL</v>
      </c>
      <c r="L1129" t="s">
        <v>4504</v>
      </c>
      <c r="M1129" t="s">
        <v>22</v>
      </c>
      <c r="N1129" s="2">
        <v>39548</v>
      </c>
      <c r="P1129" t="s">
        <v>23</v>
      </c>
      <c r="Q1129" t="s">
        <v>33</v>
      </c>
      <c r="S1129" t="s">
        <v>315</v>
      </c>
      <c r="V1129" s="3">
        <v>41103.754803240743</v>
      </c>
      <c r="W1129" s="3">
        <v>39548</v>
      </c>
      <c r="X1129" s="3" t="s">
        <v>24</v>
      </c>
      <c r="Y1129" s="1">
        <v>0</v>
      </c>
    </row>
    <row r="1130" spans="1:25" x14ac:dyDescent="0.25">
      <c r="A1130" t="s">
        <v>312</v>
      </c>
      <c r="B1130" t="s">
        <v>308</v>
      </c>
      <c r="C1130">
        <v>2</v>
      </c>
      <c r="E1130" t="s">
        <v>68</v>
      </c>
      <c r="F1130">
        <v>1</v>
      </c>
      <c r="G1130">
        <v>1</v>
      </c>
      <c r="H1130">
        <v>0</v>
      </c>
      <c r="I1130" s="1">
        <v>0</v>
      </c>
      <c r="J1130" s="1">
        <f>Table_Query_from_quantum[[#This Row],[UNIT_COST]]*Table_Query_from_quantum[[#This Row],[QTY_OH]]</f>
        <v>0</v>
      </c>
      <c r="K1130" s="1" t="str">
        <f>IF(Table_Query_from_quantum[[#This Row],[UNIT_COST]]&lt;500,"EXCL","INCL")</f>
        <v>EXCL</v>
      </c>
      <c r="L1130" t="s">
        <v>4502</v>
      </c>
      <c r="M1130" t="s">
        <v>22</v>
      </c>
      <c r="N1130" s="2">
        <v>39548</v>
      </c>
      <c r="P1130" t="s">
        <v>23</v>
      </c>
      <c r="Q1130" t="s">
        <v>187</v>
      </c>
      <c r="S1130" t="s">
        <v>316</v>
      </c>
      <c r="V1130" s="3">
        <v>41103.605254629627</v>
      </c>
      <c r="W1130" s="3">
        <v>39548</v>
      </c>
      <c r="X1130" s="3" t="s">
        <v>24</v>
      </c>
      <c r="Y1130" s="1">
        <v>0</v>
      </c>
    </row>
    <row r="1131" spans="1:25" x14ac:dyDescent="0.25">
      <c r="A1131" t="s">
        <v>312</v>
      </c>
      <c r="B1131" t="s">
        <v>308</v>
      </c>
      <c r="C1131">
        <v>1</v>
      </c>
      <c r="E1131" t="s">
        <v>68</v>
      </c>
      <c r="F1131">
        <v>2</v>
      </c>
      <c r="G1131">
        <v>2</v>
      </c>
      <c r="H1131">
        <v>0</v>
      </c>
      <c r="I1131" s="1">
        <v>0</v>
      </c>
      <c r="J1131" s="1">
        <f>Table_Query_from_quantum[[#This Row],[UNIT_COST]]*Table_Query_from_quantum[[#This Row],[QTY_OH]]</f>
        <v>0</v>
      </c>
      <c r="K1131" s="1" t="str">
        <f>IF(Table_Query_from_quantum[[#This Row],[UNIT_COST]]&lt;500,"EXCL","INCL")</f>
        <v>EXCL</v>
      </c>
      <c r="L1131" t="s">
        <v>4504</v>
      </c>
      <c r="M1131" t="s">
        <v>22</v>
      </c>
      <c r="N1131" s="2">
        <v>39548</v>
      </c>
      <c r="P1131" t="s">
        <v>23</v>
      </c>
      <c r="Q1131" t="s">
        <v>187</v>
      </c>
      <c r="S1131" t="s">
        <v>313</v>
      </c>
      <c r="V1131" s="3">
        <v>41103.756608796299</v>
      </c>
      <c r="W1131" s="3">
        <v>39548</v>
      </c>
      <c r="X1131" s="3" t="s">
        <v>24</v>
      </c>
      <c r="Y1131" s="1">
        <v>0</v>
      </c>
    </row>
    <row r="1132" spans="1:25" x14ac:dyDescent="0.25">
      <c r="A1132" t="s">
        <v>10526</v>
      </c>
      <c r="B1132" t="s">
        <v>1191</v>
      </c>
      <c r="C1132">
        <v>1</v>
      </c>
      <c r="E1132" t="s">
        <v>25</v>
      </c>
      <c r="F1132">
        <v>1</v>
      </c>
      <c r="G1132">
        <v>1</v>
      </c>
      <c r="H1132">
        <v>0</v>
      </c>
      <c r="I1132" s="1">
        <v>42</v>
      </c>
      <c r="J1132" s="1">
        <f>Table_Query_from_quantum[[#This Row],[UNIT_COST]]*Table_Query_from_quantum[[#This Row],[QTY_OH]]</f>
        <v>42</v>
      </c>
      <c r="K1132" s="1" t="str">
        <f>IF(Table_Query_from_quantum[[#This Row],[UNIT_COST]]&lt;500,"EXCL","INCL")</f>
        <v>EXCL</v>
      </c>
      <c r="L1132" t="s">
        <v>1914</v>
      </c>
      <c r="M1132" t="s">
        <v>22</v>
      </c>
      <c r="N1132" s="2">
        <v>45027</v>
      </c>
      <c r="P1132" t="s">
        <v>23</v>
      </c>
      <c r="Q1132" t="s">
        <v>33</v>
      </c>
      <c r="R1132" t="s">
        <v>10527</v>
      </c>
      <c r="S1132" t="s">
        <v>10528</v>
      </c>
      <c r="T1132" s="3">
        <v>42156</v>
      </c>
      <c r="U1132" t="s">
        <v>10529</v>
      </c>
      <c r="V1132" s="3">
        <v>45037.717858796299</v>
      </c>
      <c r="W1132" s="3">
        <v>45028</v>
      </c>
      <c r="X1132" s="3" t="s">
        <v>24</v>
      </c>
      <c r="Y1132" s="1">
        <v>0</v>
      </c>
    </row>
    <row r="1133" spans="1:25" x14ac:dyDescent="0.25">
      <c r="A1133" t="s">
        <v>6287</v>
      </c>
      <c r="B1133" t="s">
        <v>6259</v>
      </c>
      <c r="C1133">
        <v>1</v>
      </c>
      <c r="E1133" t="s">
        <v>27</v>
      </c>
      <c r="F1133">
        <v>1</v>
      </c>
      <c r="G1133">
        <v>1</v>
      </c>
      <c r="H1133">
        <v>0</v>
      </c>
      <c r="I1133" s="1">
        <v>0</v>
      </c>
      <c r="J1133" s="1">
        <f>Table_Query_from_quantum[[#This Row],[UNIT_COST]]*Table_Query_from_quantum[[#This Row],[QTY_OH]]</f>
        <v>0</v>
      </c>
      <c r="K1133" s="1" t="str">
        <f>IF(Table_Query_from_quantum[[#This Row],[UNIT_COST]]&lt;500,"EXCL","INCL")</f>
        <v>EXCL</v>
      </c>
      <c r="L1133" t="s">
        <v>288</v>
      </c>
      <c r="M1133" t="s">
        <v>22</v>
      </c>
      <c r="N1133" s="2">
        <v>41450</v>
      </c>
      <c r="P1133" t="s">
        <v>23</v>
      </c>
      <c r="Q1133" t="s">
        <v>4614</v>
      </c>
      <c r="R1133" t="s">
        <v>4615</v>
      </c>
      <c r="S1133" t="s">
        <v>6288</v>
      </c>
      <c r="V1133" s="3">
        <v>41485.364675925928</v>
      </c>
      <c r="W1133" s="3">
        <v>41450</v>
      </c>
      <c r="X1133" s="3" t="s">
        <v>4215</v>
      </c>
      <c r="Y1133" s="1">
        <v>0</v>
      </c>
    </row>
    <row r="1134" spans="1:25" x14ac:dyDescent="0.25">
      <c r="A1134" t="s">
        <v>3446</v>
      </c>
      <c r="B1134" t="s">
        <v>3019</v>
      </c>
      <c r="C1134">
        <v>1</v>
      </c>
      <c r="E1134" t="s">
        <v>27</v>
      </c>
      <c r="F1134">
        <v>2</v>
      </c>
      <c r="G1134">
        <v>2</v>
      </c>
      <c r="H1134">
        <v>0</v>
      </c>
      <c r="I1134" s="1">
        <v>0</v>
      </c>
      <c r="J1134" s="1">
        <f>Table_Query_from_quantum[[#This Row],[UNIT_COST]]*Table_Query_from_quantum[[#This Row],[QTY_OH]]</f>
        <v>0</v>
      </c>
      <c r="K1134" s="1" t="str">
        <f>IF(Table_Query_from_quantum[[#This Row],[UNIT_COST]]&lt;500,"EXCL","INCL")</f>
        <v>EXCL</v>
      </c>
      <c r="L1134" t="s">
        <v>3665</v>
      </c>
      <c r="M1134" t="s">
        <v>22</v>
      </c>
      <c r="N1134" s="2">
        <v>40725</v>
      </c>
      <c r="P1134" t="s">
        <v>23</v>
      </c>
      <c r="Q1134" t="s">
        <v>1061</v>
      </c>
      <c r="R1134" t="s">
        <v>3160</v>
      </c>
      <c r="S1134" t="s">
        <v>3447</v>
      </c>
      <c r="V1134" s="3">
        <v>41305.480243055557</v>
      </c>
      <c r="W1134" s="3">
        <v>40725</v>
      </c>
      <c r="X1134" s="3" t="s">
        <v>24</v>
      </c>
      <c r="Y1134" s="1">
        <v>0</v>
      </c>
    </row>
    <row r="1135" spans="1:25" x14ac:dyDescent="0.25">
      <c r="A1135" t="s">
        <v>10410</v>
      </c>
      <c r="B1135" t="s">
        <v>6259</v>
      </c>
      <c r="C1135">
        <v>1</v>
      </c>
      <c r="E1135" t="s">
        <v>27</v>
      </c>
      <c r="F1135">
        <v>1</v>
      </c>
      <c r="G1135">
        <v>1</v>
      </c>
      <c r="H1135">
        <v>0</v>
      </c>
      <c r="I1135" s="1">
        <v>0</v>
      </c>
      <c r="J1135" s="1">
        <f>Table_Query_from_quantum[[#This Row],[UNIT_COST]]*Table_Query_from_quantum[[#This Row],[QTY_OH]]</f>
        <v>0</v>
      </c>
      <c r="K1135" s="1" t="str">
        <f>IF(Table_Query_from_quantum[[#This Row],[UNIT_COST]]&lt;500,"EXCL","INCL")</f>
        <v>EXCL</v>
      </c>
      <c r="L1135" t="s">
        <v>288</v>
      </c>
      <c r="M1135" t="s">
        <v>22</v>
      </c>
      <c r="N1135" s="2">
        <v>41450</v>
      </c>
      <c r="P1135" t="s">
        <v>23</v>
      </c>
      <c r="Q1135" t="s">
        <v>4614</v>
      </c>
      <c r="R1135" t="s">
        <v>4615</v>
      </c>
      <c r="S1135" t="s">
        <v>6260</v>
      </c>
      <c r="V1135" s="3">
        <v>41485.366354166668</v>
      </c>
      <c r="W1135" s="3">
        <v>41450</v>
      </c>
      <c r="X1135" s="3" t="s">
        <v>4215</v>
      </c>
      <c r="Y1135" s="1">
        <v>0</v>
      </c>
    </row>
    <row r="1136" spans="1:25" x14ac:dyDescent="0.25">
      <c r="A1136" t="s">
        <v>7596</v>
      </c>
      <c r="B1136" t="s">
        <v>1534</v>
      </c>
      <c r="C1136">
        <v>2</v>
      </c>
      <c r="E1136" t="s">
        <v>21</v>
      </c>
      <c r="F1136">
        <v>20</v>
      </c>
      <c r="G1136">
        <v>20</v>
      </c>
      <c r="H1136">
        <v>0</v>
      </c>
      <c r="I1136" s="1">
        <v>14.31</v>
      </c>
      <c r="J1136" s="1">
        <f>Table_Query_from_quantum[[#This Row],[UNIT_COST]]*Table_Query_from_quantum[[#This Row],[QTY_OH]]</f>
        <v>286.2</v>
      </c>
      <c r="K1136" s="1" t="str">
        <f>IF(Table_Query_from_quantum[[#This Row],[UNIT_COST]]&lt;500,"EXCL","INCL")</f>
        <v>EXCL</v>
      </c>
      <c r="L1136" t="s">
        <v>615</v>
      </c>
      <c r="M1136" t="s">
        <v>22</v>
      </c>
      <c r="N1136" s="2">
        <v>42150</v>
      </c>
      <c r="P1136" t="s">
        <v>23</v>
      </c>
      <c r="Q1136" t="s">
        <v>33</v>
      </c>
      <c r="R1136" t="s">
        <v>7518</v>
      </c>
      <c r="S1136" t="s">
        <v>7597</v>
      </c>
      <c r="T1136" s="3">
        <v>42137</v>
      </c>
      <c r="U1136" t="s">
        <v>7598</v>
      </c>
      <c r="V1136" s="3">
        <v>42165.617280092592</v>
      </c>
      <c r="W1136" s="3">
        <v>42150</v>
      </c>
      <c r="X1136" s="3" t="s">
        <v>24</v>
      </c>
      <c r="Y1136" s="1">
        <v>0</v>
      </c>
    </row>
    <row r="1137" spans="1:26" x14ac:dyDescent="0.25">
      <c r="A1137" t="s">
        <v>1027</v>
      </c>
      <c r="B1137" t="s">
        <v>1028</v>
      </c>
      <c r="C1137">
        <v>1</v>
      </c>
      <c r="D1137" t="s">
        <v>1029</v>
      </c>
      <c r="E1137" t="s">
        <v>27</v>
      </c>
      <c r="F1137">
        <v>1</v>
      </c>
      <c r="G1137">
        <v>1</v>
      </c>
      <c r="H1137">
        <v>0</v>
      </c>
      <c r="I1137" s="1">
        <v>0</v>
      </c>
      <c r="J1137" s="1">
        <f>Table_Query_from_quantum[[#This Row],[UNIT_COST]]*Table_Query_from_quantum[[#This Row],[QTY_OH]]</f>
        <v>0</v>
      </c>
      <c r="K1137" s="1" t="str">
        <f>IF(Table_Query_from_quantum[[#This Row],[UNIT_COST]]&lt;500,"EXCL","INCL")</f>
        <v>EXCL</v>
      </c>
      <c r="L1137" t="s">
        <v>3161</v>
      </c>
      <c r="M1137" t="s">
        <v>22</v>
      </c>
      <c r="N1137" s="2">
        <v>39919</v>
      </c>
      <c r="P1137" t="s">
        <v>23</v>
      </c>
      <c r="Q1137" t="s">
        <v>965</v>
      </c>
      <c r="R1137" t="s">
        <v>966</v>
      </c>
      <c r="S1137" t="s">
        <v>967</v>
      </c>
      <c r="V1137" s="3">
        <v>44719.603043981479</v>
      </c>
      <c r="W1137" s="3">
        <v>39919</v>
      </c>
      <c r="X1137" s="3" t="s">
        <v>24</v>
      </c>
      <c r="Y1137" s="1">
        <v>0</v>
      </c>
    </row>
    <row r="1138" spans="1:26" x14ac:dyDescent="0.25">
      <c r="A1138" t="s">
        <v>6396</v>
      </c>
      <c r="B1138" t="s">
        <v>6397</v>
      </c>
      <c r="C1138">
        <v>1</v>
      </c>
      <c r="D1138" t="s">
        <v>6398</v>
      </c>
      <c r="E1138" t="s">
        <v>27</v>
      </c>
      <c r="F1138">
        <v>1</v>
      </c>
      <c r="G1138">
        <v>1</v>
      </c>
      <c r="H1138">
        <v>0</v>
      </c>
      <c r="I1138" s="1">
        <v>0</v>
      </c>
      <c r="J1138" s="1">
        <f>Table_Query_from_quantum[[#This Row],[UNIT_COST]]*Table_Query_from_quantum[[#This Row],[QTY_OH]]</f>
        <v>0</v>
      </c>
      <c r="K1138" s="1" t="str">
        <f>IF(Table_Query_from_quantum[[#This Row],[UNIT_COST]]&lt;500,"EXCL","INCL")</f>
        <v>EXCL</v>
      </c>
      <c r="L1138" t="s">
        <v>1352</v>
      </c>
      <c r="M1138" t="s">
        <v>22</v>
      </c>
      <c r="N1138" s="2">
        <v>41486</v>
      </c>
      <c r="P1138" t="s">
        <v>23</v>
      </c>
      <c r="Q1138" t="s">
        <v>4614</v>
      </c>
      <c r="R1138" t="s">
        <v>4615</v>
      </c>
      <c r="S1138" t="s">
        <v>6399</v>
      </c>
      <c r="V1138" s="3">
        <v>41486.370092592595</v>
      </c>
      <c r="W1138" s="3">
        <v>41486</v>
      </c>
      <c r="X1138" s="3" t="s">
        <v>4215</v>
      </c>
      <c r="Y1138" s="1">
        <v>0</v>
      </c>
    </row>
    <row r="1139" spans="1:26" x14ac:dyDescent="0.25">
      <c r="A1139" t="s">
        <v>298</v>
      </c>
      <c r="B1139" t="s">
        <v>299</v>
      </c>
      <c r="C1139">
        <v>3</v>
      </c>
      <c r="D1139" t="s">
        <v>300</v>
      </c>
      <c r="E1139" t="s">
        <v>27</v>
      </c>
      <c r="F1139">
        <v>1</v>
      </c>
      <c r="G1139">
        <v>1</v>
      </c>
      <c r="H1139">
        <v>0</v>
      </c>
      <c r="I1139" s="1">
        <v>0</v>
      </c>
      <c r="J1139" s="1">
        <f>Table_Query_from_quantum[[#This Row],[UNIT_COST]]*Table_Query_from_quantum[[#This Row],[QTY_OH]]</f>
        <v>0</v>
      </c>
      <c r="K1139" s="1" t="str">
        <f>IF(Table_Query_from_quantum[[#This Row],[UNIT_COST]]&lt;500,"EXCL","INCL")</f>
        <v>EXCL</v>
      </c>
      <c r="L1139" t="s">
        <v>5611</v>
      </c>
      <c r="M1139" t="s">
        <v>22</v>
      </c>
      <c r="N1139" s="2">
        <v>39533</v>
      </c>
      <c r="P1139" t="s">
        <v>23</v>
      </c>
      <c r="Q1139" t="s">
        <v>187</v>
      </c>
      <c r="S1139" t="s">
        <v>244</v>
      </c>
      <c r="V1139" s="3">
        <v>41338.353865740741</v>
      </c>
      <c r="W1139" s="3">
        <v>39994</v>
      </c>
      <c r="X1139" s="3" t="s">
        <v>24</v>
      </c>
      <c r="Y1139" s="1">
        <v>0</v>
      </c>
      <c r="Z1139" s="3">
        <v>39994</v>
      </c>
    </row>
    <row r="1140" spans="1:26" x14ac:dyDescent="0.25">
      <c r="A1140" t="s">
        <v>1787</v>
      </c>
      <c r="B1140" t="s">
        <v>628</v>
      </c>
      <c r="C1140">
        <v>1</v>
      </c>
      <c r="E1140" t="s">
        <v>21</v>
      </c>
      <c r="F1140">
        <v>1</v>
      </c>
      <c r="G1140">
        <v>1</v>
      </c>
      <c r="H1140">
        <v>0</v>
      </c>
      <c r="I1140" s="1">
        <v>87.5</v>
      </c>
      <c r="J1140" s="1">
        <f>Table_Query_from_quantum[[#This Row],[UNIT_COST]]*Table_Query_from_quantum[[#This Row],[QTY_OH]]</f>
        <v>87.5</v>
      </c>
      <c r="K1140" s="1" t="str">
        <f>IF(Table_Query_from_quantum[[#This Row],[UNIT_COST]]&lt;500,"EXCL","INCL")</f>
        <v>EXCL</v>
      </c>
      <c r="L1140" t="s">
        <v>1491</v>
      </c>
      <c r="M1140" t="s">
        <v>22</v>
      </c>
      <c r="N1140" s="2">
        <v>40246</v>
      </c>
      <c r="P1140" t="s">
        <v>23</v>
      </c>
      <c r="Q1140" t="s">
        <v>33</v>
      </c>
      <c r="R1140" t="s">
        <v>1788</v>
      </c>
      <c r="S1140" t="s">
        <v>1789</v>
      </c>
      <c r="T1140" s="3">
        <v>37045</v>
      </c>
      <c r="U1140" t="s">
        <v>1188</v>
      </c>
      <c r="V1140" s="3">
        <v>40927.736585648148</v>
      </c>
      <c r="W1140" s="3">
        <v>40256</v>
      </c>
      <c r="X1140" s="3" t="s">
        <v>24</v>
      </c>
      <c r="Y1140" s="1">
        <v>0</v>
      </c>
    </row>
    <row r="1141" spans="1:26" x14ac:dyDescent="0.25">
      <c r="A1141" t="s">
        <v>6757</v>
      </c>
      <c r="B1141" t="s">
        <v>6758</v>
      </c>
      <c r="C1141">
        <v>14</v>
      </c>
      <c r="D1141" t="s">
        <v>8935</v>
      </c>
      <c r="E1141" t="s">
        <v>49</v>
      </c>
      <c r="F1141">
        <v>1</v>
      </c>
      <c r="G1141">
        <v>1</v>
      </c>
      <c r="H1141">
        <v>0</v>
      </c>
      <c r="I1141" s="1">
        <v>2000</v>
      </c>
      <c r="J1141" s="1">
        <f>Table_Query_from_quantum[[#This Row],[UNIT_COST]]*Table_Query_from_quantum[[#This Row],[QTY_OH]]</f>
        <v>2000</v>
      </c>
      <c r="K1141" s="1" t="str">
        <f>IF(Table_Query_from_quantum[[#This Row],[UNIT_COST]]&lt;500,"EXCL","INCL")</f>
        <v>INCL</v>
      </c>
      <c r="L1141" t="s">
        <v>8889</v>
      </c>
      <c r="M1141" t="s">
        <v>22</v>
      </c>
      <c r="N1141" s="2">
        <v>43516</v>
      </c>
      <c r="P1141" t="s">
        <v>23</v>
      </c>
      <c r="Q1141" t="s">
        <v>33</v>
      </c>
      <c r="R1141" t="s">
        <v>8950</v>
      </c>
      <c r="S1141" t="s">
        <v>8991</v>
      </c>
      <c r="T1141" s="3">
        <v>43581</v>
      </c>
      <c r="U1141" t="s">
        <v>8979</v>
      </c>
      <c r="V1141" s="3">
        <v>43586.663113425922</v>
      </c>
      <c r="W1141" s="3">
        <v>43586</v>
      </c>
      <c r="X1141" s="3" t="s">
        <v>4215</v>
      </c>
      <c r="Y1141" s="1">
        <v>2000</v>
      </c>
      <c r="Z1141" s="3">
        <v>43586</v>
      </c>
    </row>
    <row r="1142" spans="1:26" x14ac:dyDescent="0.25">
      <c r="A1142" t="s">
        <v>7973</v>
      </c>
      <c r="B1142" t="s">
        <v>3021</v>
      </c>
      <c r="C1142">
        <v>1</v>
      </c>
      <c r="E1142" t="s">
        <v>21</v>
      </c>
      <c r="F1142">
        <v>4</v>
      </c>
      <c r="G1142">
        <v>4</v>
      </c>
      <c r="H1142">
        <v>0</v>
      </c>
      <c r="I1142" s="1">
        <v>50</v>
      </c>
      <c r="J1142" s="1">
        <f>Table_Query_from_quantum[[#This Row],[UNIT_COST]]*Table_Query_from_quantum[[#This Row],[QTY_OH]]</f>
        <v>200</v>
      </c>
      <c r="K1142" s="1" t="str">
        <f>IF(Table_Query_from_quantum[[#This Row],[UNIT_COST]]&lt;500,"EXCL","INCL")</f>
        <v>EXCL</v>
      </c>
      <c r="L1142" t="s">
        <v>265</v>
      </c>
      <c r="M1142" t="s">
        <v>22</v>
      </c>
      <c r="N1142" s="2">
        <v>42529</v>
      </c>
      <c r="P1142" t="s">
        <v>23</v>
      </c>
      <c r="Q1142" t="s">
        <v>33</v>
      </c>
      <c r="R1142" t="s">
        <v>7974</v>
      </c>
      <c r="S1142" t="s">
        <v>7975</v>
      </c>
      <c r="T1142" s="3">
        <v>42528</v>
      </c>
      <c r="U1142" t="s">
        <v>7976</v>
      </c>
      <c r="V1142" s="3">
        <v>42537.606817129628</v>
      </c>
      <c r="W1142" s="3">
        <v>42530</v>
      </c>
      <c r="X1142" s="3" t="s">
        <v>24</v>
      </c>
      <c r="Y1142" s="1">
        <v>0</v>
      </c>
    </row>
    <row r="1143" spans="1:26" x14ac:dyDescent="0.25">
      <c r="A1143" t="s">
        <v>5067</v>
      </c>
      <c r="B1143" t="s">
        <v>5068</v>
      </c>
      <c r="C1143">
        <v>2</v>
      </c>
      <c r="D1143" t="s">
        <v>5069</v>
      </c>
      <c r="E1143" t="s">
        <v>68</v>
      </c>
      <c r="F1143">
        <v>1</v>
      </c>
      <c r="G1143">
        <v>1</v>
      </c>
      <c r="H1143">
        <v>0</v>
      </c>
      <c r="I1143" s="1">
        <v>700</v>
      </c>
      <c r="J1143" s="1">
        <f>Table_Query_from_quantum[[#This Row],[UNIT_COST]]*Table_Query_from_quantum[[#This Row],[QTY_OH]]</f>
        <v>700</v>
      </c>
      <c r="K1143" s="1" t="str">
        <f>IF(Table_Query_from_quantum[[#This Row],[UNIT_COST]]&lt;500,"EXCL","INCL")</f>
        <v>INCL</v>
      </c>
      <c r="L1143" t="s">
        <v>4709</v>
      </c>
      <c r="M1143" t="s">
        <v>22</v>
      </c>
      <c r="N1143" s="2">
        <v>41226</v>
      </c>
      <c r="P1143" t="s">
        <v>23</v>
      </c>
      <c r="Q1143" t="s">
        <v>33</v>
      </c>
      <c r="R1143" t="s">
        <v>5070</v>
      </c>
      <c r="S1143" t="s">
        <v>5624</v>
      </c>
      <c r="T1143" s="3">
        <v>41310</v>
      </c>
      <c r="U1143" t="s">
        <v>1298</v>
      </c>
      <c r="V1143" s="3">
        <v>41311.705289351848</v>
      </c>
      <c r="W1143" s="3">
        <v>41311</v>
      </c>
      <c r="X1143" s="3" t="s">
        <v>3919</v>
      </c>
      <c r="Y1143" s="1">
        <v>700</v>
      </c>
      <c r="Z1143" s="3">
        <v>41311</v>
      </c>
    </row>
    <row r="1144" spans="1:26" x14ac:dyDescent="0.25">
      <c r="A1144" t="s">
        <v>2590</v>
      </c>
      <c r="B1144" t="s">
        <v>2591</v>
      </c>
      <c r="C1144">
        <v>8</v>
      </c>
      <c r="D1144" t="s">
        <v>11017</v>
      </c>
      <c r="E1144" t="s">
        <v>27</v>
      </c>
      <c r="F1144">
        <v>1</v>
      </c>
      <c r="G1144">
        <v>1</v>
      </c>
      <c r="H1144">
        <v>0</v>
      </c>
      <c r="I1144" s="1">
        <v>0</v>
      </c>
      <c r="J1144" s="1">
        <f>Table_Query_from_quantum[[#This Row],[UNIT_COST]]*Table_Query_from_quantum[[#This Row],[QTY_OH]]</f>
        <v>0</v>
      </c>
      <c r="K1144" s="1" t="str">
        <f>IF(Table_Query_from_quantum[[#This Row],[UNIT_COST]]&lt;500,"EXCL","INCL")</f>
        <v>EXCL</v>
      </c>
      <c r="L1144" t="s">
        <v>273</v>
      </c>
      <c r="M1144" t="s">
        <v>22</v>
      </c>
      <c r="N1144" s="2">
        <v>40553</v>
      </c>
      <c r="P1144" t="s">
        <v>23</v>
      </c>
      <c r="Q1144" t="s">
        <v>33</v>
      </c>
      <c r="R1144" t="s">
        <v>2387</v>
      </c>
      <c r="S1144" t="s">
        <v>11018</v>
      </c>
      <c r="V1144" s="3">
        <v>45310.447604166664</v>
      </c>
      <c r="W1144" s="3">
        <v>45310</v>
      </c>
      <c r="X1144" s="3" t="s">
        <v>24</v>
      </c>
      <c r="Y1144" s="1">
        <v>0</v>
      </c>
      <c r="Z1144" s="3">
        <v>45310</v>
      </c>
    </row>
    <row r="1145" spans="1:26" x14ac:dyDescent="0.25">
      <c r="A1145" t="s">
        <v>9667</v>
      </c>
      <c r="B1145" t="s">
        <v>9668</v>
      </c>
      <c r="C1145">
        <v>1</v>
      </c>
      <c r="E1145" t="s">
        <v>68</v>
      </c>
      <c r="F1145">
        <v>1</v>
      </c>
      <c r="G1145">
        <v>1</v>
      </c>
      <c r="H1145">
        <v>0</v>
      </c>
      <c r="I1145" s="1">
        <v>500</v>
      </c>
      <c r="J1145" s="1">
        <f>Table_Query_from_quantum[[#This Row],[UNIT_COST]]*Table_Query_from_quantum[[#This Row],[QTY_OH]]</f>
        <v>500</v>
      </c>
      <c r="K1145" s="1" t="str">
        <f>IF(Table_Query_from_quantum[[#This Row],[UNIT_COST]]&lt;500,"EXCL","INCL")</f>
        <v>INCL</v>
      </c>
      <c r="L1145" t="s">
        <v>409</v>
      </c>
      <c r="M1145" t="s">
        <v>22</v>
      </c>
      <c r="N1145" s="2">
        <v>44267</v>
      </c>
      <c r="P1145" t="s">
        <v>23</v>
      </c>
      <c r="Q1145" t="s">
        <v>33</v>
      </c>
      <c r="R1145" t="s">
        <v>9669</v>
      </c>
      <c r="S1145" t="s">
        <v>9670</v>
      </c>
      <c r="T1145" s="3">
        <v>44265</v>
      </c>
      <c r="U1145" t="s">
        <v>4288</v>
      </c>
      <c r="V1145" s="3">
        <v>44267.670532407406</v>
      </c>
      <c r="W1145" s="3">
        <v>44267</v>
      </c>
      <c r="X1145" s="3" t="s">
        <v>24</v>
      </c>
      <c r="Y1145" s="1">
        <v>0</v>
      </c>
    </row>
    <row r="1146" spans="1:26" x14ac:dyDescent="0.25">
      <c r="A1146" t="s">
        <v>2994</v>
      </c>
      <c r="B1146" t="s">
        <v>2591</v>
      </c>
      <c r="C1146">
        <v>1</v>
      </c>
      <c r="D1146" t="s">
        <v>2995</v>
      </c>
      <c r="E1146" t="s">
        <v>27</v>
      </c>
      <c r="F1146">
        <v>1</v>
      </c>
      <c r="G1146">
        <v>1</v>
      </c>
      <c r="H1146">
        <v>0</v>
      </c>
      <c r="I1146" s="1">
        <v>0</v>
      </c>
      <c r="J1146" s="1">
        <f>Table_Query_from_quantum[[#This Row],[UNIT_COST]]*Table_Query_from_quantum[[#This Row],[QTY_OH]]</f>
        <v>0</v>
      </c>
      <c r="K1146" s="1" t="str">
        <f>IF(Table_Query_from_quantum[[#This Row],[UNIT_COST]]&lt;500,"EXCL","INCL")</f>
        <v>EXCL</v>
      </c>
      <c r="L1146" t="s">
        <v>4274</v>
      </c>
      <c r="M1146" t="s">
        <v>24</v>
      </c>
      <c r="N1146" s="2">
        <v>40611</v>
      </c>
      <c r="O1146" t="s">
        <v>1060</v>
      </c>
      <c r="P1146" t="s">
        <v>23</v>
      </c>
      <c r="Q1146" t="s">
        <v>6912</v>
      </c>
      <c r="S1146" t="s">
        <v>2996</v>
      </c>
      <c r="V1146" s="3">
        <v>43759.604837962965</v>
      </c>
      <c r="W1146" s="3">
        <v>42048</v>
      </c>
      <c r="X1146" s="3" t="s">
        <v>24</v>
      </c>
      <c r="Y1146" s="1">
        <v>0</v>
      </c>
    </row>
    <row r="1147" spans="1:26" x14ac:dyDescent="0.25">
      <c r="A1147" t="s">
        <v>2046</v>
      </c>
      <c r="B1147" t="s">
        <v>1960</v>
      </c>
      <c r="C1147">
        <v>1</v>
      </c>
      <c r="E1147" t="s">
        <v>41</v>
      </c>
      <c r="F1147">
        <v>4</v>
      </c>
      <c r="G1147">
        <v>4</v>
      </c>
      <c r="H1147">
        <v>0</v>
      </c>
      <c r="I1147" s="1">
        <v>56.53</v>
      </c>
      <c r="J1147" s="1">
        <f>Table_Query_from_quantum[[#This Row],[UNIT_COST]]*Table_Query_from_quantum[[#This Row],[QTY_OH]]</f>
        <v>226.12</v>
      </c>
      <c r="K1147" s="1" t="str">
        <f>IF(Table_Query_from_quantum[[#This Row],[UNIT_COST]]&lt;500,"EXCL","INCL")</f>
        <v>EXCL</v>
      </c>
      <c r="L1147" t="s">
        <v>53</v>
      </c>
      <c r="M1147" t="s">
        <v>22</v>
      </c>
      <c r="N1147" s="2">
        <v>40353</v>
      </c>
      <c r="P1147" t="s">
        <v>23</v>
      </c>
      <c r="Q1147" t="s">
        <v>33</v>
      </c>
      <c r="R1147" t="s">
        <v>2043</v>
      </c>
      <c r="S1147" t="s">
        <v>2047</v>
      </c>
      <c r="T1147" s="3">
        <v>40352</v>
      </c>
      <c r="U1147" t="s">
        <v>417</v>
      </c>
      <c r="V1147" s="3">
        <v>40361.358344907407</v>
      </c>
      <c r="W1147" s="3">
        <v>40357</v>
      </c>
      <c r="X1147" s="3" t="s">
        <v>24</v>
      </c>
      <c r="Y1147" s="1">
        <v>0</v>
      </c>
    </row>
    <row r="1148" spans="1:26" x14ac:dyDescent="0.25">
      <c r="A1148" t="s">
        <v>3401</v>
      </c>
      <c r="B1148" t="s">
        <v>1170</v>
      </c>
      <c r="C1148">
        <v>1</v>
      </c>
      <c r="E1148" t="s">
        <v>27</v>
      </c>
      <c r="F1148">
        <v>1</v>
      </c>
      <c r="G1148">
        <v>1</v>
      </c>
      <c r="H1148">
        <v>0</v>
      </c>
      <c r="I1148" s="1">
        <v>0</v>
      </c>
      <c r="J1148" s="1">
        <f>Table_Query_from_quantum[[#This Row],[UNIT_COST]]*Table_Query_from_quantum[[#This Row],[QTY_OH]]</f>
        <v>0</v>
      </c>
      <c r="K1148" s="1" t="str">
        <f>IF(Table_Query_from_quantum[[#This Row],[UNIT_COST]]&lt;500,"EXCL","INCL")</f>
        <v>EXCL</v>
      </c>
      <c r="L1148" t="s">
        <v>4285</v>
      </c>
      <c r="M1148" t="s">
        <v>24</v>
      </c>
      <c r="N1148" s="2">
        <v>40721</v>
      </c>
      <c r="P1148" t="s">
        <v>23</v>
      </c>
      <c r="Q1148" t="s">
        <v>1061</v>
      </c>
      <c r="R1148" t="s">
        <v>3160</v>
      </c>
      <c r="S1148" t="s">
        <v>3402</v>
      </c>
      <c r="V1148" s="3">
        <v>41305.436712962961</v>
      </c>
      <c r="W1148" s="3">
        <v>40721</v>
      </c>
      <c r="X1148" s="3" t="s">
        <v>24</v>
      </c>
      <c r="Y1148" s="1">
        <v>0</v>
      </c>
    </row>
    <row r="1149" spans="1:26" x14ac:dyDescent="0.25">
      <c r="A1149" t="s">
        <v>8785</v>
      </c>
      <c r="B1149" t="s">
        <v>8786</v>
      </c>
      <c r="C1149">
        <v>1</v>
      </c>
      <c r="E1149" t="s">
        <v>27</v>
      </c>
      <c r="F1149">
        <v>5</v>
      </c>
      <c r="G1149">
        <v>5</v>
      </c>
      <c r="H1149">
        <v>0</v>
      </c>
      <c r="I1149" s="1">
        <v>0</v>
      </c>
      <c r="J1149" s="1">
        <f>Table_Query_from_quantum[[#This Row],[UNIT_COST]]*Table_Query_from_quantum[[#This Row],[QTY_OH]]</f>
        <v>0</v>
      </c>
      <c r="K1149" s="1" t="str">
        <f>IF(Table_Query_from_quantum[[#This Row],[UNIT_COST]]&lt;500,"EXCL","INCL")</f>
        <v>EXCL</v>
      </c>
      <c r="L1149" t="s">
        <v>26</v>
      </c>
      <c r="M1149" t="s">
        <v>22</v>
      </c>
      <c r="N1149" s="2">
        <v>43284</v>
      </c>
      <c r="O1149" t="s">
        <v>7662</v>
      </c>
      <c r="P1149" t="s">
        <v>29</v>
      </c>
      <c r="Q1149" t="s">
        <v>7663</v>
      </c>
      <c r="S1149" t="s">
        <v>8787</v>
      </c>
      <c r="V1149" s="3">
        <v>43284.761793981481</v>
      </c>
      <c r="W1149" s="3">
        <v>43284</v>
      </c>
      <c r="X1149" s="3" t="s">
        <v>24</v>
      </c>
      <c r="Y1149" s="1">
        <v>0</v>
      </c>
    </row>
    <row r="1150" spans="1:26" x14ac:dyDescent="0.25">
      <c r="A1150" t="s">
        <v>7790</v>
      </c>
      <c r="B1150" t="s">
        <v>7791</v>
      </c>
      <c r="C1150">
        <v>4</v>
      </c>
      <c r="E1150" t="s">
        <v>27</v>
      </c>
      <c r="F1150">
        <v>1</v>
      </c>
      <c r="G1150">
        <v>1</v>
      </c>
      <c r="H1150">
        <v>0</v>
      </c>
      <c r="I1150" s="1">
        <v>0</v>
      </c>
      <c r="J1150" s="1">
        <f>Table_Query_from_quantum[[#This Row],[UNIT_COST]]*Table_Query_from_quantum[[#This Row],[QTY_OH]]</f>
        <v>0</v>
      </c>
      <c r="K1150" s="1" t="str">
        <f>IF(Table_Query_from_quantum[[#This Row],[UNIT_COST]]&lt;500,"EXCL","INCL")</f>
        <v>EXCL</v>
      </c>
      <c r="L1150" t="s">
        <v>1036</v>
      </c>
      <c r="M1150" t="s">
        <v>22</v>
      </c>
      <c r="N1150" s="2">
        <v>42361</v>
      </c>
      <c r="O1150" t="s">
        <v>7662</v>
      </c>
      <c r="P1150" t="s">
        <v>23</v>
      </c>
      <c r="Q1150" t="s">
        <v>7663</v>
      </c>
      <c r="S1150" t="s">
        <v>7902</v>
      </c>
      <c r="V1150" s="3">
        <v>43770.494745370372</v>
      </c>
      <c r="W1150" s="3">
        <v>42850</v>
      </c>
      <c r="X1150" s="3" t="s">
        <v>24</v>
      </c>
      <c r="Y1150" s="1">
        <v>0</v>
      </c>
      <c r="Z1150" s="3">
        <v>42496</v>
      </c>
    </row>
    <row r="1151" spans="1:26" x14ac:dyDescent="0.25">
      <c r="A1151" t="s">
        <v>7286</v>
      </c>
      <c r="B1151" t="s">
        <v>7287</v>
      </c>
      <c r="C1151">
        <v>5</v>
      </c>
      <c r="D1151" t="s">
        <v>7288</v>
      </c>
      <c r="E1151" t="s">
        <v>49</v>
      </c>
      <c r="F1151">
        <v>1</v>
      </c>
      <c r="G1151">
        <v>1</v>
      </c>
      <c r="H1151">
        <v>0</v>
      </c>
      <c r="I1151" s="1">
        <v>4000</v>
      </c>
      <c r="J1151" s="1">
        <f>Table_Query_from_quantum[[#This Row],[UNIT_COST]]*Table_Query_from_quantum[[#This Row],[QTY_OH]]</f>
        <v>4000</v>
      </c>
      <c r="K1151" s="1" t="str">
        <f>IF(Table_Query_from_quantum[[#This Row],[UNIT_COST]]&lt;500,"EXCL","INCL")</f>
        <v>INCL</v>
      </c>
      <c r="L1151" t="s">
        <v>817</v>
      </c>
      <c r="M1151" t="s">
        <v>22</v>
      </c>
      <c r="N1151" s="2">
        <v>41995</v>
      </c>
      <c r="P1151" t="s">
        <v>23</v>
      </c>
      <c r="Q1151" t="s">
        <v>33</v>
      </c>
      <c r="R1151" t="s">
        <v>7484</v>
      </c>
      <c r="S1151" t="s">
        <v>7485</v>
      </c>
      <c r="T1151" s="3">
        <v>41975</v>
      </c>
      <c r="U1151" t="s">
        <v>7486</v>
      </c>
      <c r="V1151" s="3">
        <v>41996.678287037037</v>
      </c>
      <c r="W1151" s="3">
        <v>41995</v>
      </c>
      <c r="X1151" s="3" t="s">
        <v>24</v>
      </c>
      <c r="Y1151" s="1">
        <v>4000</v>
      </c>
    </row>
    <row r="1152" spans="1:26" x14ac:dyDescent="0.25">
      <c r="A1152" t="s">
        <v>7444</v>
      </c>
      <c r="B1152" t="s">
        <v>825</v>
      </c>
      <c r="C1152">
        <v>1</v>
      </c>
      <c r="E1152" t="s">
        <v>21</v>
      </c>
      <c r="F1152">
        <v>1</v>
      </c>
      <c r="G1152">
        <v>0</v>
      </c>
      <c r="H1152">
        <v>1</v>
      </c>
      <c r="I1152" s="1">
        <v>826</v>
      </c>
      <c r="J1152" s="1">
        <f>Table_Query_from_quantum[[#This Row],[UNIT_COST]]*Table_Query_from_quantum[[#This Row],[QTY_OH]]</f>
        <v>826</v>
      </c>
      <c r="K1152" s="1" t="str">
        <f>IF(Table_Query_from_quantum[[#This Row],[UNIT_COST]]&lt;500,"EXCL","INCL")</f>
        <v>INCL</v>
      </c>
      <c r="L1152" t="s">
        <v>26</v>
      </c>
      <c r="M1152" t="s">
        <v>22</v>
      </c>
      <c r="N1152" s="2">
        <v>41954</v>
      </c>
      <c r="P1152" t="s">
        <v>23</v>
      </c>
      <c r="Q1152" t="s">
        <v>33</v>
      </c>
      <c r="R1152" t="s">
        <v>7445</v>
      </c>
      <c r="S1152" t="s">
        <v>7446</v>
      </c>
      <c r="T1152" s="3">
        <v>41950</v>
      </c>
      <c r="U1152" t="s">
        <v>174</v>
      </c>
      <c r="V1152" s="3">
        <v>41954.602418981478</v>
      </c>
      <c r="W1152" s="3">
        <v>41954</v>
      </c>
      <c r="X1152" s="3" t="s">
        <v>24</v>
      </c>
      <c r="Y1152" s="1">
        <v>0</v>
      </c>
    </row>
    <row r="1153" spans="1:26" x14ac:dyDescent="0.25">
      <c r="A1153" t="s">
        <v>7435</v>
      </c>
      <c r="B1153" t="s">
        <v>628</v>
      </c>
      <c r="C1153">
        <v>1</v>
      </c>
      <c r="E1153" t="s">
        <v>21</v>
      </c>
      <c r="F1153">
        <v>1</v>
      </c>
      <c r="G1153">
        <v>0</v>
      </c>
      <c r="H1153">
        <v>1</v>
      </c>
      <c r="I1153" s="1">
        <v>338</v>
      </c>
      <c r="J1153" s="1">
        <f>Table_Query_from_quantum[[#This Row],[UNIT_COST]]*Table_Query_from_quantum[[#This Row],[QTY_OH]]</f>
        <v>338</v>
      </c>
      <c r="K1153" s="1" t="str">
        <f>IF(Table_Query_from_quantum[[#This Row],[UNIT_COST]]&lt;500,"EXCL","INCL")</f>
        <v>EXCL</v>
      </c>
      <c r="L1153" t="s">
        <v>3592</v>
      </c>
      <c r="M1153" t="s">
        <v>22</v>
      </c>
      <c r="N1153" s="2">
        <v>41950</v>
      </c>
      <c r="P1153" t="s">
        <v>23</v>
      </c>
      <c r="Q1153" t="s">
        <v>33</v>
      </c>
      <c r="R1153" t="s">
        <v>7436</v>
      </c>
      <c r="S1153" t="s">
        <v>7437</v>
      </c>
      <c r="T1153" s="3">
        <v>37249</v>
      </c>
      <c r="U1153" t="s">
        <v>7438</v>
      </c>
      <c r="V1153" s="3">
        <v>41950.405335648145</v>
      </c>
      <c r="W1153" s="3">
        <v>41954</v>
      </c>
      <c r="X1153" s="3" t="s">
        <v>24</v>
      </c>
      <c r="Y1153" s="1">
        <v>0</v>
      </c>
    </row>
    <row r="1154" spans="1:26" x14ac:dyDescent="0.25">
      <c r="A1154" t="s">
        <v>5887</v>
      </c>
      <c r="B1154" t="s">
        <v>170</v>
      </c>
      <c r="C1154">
        <v>1</v>
      </c>
      <c r="E1154" t="s">
        <v>27</v>
      </c>
      <c r="F1154">
        <v>1</v>
      </c>
      <c r="G1154">
        <v>1</v>
      </c>
      <c r="H1154">
        <v>0</v>
      </c>
      <c r="I1154" s="1">
        <v>0</v>
      </c>
      <c r="J1154" s="1">
        <f>Table_Query_from_quantum[[#This Row],[UNIT_COST]]*Table_Query_from_quantum[[#This Row],[QTY_OH]]</f>
        <v>0</v>
      </c>
      <c r="K1154" s="1" t="str">
        <f>IF(Table_Query_from_quantum[[#This Row],[UNIT_COST]]&lt;500,"EXCL","INCL")</f>
        <v>EXCL</v>
      </c>
      <c r="L1154" t="s">
        <v>5888</v>
      </c>
      <c r="M1154" t="s">
        <v>22</v>
      </c>
      <c r="N1154" s="2">
        <v>41337</v>
      </c>
      <c r="P1154" t="s">
        <v>23</v>
      </c>
      <c r="Q1154" t="s">
        <v>4614</v>
      </c>
      <c r="R1154" t="s">
        <v>4615</v>
      </c>
      <c r="S1154" t="s">
        <v>5889</v>
      </c>
      <c r="V1154" s="3">
        <v>41337.466990740744</v>
      </c>
      <c r="W1154" s="3">
        <v>41337</v>
      </c>
      <c r="X1154" s="3" t="s">
        <v>4215</v>
      </c>
      <c r="Y1154" s="1">
        <v>0</v>
      </c>
    </row>
    <row r="1155" spans="1:26" x14ac:dyDescent="0.25">
      <c r="A1155" t="s">
        <v>10857</v>
      </c>
      <c r="B1155" t="s">
        <v>10858</v>
      </c>
      <c r="C1155">
        <v>3</v>
      </c>
      <c r="D1155" t="s">
        <v>10859</v>
      </c>
      <c r="E1155" t="s">
        <v>10754</v>
      </c>
      <c r="F1155">
        <v>1</v>
      </c>
      <c r="G1155">
        <v>0</v>
      </c>
      <c r="H1155">
        <v>1</v>
      </c>
      <c r="I1155" s="1">
        <v>3550</v>
      </c>
      <c r="J1155" s="1">
        <f>Table_Query_from_quantum[[#This Row],[UNIT_COST]]*Table_Query_from_quantum[[#This Row],[QTY_OH]]</f>
        <v>3550</v>
      </c>
      <c r="K1155" s="1" t="str">
        <f>IF(Table_Query_from_quantum[[#This Row],[UNIT_COST]]&lt;500,"EXCL","INCL")</f>
        <v>INCL</v>
      </c>
      <c r="L1155" t="s">
        <v>2706</v>
      </c>
      <c r="M1155" t="s">
        <v>22</v>
      </c>
      <c r="N1155" s="2">
        <v>45215</v>
      </c>
      <c r="P1155" t="s">
        <v>23</v>
      </c>
      <c r="Q1155" t="s">
        <v>33</v>
      </c>
      <c r="R1155" t="s">
        <v>10860</v>
      </c>
      <c r="S1155" t="s">
        <v>10964</v>
      </c>
      <c r="T1155" s="3">
        <v>45278</v>
      </c>
      <c r="U1155" t="s">
        <v>8409</v>
      </c>
      <c r="V1155" s="3">
        <v>45282.587048611109</v>
      </c>
      <c r="W1155" s="3">
        <v>45293</v>
      </c>
      <c r="X1155" s="3" t="s">
        <v>24</v>
      </c>
      <c r="Y1155" s="1">
        <v>3550</v>
      </c>
      <c r="Z1155" s="3">
        <v>45282</v>
      </c>
    </row>
    <row r="1156" spans="1:26" x14ac:dyDescent="0.25">
      <c r="A1156" t="s">
        <v>5090</v>
      </c>
      <c r="B1156" t="s">
        <v>8775</v>
      </c>
      <c r="C1156">
        <v>2</v>
      </c>
      <c r="D1156" t="s">
        <v>5091</v>
      </c>
      <c r="E1156" t="s">
        <v>27</v>
      </c>
      <c r="F1156">
        <v>1</v>
      </c>
      <c r="G1156">
        <v>1</v>
      </c>
      <c r="H1156">
        <v>0</v>
      </c>
      <c r="I1156" s="1">
        <v>0</v>
      </c>
      <c r="J1156" s="1">
        <f>Table_Query_from_quantum[[#This Row],[UNIT_COST]]*Table_Query_from_quantum[[#This Row],[QTY_OH]]</f>
        <v>0</v>
      </c>
      <c r="K1156" s="1" t="str">
        <f>IF(Table_Query_from_quantum[[#This Row],[UNIT_COST]]&lt;500,"EXCL","INCL")</f>
        <v>EXCL</v>
      </c>
      <c r="L1156" t="s">
        <v>9220</v>
      </c>
      <c r="M1156" t="s">
        <v>22</v>
      </c>
      <c r="N1156" s="2">
        <v>41227</v>
      </c>
      <c r="P1156" t="s">
        <v>23</v>
      </c>
      <c r="Q1156" t="s">
        <v>4614</v>
      </c>
      <c r="R1156" t="s">
        <v>4615</v>
      </c>
      <c r="S1156" t="s">
        <v>5092</v>
      </c>
      <c r="V1156" s="3">
        <v>43773.659872685188</v>
      </c>
      <c r="W1156" s="3">
        <v>41227</v>
      </c>
      <c r="X1156" s="3" t="s">
        <v>4215</v>
      </c>
      <c r="Y1156" s="1">
        <v>0</v>
      </c>
    </row>
    <row r="1157" spans="1:26" x14ac:dyDescent="0.25">
      <c r="A1157" t="s">
        <v>588</v>
      </c>
      <c r="B1157" t="s">
        <v>589</v>
      </c>
      <c r="C1157">
        <v>2</v>
      </c>
      <c r="E1157" t="s">
        <v>27</v>
      </c>
      <c r="F1157">
        <v>1</v>
      </c>
      <c r="G1157">
        <v>1</v>
      </c>
      <c r="H1157">
        <v>0</v>
      </c>
      <c r="I1157" s="1">
        <v>0</v>
      </c>
      <c r="J1157" s="1">
        <f>Table_Query_from_quantum[[#This Row],[UNIT_COST]]*Table_Query_from_quantum[[#This Row],[QTY_OH]]</f>
        <v>0</v>
      </c>
      <c r="K1157" s="1" t="str">
        <f>IF(Table_Query_from_quantum[[#This Row],[UNIT_COST]]&lt;500,"EXCL","INCL")</f>
        <v>EXCL</v>
      </c>
      <c r="L1157" t="s">
        <v>5480</v>
      </c>
      <c r="M1157" t="s">
        <v>22</v>
      </c>
      <c r="N1157" s="2">
        <v>39762</v>
      </c>
      <c r="P1157" t="s">
        <v>23</v>
      </c>
      <c r="Q1157" t="s">
        <v>407</v>
      </c>
      <c r="R1157" t="s">
        <v>542</v>
      </c>
      <c r="S1157" t="s">
        <v>587</v>
      </c>
      <c r="V1157" s="3">
        <v>41298.655474537038</v>
      </c>
      <c r="W1157" s="3">
        <v>39762</v>
      </c>
      <c r="X1157" s="3" t="s">
        <v>24</v>
      </c>
      <c r="Y1157" s="1">
        <v>0</v>
      </c>
    </row>
    <row r="1158" spans="1:26" x14ac:dyDescent="0.25">
      <c r="A1158" t="s">
        <v>7439</v>
      </c>
      <c r="B1158" t="s">
        <v>7440</v>
      </c>
      <c r="C1158">
        <v>1</v>
      </c>
      <c r="E1158" t="s">
        <v>21</v>
      </c>
      <c r="F1158">
        <v>2</v>
      </c>
      <c r="G1158">
        <v>0</v>
      </c>
      <c r="H1158">
        <v>2</v>
      </c>
      <c r="I1158" s="1">
        <v>354.32</v>
      </c>
      <c r="J1158" s="1">
        <f>Table_Query_from_quantum[[#This Row],[UNIT_COST]]*Table_Query_from_quantum[[#This Row],[QTY_OH]]</f>
        <v>708.64</v>
      </c>
      <c r="K1158" s="1" t="str">
        <f>IF(Table_Query_from_quantum[[#This Row],[UNIT_COST]]&lt;500,"EXCL","INCL")</f>
        <v>EXCL</v>
      </c>
      <c r="L1158" t="s">
        <v>26</v>
      </c>
      <c r="M1158" t="s">
        <v>22</v>
      </c>
      <c r="N1158" s="2">
        <v>41953</v>
      </c>
      <c r="P1158" t="s">
        <v>23</v>
      </c>
      <c r="Q1158" t="s">
        <v>33</v>
      </c>
      <c r="R1158" t="s">
        <v>7441</v>
      </c>
      <c r="S1158" t="s">
        <v>7442</v>
      </c>
      <c r="T1158" s="3">
        <v>41765</v>
      </c>
      <c r="U1158" t="s">
        <v>7443</v>
      </c>
      <c r="V1158" s="3">
        <v>41953.448310185187</v>
      </c>
      <c r="W1158" s="3">
        <v>41954</v>
      </c>
      <c r="X1158" s="3" t="s">
        <v>24</v>
      </c>
      <c r="Y1158" s="1">
        <v>0</v>
      </c>
    </row>
    <row r="1159" spans="1:26" x14ac:dyDescent="0.25">
      <c r="A1159" t="s">
        <v>1541</v>
      </c>
      <c r="B1159" t="s">
        <v>1542</v>
      </c>
      <c r="C1159">
        <v>3</v>
      </c>
      <c r="D1159" t="s">
        <v>1543</v>
      </c>
      <c r="E1159" t="s">
        <v>27</v>
      </c>
      <c r="F1159">
        <v>1</v>
      </c>
      <c r="G1159">
        <v>1</v>
      </c>
      <c r="H1159">
        <v>0</v>
      </c>
      <c r="I1159" s="1">
        <v>0</v>
      </c>
      <c r="J1159" s="1">
        <f>Table_Query_from_quantum[[#This Row],[UNIT_COST]]*Table_Query_from_quantum[[#This Row],[QTY_OH]]</f>
        <v>0</v>
      </c>
      <c r="K1159" s="1" t="str">
        <f>IF(Table_Query_from_quantum[[#This Row],[UNIT_COST]]&lt;500,"EXCL","INCL")</f>
        <v>EXCL</v>
      </c>
      <c r="L1159" t="s">
        <v>5480</v>
      </c>
      <c r="M1159" t="s">
        <v>22</v>
      </c>
      <c r="N1159" s="2">
        <v>40152</v>
      </c>
      <c r="O1159" t="s">
        <v>406</v>
      </c>
      <c r="P1159" t="s">
        <v>23</v>
      </c>
      <c r="Q1159" t="s">
        <v>407</v>
      </c>
      <c r="S1159" t="s">
        <v>1544</v>
      </c>
      <c r="V1159" s="3">
        <v>41298.655833333331</v>
      </c>
      <c r="W1159" s="3">
        <v>42039</v>
      </c>
      <c r="X1159" s="3" t="s">
        <v>24</v>
      </c>
      <c r="Y1159" s="1">
        <v>0</v>
      </c>
      <c r="Z1159" s="3">
        <v>40197</v>
      </c>
    </row>
    <row r="1160" spans="1:26" x14ac:dyDescent="0.25">
      <c r="A1160" t="s">
        <v>577</v>
      </c>
      <c r="B1160" t="s">
        <v>426</v>
      </c>
      <c r="C1160">
        <v>1</v>
      </c>
      <c r="E1160" t="s">
        <v>27</v>
      </c>
      <c r="F1160">
        <v>1</v>
      </c>
      <c r="G1160">
        <v>1</v>
      </c>
      <c r="H1160">
        <v>0</v>
      </c>
      <c r="I1160" s="1">
        <v>0</v>
      </c>
      <c r="J1160" s="1">
        <f>Table_Query_from_quantum[[#This Row],[UNIT_COST]]*Table_Query_from_quantum[[#This Row],[QTY_OH]]</f>
        <v>0</v>
      </c>
      <c r="K1160" s="1" t="str">
        <f>IF(Table_Query_from_quantum[[#This Row],[UNIT_COST]]&lt;500,"EXCL","INCL")</f>
        <v>EXCL</v>
      </c>
      <c r="L1160" t="s">
        <v>5480</v>
      </c>
      <c r="M1160" t="s">
        <v>22</v>
      </c>
      <c r="N1160" s="2">
        <v>39762</v>
      </c>
      <c r="P1160" t="s">
        <v>23</v>
      </c>
      <c r="Q1160" t="s">
        <v>407</v>
      </c>
      <c r="R1160" t="s">
        <v>542</v>
      </c>
      <c r="S1160" t="s">
        <v>576</v>
      </c>
      <c r="V1160" s="3">
        <v>41298.656273148146</v>
      </c>
      <c r="W1160" s="3">
        <v>39762</v>
      </c>
      <c r="X1160" s="3" t="s">
        <v>24</v>
      </c>
      <c r="Y1160" s="1">
        <v>0</v>
      </c>
    </row>
    <row r="1161" spans="1:26" x14ac:dyDescent="0.25">
      <c r="A1161" t="s">
        <v>11708</v>
      </c>
      <c r="B1161" t="s">
        <v>11709</v>
      </c>
      <c r="C1161">
        <v>3</v>
      </c>
      <c r="D1161" t="s">
        <v>11710</v>
      </c>
      <c r="E1161" t="s">
        <v>27</v>
      </c>
      <c r="F1161">
        <v>1</v>
      </c>
      <c r="G1161">
        <v>0</v>
      </c>
      <c r="H1161">
        <v>1</v>
      </c>
      <c r="I1161" s="1">
        <v>6250</v>
      </c>
      <c r="J1161" s="1">
        <f>Table_Query_from_quantum[[#This Row],[UNIT_COST]]*Table_Query_from_quantum[[#This Row],[QTY_OH]]</f>
        <v>6250</v>
      </c>
      <c r="K1161" s="1" t="str">
        <f>IF(Table_Query_from_quantum[[#This Row],[UNIT_COST]]&lt;500,"EXCL","INCL")</f>
        <v>INCL</v>
      </c>
      <c r="L1161" t="s">
        <v>26</v>
      </c>
      <c r="M1161" t="s">
        <v>22</v>
      </c>
      <c r="N1161" s="2">
        <v>45560</v>
      </c>
      <c r="P1161" t="s">
        <v>23</v>
      </c>
      <c r="Q1161" t="s">
        <v>33</v>
      </c>
      <c r="R1161" t="s">
        <v>11711</v>
      </c>
      <c r="S1161" t="s">
        <v>11712</v>
      </c>
      <c r="V1161" s="3">
        <v>45560.414317129631</v>
      </c>
      <c r="W1161" s="3">
        <v>45560</v>
      </c>
      <c r="X1161" s="3" t="s">
        <v>24</v>
      </c>
      <c r="Y1161" s="1">
        <v>6250</v>
      </c>
    </row>
    <row r="1162" spans="1:26" x14ac:dyDescent="0.25">
      <c r="A1162" t="s">
        <v>7418</v>
      </c>
      <c r="B1162" t="s">
        <v>7419</v>
      </c>
      <c r="C1162">
        <v>4</v>
      </c>
      <c r="E1162" t="s">
        <v>21</v>
      </c>
      <c r="F1162">
        <v>21</v>
      </c>
      <c r="G1162">
        <v>21</v>
      </c>
      <c r="H1162">
        <v>0</v>
      </c>
      <c r="I1162" s="1">
        <v>5</v>
      </c>
      <c r="J1162" s="1">
        <f>Table_Query_from_quantum[[#This Row],[UNIT_COST]]*Table_Query_from_quantum[[#This Row],[QTY_OH]]</f>
        <v>105</v>
      </c>
      <c r="K1162" s="1" t="str">
        <f>IF(Table_Query_from_quantum[[#This Row],[UNIT_COST]]&lt;500,"EXCL","INCL")</f>
        <v>EXCL</v>
      </c>
      <c r="L1162" t="s">
        <v>111</v>
      </c>
      <c r="M1162" t="s">
        <v>22</v>
      </c>
      <c r="N1162" s="2">
        <v>41940</v>
      </c>
      <c r="P1162" t="s">
        <v>23</v>
      </c>
      <c r="Q1162" t="s">
        <v>33</v>
      </c>
      <c r="R1162" t="s">
        <v>7420</v>
      </c>
      <c r="S1162" t="s">
        <v>7421</v>
      </c>
      <c r="T1162" s="3">
        <v>41666</v>
      </c>
      <c r="U1162" t="s">
        <v>7417</v>
      </c>
      <c r="V1162" s="3">
        <v>41950.457974537036</v>
      </c>
      <c r="W1162" s="3">
        <v>41940</v>
      </c>
      <c r="X1162" s="3" t="s">
        <v>24</v>
      </c>
      <c r="Y1162" s="1">
        <v>0</v>
      </c>
    </row>
    <row r="1163" spans="1:26" x14ac:dyDescent="0.25">
      <c r="A1163" t="s">
        <v>3577</v>
      </c>
      <c r="B1163" t="s">
        <v>628</v>
      </c>
      <c r="C1163">
        <v>1</v>
      </c>
      <c r="E1163" t="s">
        <v>21</v>
      </c>
      <c r="F1163">
        <v>1</v>
      </c>
      <c r="G1163">
        <v>1</v>
      </c>
      <c r="H1163">
        <v>0</v>
      </c>
      <c r="I1163" s="1">
        <v>83.350000000000009</v>
      </c>
      <c r="J1163" s="1">
        <f>Table_Query_from_quantum[[#This Row],[UNIT_COST]]*Table_Query_from_quantum[[#This Row],[QTY_OH]]</f>
        <v>83.350000000000009</v>
      </c>
      <c r="K1163" s="1" t="str">
        <f>IF(Table_Query_from_quantum[[#This Row],[UNIT_COST]]&lt;500,"EXCL","INCL")</f>
        <v>EXCL</v>
      </c>
      <c r="L1163" t="s">
        <v>1763</v>
      </c>
      <c r="M1163" t="s">
        <v>22</v>
      </c>
      <c r="N1163" s="2">
        <v>40799</v>
      </c>
      <c r="P1163" t="s">
        <v>23</v>
      </c>
      <c r="Q1163" t="s">
        <v>33</v>
      </c>
      <c r="R1163" t="s">
        <v>3578</v>
      </c>
      <c r="S1163" t="s">
        <v>3579</v>
      </c>
      <c r="T1163" s="3">
        <v>40743</v>
      </c>
      <c r="U1163" t="s">
        <v>2799</v>
      </c>
      <c r="V1163" s="3">
        <v>40851.380127314813</v>
      </c>
      <c r="W1163" s="3">
        <v>40805</v>
      </c>
      <c r="X1163" s="3" t="s">
        <v>24</v>
      </c>
      <c r="Y1163" s="1">
        <v>0</v>
      </c>
    </row>
    <row r="1164" spans="1:26" x14ac:dyDescent="0.25">
      <c r="A1164" t="s">
        <v>9063</v>
      </c>
      <c r="B1164" t="s">
        <v>2665</v>
      </c>
      <c r="C1164">
        <v>1</v>
      </c>
      <c r="E1164" t="s">
        <v>21</v>
      </c>
      <c r="F1164">
        <v>6</v>
      </c>
      <c r="G1164">
        <v>6</v>
      </c>
      <c r="H1164">
        <v>0</v>
      </c>
      <c r="I1164" s="1">
        <v>0</v>
      </c>
      <c r="J1164" s="1">
        <f>Table_Query_from_quantum[[#This Row],[UNIT_COST]]*Table_Query_from_quantum[[#This Row],[QTY_OH]]</f>
        <v>0</v>
      </c>
      <c r="K1164" s="1" t="str">
        <f>IF(Table_Query_from_quantum[[#This Row],[UNIT_COST]]&lt;500,"EXCL","INCL")</f>
        <v>EXCL</v>
      </c>
      <c r="L1164" t="s">
        <v>9053</v>
      </c>
      <c r="M1164" t="s">
        <v>22</v>
      </c>
      <c r="N1164" s="2">
        <v>43679</v>
      </c>
      <c r="P1164" t="s">
        <v>23</v>
      </c>
      <c r="Q1164" t="s">
        <v>7663</v>
      </c>
      <c r="R1164" t="s">
        <v>9054</v>
      </c>
      <c r="S1164" t="s">
        <v>9064</v>
      </c>
      <c r="T1164" s="3">
        <v>42752</v>
      </c>
      <c r="U1164" t="s">
        <v>7417</v>
      </c>
      <c r="V1164" s="3">
        <v>43679.604907407411</v>
      </c>
      <c r="W1164" s="3">
        <v>43679</v>
      </c>
      <c r="X1164" s="3" t="s">
        <v>24</v>
      </c>
      <c r="Y1164" s="1">
        <v>0</v>
      </c>
    </row>
    <row r="1165" spans="1:26" x14ac:dyDescent="0.25">
      <c r="A1165" t="s">
        <v>8198</v>
      </c>
      <c r="B1165" t="s">
        <v>1885</v>
      </c>
      <c r="C1165">
        <v>2</v>
      </c>
      <c r="E1165" t="s">
        <v>25</v>
      </c>
      <c r="F1165">
        <v>1</v>
      </c>
      <c r="G1165">
        <v>1</v>
      </c>
      <c r="H1165">
        <v>0</v>
      </c>
      <c r="I1165" s="1">
        <v>200</v>
      </c>
      <c r="J1165" s="1">
        <f>Table_Query_from_quantum[[#This Row],[UNIT_COST]]*Table_Query_from_quantum[[#This Row],[QTY_OH]]</f>
        <v>200</v>
      </c>
      <c r="K1165" s="1" t="str">
        <f>IF(Table_Query_from_quantum[[#This Row],[UNIT_COST]]&lt;500,"EXCL","INCL")</f>
        <v>EXCL</v>
      </c>
      <c r="L1165" t="s">
        <v>237</v>
      </c>
      <c r="M1165" t="s">
        <v>22</v>
      </c>
      <c r="N1165" s="2">
        <v>42740</v>
      </c>
      <c r="P1165" t="s">
        <v>23</v>
      </c>
      <c r="Q1165" t="s">
        <v>33</v>
      </c>
      <c r="R1165" t="s">
        <v>8199</v>
      </c>
      <c r="S1165" t="s">
        <v>8200</v>
      </c>
      <c r="T1165" s="3">
        <v>42741</v>
      </c>
      <c r="U1165" t="s">
        <v>28</v>
      </c>
      <c r="V1165" s="3">
        <v>42915.491168981483</v>
      </c>
      <c r="W1165" s="3">
        <v>42740</v>
      </c>
      <c r="X1165" s="3" t="s">
        <v>24</v>
      </c>
      <c r="Y1165" s="1">
        <v>0</v>
      </c>
    </row>
    <row r="1166" spans="1:26" x14ac:dyDescent="0.25">
      <c r="A1166" t="s">
        <v>4563</v>
      </c>
      <c r="B1166" t="s">
        <v>4564</v>
      </c>
      <c r="C1166">
        <v>1</v>
      </c>
      <c r="E1166" t="s">
        <v>21</v>
      </c>
      <c r="F1166">
        <v>1</v>
      </c>
      <c r="G1166">
        <v>1</v>
      </c>
      <c r="H1166">
        <v>0</v>
      </c>
      <c r="I1166" s="1">
        <v>50</v>
      </c>
      <c r="J1166" s="1">
        <f>Table_Query_from_quantum[[#This Row],[UNIT_COST]]*Table_Query_from_quantum[[#This Row],[QTY_OH]]</f>
        <v>50</v>
      </c>
      <c r="K1166" s="1" t="str">
        <f>IF(Table_Query_from_quantum[[#This Row],[UNIT_COST]]&lt;500,"EXCL","INCL")</f>
        <v>EXCL</v>
      </c>
      <c r="L1166" t="s">
        <v>2686</v>
      </c>
      <c r="M1166" t="s">
        <v>22</v>
      </c>
      <c r="N1166" s="2">
        <v>41115</v>
      </c>
      <c r="P1166" t="s">
        <v>23</v>
      </c>
      <c r="Q1166" t="s">
        <v>33</v>
      </c>
      <c r="R1166" t="s">
        <v>4565</v>
      </c>
      <c r="S1166" t="s">
        <v>4566</v>
      </c>
      <c r="T1166" s="3">
        <v>41115</v>
      </c>
      <c r="U1166" t="s">
        <v>28</v>
      </c>
      <c r="V1166" s="3">
        <v>41150.672881944447</v>
      </c>
      <c r="W1166" s="3">
        <v>41120</v>
      </c>
      <c r="X1166" s="3" t="s">
        <v>24</v>
      </c>
      <c r="Y1166" s="1">
        <v>0</v>
      </c>
    </row>
    <row r="1167" spans="1:26" x14ac:dyDescent="0.25">
      <c r="A1167" t="s">
        <v>6801</v>
      </c>
      <c r="B1167" t="s">
        <v>421</v>
      </c>
      <c r="C1167">
        <v>1</v>
      </c>
      <c r="D1167" t="s">
        <v>6802</v>
      </c>
      <c r="E1167" t="s">
        <v>27</v>
      </c>
      <c r="F1167">
        <v>1</v>
      </c>
      <c r="G1167">
        <v>1</v>
      </c>
      <c r="H1167">
        <v>0</v>
      </c>
      <c r="I1167" s="1">
        <v>0</v>
      </c>
      <c r="J1167" s="1">
        <f>Table_Query_from_quantum[[#This Row],[UNIT_COST]]*Table_Query_from_quantum[[#This Row],[QTY_OH]]</f>
        <v>0</v>
      </c>
      <c r="K1167" s="1" t="str">
        <f>IF(Table_Query_from_quantum[[#This Row],[UNIT_COST]]&lt;500,"EXCL","INCL")</f>
        <v>EXCL</v>
      </c>
      <c r="L1167" t="s">
        <v>288</v>
      </c>
      <c r="M1167" t="s">
        <v>22</v>
      </c>
      <c r="N1167" s="2">
        <v>41634</v>
      </c>
      <c r="P1167" t="s">
        <v>23</v>
      </c>
      <c r="Q1167" t="s">
        <v>4614</v>
      </c>
      <c r="R1167" t="s">
        <v>4615</v>
      </c>
      <c r="S1167" t="s">
        <v>6803</v>
      </c>
      <c r="V1167" s="3">
        <v>41634.686493055553</v>
      </c>
      <c r="W1167" s="3">
        <v>41634</v>
      </c>
      <c r="X1167" s="3" t="s">
        <v>4215</v>
      </c>
      <c r="Y1167" s="1">
        <v>0</v>
      </c>
    </row>
    <row r="1168" spans="1:26" x14ac:dyDescent="0.25">
      <c r="A1168" t="s">
        <v>6801</v>
      </c>
      <c r="B1168" t="s">
        <v>421</v>
      </c>
      <c r="C1168">
        <v>2</v>
      </c>
      <c r="D1168" t="s">
        <v>129</v>
      </c>
      <c r="E1168" t="s">
        <v>27</v>
      </c>
      <c r="F1168">
        <v>1</v>
      </c>
      <c r="G1168">
        <v>1</v>
      </c>
      <c r="H1168">
        <v>0</v>
      </c>
      <c r="I1168" s="1">
        <v>0</v>
      </c>
      <c r="J1168" s="1">
        <f>Table_Query_from_quantum[[#This Row],[UNIT_COST]]*Table_Query_from_quantum[[#This Row],[QTY_OH]]</f>
        <v>0</v>
      </c>
      <c r="K1168" s="1" t="str">
        <f>IF(Table_Query_from_quantum[[#This Row],[UNIT_COST]]&lt;500,"EXCL","INCL")</f>
        <v>EXCL</v>
      </c>
      <c r="L1168" t="s">
        <v>6790</v>
      </c>
      <c r="M1168" t="s">
        <v>22</v>
      </c>
      <c r="N1168" s="2">
        <v>41635</v>
      </c>
      <c r="P1168" t="s">
        <v>23</v>
      </c>
      <c r="Q1168" t="s">
        <v>4614</v>
      </c>
      <c r="R1168" t="s">
        <v>4615</v>
      </c>
      <c r="S1168" t="s">
        <v>6805</v>
      </c>
      <c r="V1168" s="3">
        <v>41635.389652777776</v>
      </c>
      <c r="W1168" s="3">
        <v>41635</v>
      </c>
      <c r="X1168" s="3" t="s">
        <v>4215</v>
      </c>
      <c r="Y1168" s="1">
        <v>0</v>
      </c>
    </row>
    <row r="1169" spans="1:25" x14ac:dyDescent="0.25">
      <c r="A1169" t="s">
        <v>6261</v>
      </c>
      <c r="B1169" t="s">
        <v>6257</v>
      </c>
      <c r="C1169">
        <v>1</v>
      </c>
      <c r="D1169" t="s">
        <v>6262</v>
      </c>
      <c r="E1169" t="s">
        <v>27</v>
      </c>
      <c r="F1169">
        <v>1</v>
      </c>
      <c r="G1169">
        <v>1</v>
      </c>
      <c r="H1169">
        <v>0</v>
      </c>
      <c r="I1169" s="1">
        <v>0</v>
      </c>
      <c r="J1169" s="1">
        <f>Table_Query_from_quantum[[#This Row],[UNIT_COST]]*Table_Query_from_quantum[[#This Row],[QTY_OH]]</f>
        <v>0</v>
      </c>
      <c r="K1169" s="1" t="str">
        <f>IF(Table_Query_from_quantum[[#This Row],[UNIT_COST]]&lt;500,"EXCL","INCL")</f>
        <v>EXCL</v>
      </c>
      <c r="L1169" t="s">
        <v>288</v>
      </c>
      <c r="M1169" t="s">
        <v>22</v>
      </c>
      <c r="N1169" s="2">
        <v>41450</v>
      </c>
      <c r="P1169" t="s">
        <v>23</v>
      </c>
      <c r="Q1169" t="s">
        <v>4614</v>
      </c>
      <c r="R1169" t="s">
        <v>4615</v>
      </c>
      <c r="S1169" t="s">
        <v>6263</v>
      </c>
      <c r="V1169" s="3">
        <v>41485.367708333331</v>
      </c>
      <c r="W1169" s="3">
        <v>41450</v>
      </c>
      <c r="X1169" s="3" t="s">
        <v>4215</v>
      </c>
      <c r="Y1169" s="1">
        <v>0</v>
      </c>
    </row>
    <row r="1170" spans="1:25" x14ac:dyDescent="0.25">
      <c r="A1170" t="s">
        <v>4740</v>
      </c>
      <c r="B1170" t="s">
        <v>786</v>
      </c>
      <c r="C1170">
        <v>3</v>
      </c>
      <c r="E1170" t="s">
        <v>21</v>
      </c>
      <c r="F1170">
        <v>2</v>
      </c>
      <c r="G1170">
        <v>2</v>
      </c>
      <c r="H1170">
        <v>0</v>
      </c>
      <c r="I1170" s="1">
        <v>25</v>
      </c>
      <c r="J1170" s="1">
        <f>Table_Query_from_quantum[[#This Row],[UNIT_COST]]*Table_Query_from_quantum[[#This Row],[QTY_OH]]</f>
        <v>50</v>
      </c>
      <c r="K1170" s="1" t="str">
        <f>IF(Table_Query_from_quantum[[#This Row],[UNIT_COST]]&lt;500,"EXCL","INCL")</f>
        <v>EXCL</v>
      </c>
      <c r="L1170" t="s">
        <v>42</v>
      </c>
      <c r="M1170" t="s">
        <v>22</v>
      </c>
      <c r="N1170" s="2">
        <v>41164</v>
      </c>
      <c r="P1170" t="s">
        <v>23</v>
      </c>
      <c r="Q1170" t="s">
        <v>33</v>
      </c>
      <c r="R1170" t="s">
        <v>4741</v>
      </c>
      <c r="S1170" t="s">
        <v>4742</v>
      </c>
      <c r="T1170" s="3">
        <v>40666</v>
      </c>
      <c r="U1170" t="s">
        <v>3011</v>
      </c>
      <c r="V1170" s="3">
        <v>41173.376643518517</v>
      </c>
      <c r="W1170" s="3">
        <v>41164</v>
      </c>
      <c r="X1170" s="3" t="s">
        <v>24</v>
      </c>
      <c r="Y1170" s="1">
        <v>0</v>
      </c>
    </row>
    <row r="1171" spans="1:25" x14ac:dyDescent="0.25">
      <c r="A1171" t="s">
        <v>6781</v>
      </c>
      <c r="B1171" t="s">
        <v>6216</v>
      </c>
      <c r="C1171">
        <v>1</v>
      </c>
      <c r="D1171" t="s">
        <v>2020</v>
      </c>
      <c r="E1171" t="s">
        <v>27</v>
      </c>
      <c r="F1171">
        <v>1</v>
      </c>
      <c r="G1171">
        <v>1</v>
      </c>
      <c r="H1171">
        <v>0</v>
      </c>
      <c r="I1171" s="1">
        <v>0</v>
      </c>
      <c r="J1171" s="1">
        <f>Table_Query_from_quantum[[#This Row],[UNIT_COST]]*Table_Query_from_quantum[[#This Row],[QTY_OH]]</f>
        <v>0</v>
      </c>
      <c r="K1171" s="1" t="str">
        <f>IF(Table_Query_from_quantum[[#This Row],[UNIT_COST]]&lt;500,"EXCL","INCL")</f>
        <v>EXCL</v>
      </c>
      <c r="L1171" t="s">
        <v>6103</v>
      </c>
      <c r="M1171" t="s">
        <v>22</v>
      </c>
      <c r="N1171" s="2">
        <v>41442</v>
      </c>
      <c r="P1171" t="s">
        <v>23</v>
      </c>
      <c r="Q1171" t="s">
        <v>4614</v>
      </c>
      <c r="R1171" t="s">
        <v>4615</v>
      </c>
      <c r="S1171" t="s">
        <v>6232</v>
      </c>
      <c r="V1171" s="3">
        <v>41657.644768518519</v>
      </c>
      <c r="W1171" s="3">
        <v>41657</v>
      </c>
      <c r="X1171" s="3" t="s">
        <v>4215</v>
      </c>
      <c r="Y1171" s="1">
        <v>0</v>
      </c>
    </row>
    <row r="1172" spans="1:25" x14ac:dyDescent="0.25">
      <c r="A1172" t="s">
        <v>6780</v>
      </c>
      <c r="B1172" t="s">
        <v>6216</v>
      </c>
      <c r="C1172">
        <v>1</v>
      </c>
      <c r="E1172" t="s">
        <v>27</v>
      </c>
      <c r="F1172">
        <v>1</v>
      </c>
      <c r="G1172">
        <v>1</v>
      </c>
      <c r="H1172">
        <v>0</v>
      </c>
      <c r="I1172" s="1">
        <v>0</v>
      </c>
      <c r="J1172" s="1">
        <f>Table_Query_from_quantum[[#This Row],[UNIT_COST]]*Table_Query_from_quantum[[#This Row],[QTY_OH]]</f>
        <v>0</v>
      </c>
      <c r="K1172" s="1" t="str">
        <f>IF(Table_Query_from_quantum[[#This Row],[UNIT_COST]]&lt;500,"EXCL","INCL")</f>
        <v>EXCL</v>
      </c>
      <c r="L1172" t="s">
        <v>6103</v>
      </c>
      <c r="M1172" t="s">
        <v>22</v>
      </c>
      <c r="N1172" s="2">
        <v>41442</v>
      </c>
      <c r="P1172" t="s">
        <v>23</v>
      </c>
      <c r="Q1172" t="s">
        <v>4614</v>
      </c>
      <c r="R1172" t="s">
        <v>4615</v>
      </c>
      <c r="S1172" t="s">
        <v>6219</v>
      </c>
      <c r="V1172" s="3">
        <v>41657.642430555556</v>
      </c>
      <c r="W1172" s="3">
        <v>41657</v>
      </c>
      <c r="X1172" s="3" t="s">
        <v>4215</v>
      </c>
      <c r="Y1172" s="1">
        <v>0</v>
      </c>
    </row>
    <row r="1173" spans="1:25" x14ac:dyDescent="0.25">
      <c r="A1173" t="s">
        <v>6211</v>
      </c>
      <c r="B1173" t="s">
        <v>6212</v>
      </c>
      <c r="C1173">
        <v>1</v>
      </c>
      <c r="D1173" t="s">
        <v>6209</v>
      </c>
      <c r="E1173" t="s">
        <v>27</v>
      </c>
      <c r="F1173">
        <v>1</v>
      </c>
      <c r="G1173">
        <v>1</v>
      </c>
      <c r="H1173">
        <v>0</v>
      </c>
      <c r="I1173" s="1">
        <v>0</v>
      </c>
      <c r="J1173" s="1">
        <f>Table_Query_from_quantum[[#This Row],[UNIT_COST]]*Table_Query_from_quantum[[#This Row],[QTY_OH]]</f>
        <v>0</v>
      </c>
      <c r="K1173" s="1" t="str">
        <f>IF(Table_Query_from_quantum[[#This Row],[UNIT_COST]]&lt;500,"EXCL","INCL")</f>
        <v>EXCL</v>
      </c>
      <c r="L1173" t="s">
        <v>6103</v>
      </c>
      <c r="M1173" t="s">
        <v>22</v>
      </c>
      <c r="N1173" s="2">
        <v>41442</v>
      </c>
      <c r="P1173" t="s">
        <v>23</v>
      </c>
      <c r="Q1173" t="s">
        <v>4614</v>
      </c>
      <c r="R1173" t="s">
        <v>4615</v>
      </c>
      <c r="S1173" t="s">
        <v>6210</v>
      </c>
      <c r="V1173" s="3">
        <v>41442.620069444441</v>
      </c>
      <c r="W1173" s="3">
        <v>41442</v>
      </c>
      <c r="X1173" s="3" t="s">
        <v>4215</v>
      </c>
      <c r="Y1173" s="1">
        <v>0</v>
      </c>
    </row>
    <row r="1174" spans="1:25" x14ac:dyDescent="0.25">
      <c r="A1174" t="s">
        <v>6211</v>
      </c>
      <c r="B1174" t="s">
        <v>6212</v>
      </c>
      <c r="C1174">
        <v>2</v>
      </c>
      <c r="D1174" t="s">
        <v>6213</v>
      </c>
      <c r="E1174" t="s">
        <v>27</v>
      </c>
      <c r="F1174">
        <v>1</v>
      </c>
      <c r="G1174">
        <v>1</v>
      </c>
      <c r="H1174">
        <v>0</v>
      </c>
      <c r="I1174" s="1">
        <v>0</v>
      </c>
      <c r="J1174" s="1">
        <f>Table_Query_from_quantum[[#This Row],[UNIT_COST]]*Table_Query_from_quantum[[#This Row],[QTY_OH]]</f>
        <v>0</v>
      </c>
      <c r="K1174" s="1" t="str">
        <f>IF(Table_Query_from_quantum[[#This Row],[UNIT_COST]]&lt;500,"EXCL","INCL")</f>
        <v>EXCL</v>
      </c>
      <c r="L1174" t="s">
        <v>6103</v>
      </c>
      <c r="M1174" t="s">
        <v>22</v>
      </c>
      <c r="N1174" s="2">
        <v>41442</v>
      </c>
      <c r="P1174" t="s">
        <v>23</v>
      </c>
      <c r="Q1174" t="s">
        <v>4614</v>
      </c>
      <c r="R1174" t="s">
        <v>4615</v>
      </c>
      <c r="S1174" t="s">
        <v>6214</v>
      </c>
      <c r="V1174" s="3">
        <v>41442.6247337963</v>
      </c>
      <c r="W1174" s="3">
        <v>41442</v>
      </c>
      <c r="X1174" s="3" t="s">
        <v>4215</v>
      </c>
      <c r="Y1174" s="1">
        <v>0</v>
      </c>
    </row>
    <row r="1175" spans="1:25" x14ac:dyDescent="0.25">
      <c r="A1175" t="s">
        <v>7027</v>
      </c>
      <c r="B1175" t="s">
        <v>7028</v>
      </c>
      <c r="C1175">
        <v>1</v>
      </c>
      <c r="D1175" t="s">
        <v>7029</v>
      </c>
      <c r="E1175" t="s">
        <v>27</v>
      </c>
      <c r="F1175">
        <v>1</v>
      </c>
      <c r="G1175">
        <v>1</v>
      </c>
      <c r="H1175">
        <v>0</v>
      </c>
      <c r="I1175" s="1">
        <v>0</v>
      </c>
      <c r="J1175" s="1">
        <f>Table_Query_from_quantum[[#This Row],[UNIT_COST]]*Table_Query_from_quantum[[#This Row],[QTY_OH]]</f>
        <v>0</v>
      </c>
      <c r="K1175" s="1" t="str">
        <f>IF(Table_Query_from_quantum[[#This Row],[UNIT_COST]]&lt;500,"EXCL","INCL")</f>
        <v>EXCL</v>
      </c>
      <c r="L1175" t="s">
        <v>435</v>
      </c>
      <c r="M1175" t="s">
        <v>22</v>
      </c>
      <c r="N1175" s="2">
        <v>41715</v>
      </c>
      <c r="P1175" t="s">
        <v>23</v>
      </c>
      <c r="Q1175" t="s">
        <v>4614</v>
      </c>
      <c r="R1175" t="s">
        <v>4615</v>
      </c>
      <c r="S1175" t="s">
        <v>7030</v>
      </c>
      <c r="V1175" s="3">
        <v>42180.703101851854</v>
      </c>
      <c r="W1175" s="3">
        <v>41715</v>
      </c>
      <c r="X1175" s="3" t="s">
        <v>4215</v>
      </c>
      <c r="Y1175" s="1">
        <v>0</v>
      </c>
    </row>
    <row r="1176" spans="1:25" x14ac:dyDescent="0.25">
      <c r="A1176" t="s">
        <v>6804</v>
      </c>
      <c r="B1176" t="s">
        <v>421</v>
      </c>
      <c r="C1176">
        <v>1</v>
      </c>
      <c r="E1176" t="s">
        <v>27</v>
      </c>
      <c r="F1176">
        <v>1</v>
      </c>
      <c r="G1176">
        <v>1</v>
      </c>
      <c r="H1176">
        <v>0</v>
      </c>
      <c r="I1176" s="1">
        <v>0</v>
      </c>
      <c r="J1176" s="1">
        <f>Table_Query_from_quantum[[#This Row],[UNIT_COST]]*Table_Query_from_quantum[[#This Row],[QTY_OH]]</f>
        <v>0</v>
      </c>
      <c r="K1176" s="1" t="str">
        <f>IF(Table_Query_from_quantum[[#This Row],[UNIT_COST]]&lt;500,"EXCL","INCL")</f>
        <v>EXCL</v>
      </c>
      <c r="L1176" t="s">
        <v>6790</v>
      </c>
      <c r="M1176" t="s">
        <v>22</v>
      </c>
      <c r="N1176" s="2">
        <v>41634</v>
      </c>
      <c r="P1176" t="s">
        <v>23</v>
      </c>
      <c r="Q1176" t="s">
        <v>4614</v>
      </c>
      <c r="R1176" t="s">
        <v>4615</v>
      </c>
      <c r="S1176" t="s">
        <v>6791</v>
      </c>
      <c r="V1176" s="3">
        <v>41634.675879629627</v>
      </c>
      <c r="W1176" s="3">
        <v>41634</v>
      </c>
      <c r="X1176" s="3" t="s">
        <v>4215</v>
      </c>
      <c r="Y1176" s="1">
        <v>0</v>
      </c>
    </row>
    <row r="1177" spans="1:25" x14ac:dyDescent="0.25">
      <c r="A1177" t="s">
        <v>6381</v>
      </c>
      <c r="B1177" t="s">
        <v>421</v>
      </c>
      <c r="C1177">
        <v>1</v>
      </c>
      <c r="E1177" t="s">
        <v>27</v>
      </c>
      <c r="F1177">
        <v>1</v>
      </c>
      <c r="G1177">
        <v>1</v>
      </c>
      <c r="H1177">
        <v>0</v>
      </c>
      <c r="I1177" s="1">
        <v>0</v>
      </c>
      <c r="J1177" s="1">
        <f>Table_Query_from_quantum[[#This Row],[UNIT_COST]]*Table_Query_from_quantum[[#This Row],[QTY_OH]]</f>
        <v>0</v>
      </c>
      <c r="K1177" s="1" t="str">
        <f>IF(Table_Query_from_quantum[[#This Row],[UNIT_COST]]&lt;500,"EXCL","INCL")</f>
        <v>EXCL</v>
      </c>
      <c r="L1177" t="s">
        <v>296</v>
      </c>
      <c r="M1177" t="s">
        <v>22</v>
      </c>
      <c r="N1177" s="2">
        <v>41485</v>
      </c>
      <c r="P1177" t="s">
        <v>23</v>
      </c>
      <c r="Q1177" t="s">
        <v>4614</v>
      </c>
      <c r="R1177" t="s">
        <v>4615</v>
      </c>
      <c r="S1177" t="s">
        <v>6382</v>
      </c>
      <c r="V1177" s="3">
        <v>41485.443611111114</v>
      </c>
      <c r="W1177" s="3">
        <v>41485</v>
      </c>
      <c r="X1177" s="3" t="s">
        <v>4215</v>
      </c>
      <c r="Y1177" s="1">
        <v>0</v>
      </c>
    </row>
    <row r="1178" spans="1:25" x14ac:dyDescent="0.25">
      <c r="A1178" t="s">
        <v>6220</v>
      </c>
      <c r="B1178" t="s">
        <v>6221</v>
      </c>
      <c r="C1178">
        <v>1</v>
      </c>
      <c r="E1178" t="s">
        <v>27</v>
      </c>
      <c r="F1178">
        <v>1</v>
      </c>
      <c r="G1178">
        <v>1</v>
      </c>
      <c r="H1178">
        <v>0</v>
      </c>
      <c r="I1178" s="1">
        <v>0</v>
      </c>
      <c r="J1178" s="1">
        <f>Table_Query_from_quantum[[#This Row],[UNIT_COST]]*Table_Query_from_quantum[[#This Row],[QTY_OH]]</f>
        <v>0</v>
      </c>
      <c r="K1178" s="1" t="str">
        <f>IF(Table_Query_from_quantum[[#This Row],[UNIT_COST]]&lt;500,"EXCL","INCL")</f>
        <v>EXCL</v>
      </c>
      <c r="L1178" t="s">
        <v>6103</v>
      </c>
      <c r="M1178" t="s">
        <v>22</v>
      </c>
      <c r="N1178" s="2">
        <v>41442</v>
      </c>
      <c r="P1178" t="s">
        <v>23</v>
      </c>
      <c r="Q1178" t="s">
        <v>4614</v>
      </c>
      <c r="R1178" t="s">
        <v>4615</v>
      </c>
      <c r="S1178" t="s">
        <v>6222</v>
      </c>
      <c r="V1178" s="3">
        <v>41442.422002314815</v>
      </c>
      <c r="W1178" s="3">
        <v>41442</v>
      </c>
      <c r="X1178" s="3" t="s">
        <v>4215</v>
      </c>
      <c r="Y1178" s="1">
        <v>0</v>
      </c>
    </row>
    <row r="1179" spans="1:25" x14ac:dyDescent="0.25">
      <c r="A1179" t="s">
        <v>6237</v>
      </c>
      <c r="B1179" t="s">
        <v>6238</v>
      </c>
      <c r="C1179">
        <v>1</v>
      </c>
      <c r="E1179" t="s">
        <v>27</v>
      </c>
      <c r="F1179">
        <v>1</v>
      </c>
      <c r="G1179">
        <v>1</v>
      </c>
      <c r="H1179">
        <v>0</v>
      </c>
      <c r="I1179" s="1">
        <v>0</v>
      </c>
      <c r="J1179" s="1">
        <f>Table_Query_from_quantum[[#This Row],[UNIT_COST]]*Table_Query_from_quantum[[#This Row],[QTY_OH]]</f>
        <v>0</v>
      </c>
      <c r="K1179" s="1" t="str">
        <f>IF(Table_Query_from_quantum[[#This Row],[UNIT_COST]]&lt;500,"EXCL","INCL")</f>
        <v>EXCL</v>
      </c>
      <c r="L1179" t="s">
        <v>6103</v>
      </c>
      <c r="M1179" t="s">
        <v>22</v>
      </c>
      <c r="N1179" s="2">
        <v>41442</v>
      </c>
      <c r="P1179" t="s">
        <v>23</v>
      </c>
      <c r="Q1179" t="s">
        <v>4614</v>
      </c>
      <c r="R1179" t="s">
        <v>4615</v>
      </c>
      <c r="S1179" t="s">
        <v>6239</v>
      </c>
      <c r="V1179" s="3">
        <v>41442.443541666667</v>
      </c>
      <c r="W1179" s="3">
        <v>41442</v>
      </c>
      <c r="X1179" s="3" t="s">
        <v>4215</v>
      </c>
      <c r="Y1179" s="1">
        <v>0</v>
      </c>
    </row>
    <row r="1180" spans="1:25" x14ac:dyDescent="0.25">
      <c r="A1180" t="s">
        <v>6199</v>
      </c>
      <c r="B1180" t="s">
        <v>6200</v>
      </c>
      <c r="C1180">
        <v>1</v>
      </c>
      <c r="E1180" t="s">
        <v>27</v>
      </c>
      <c r="F1180">
        <v>1</v>
      </c>
      <c r="G1180">
        <v>1</v>
      </c>
      <c r="H1180">
        <v>0</v>
      </c>
      <c r="I1180" s="1">
        <v>0</v>
      </c>
      <c r="J1180" s="1">
        <f>Table_Query_from_quantum[[#This Row],[UNIT_COST]]*Table_Query_from_quantum[[#This Row],[QTY_OH]]</f>
        <v>0</v>
      </c>
      <c r="K1180" s="1" t="str">
        <f>IF(Table_Query_from_quantum[[#This Row],[UNIT_COST]]&lt;500,"EXCL","INCL")</f>
        <v>EXCL</v>
      </c>
      <c r="L1180" t="s">
        <v>6103</v>
      </c>
      <c r="M1180" t="s">
        <v>22</v>
      </c>
      <c r="N1180" s="2">
        <v>41442</v>
      </c>
      <c r="P1180" t="s">
        <v>23</v>
      </c>
      <c r="Q1180" t="s">
        <v>4614</v>
      </c>
      <c r="R1180" t="s">
        <v>4615</v>
      </c>
      <c r="S1180" t="s">
        <v>6201</v>
      </c>
      <c r="V1180" s="3">
        <v>41442.438483796293</v>
      </c>
      <c r="W1180" s="3">
        <v>41442</v>
      </c>
      <c r="X1180" s="3" t="s">
        <v>4215</v>
      </c>
      <c r="Y1180" s="1">
        <v>0</v>
      </c>
    </row>
    <row r="1181" spans="1:25" x14ac:dyDescent="0.25">
      <c r="A1181" t="s">
        <v>6223</v>
      </c>
      <c r="B1181" t="s">
        <v>6200</v>
      </c>
      <c r="C1181">
        <v>1</v>
      </c>
      <c r="E1181" t="s">
        <v>27</v>
      </c>
      <c r="F1181">
        <v>1</v>
      </c>
      <c r="G1181">
        <v>1</v>
      </c>
      <c r="H1181">
        <v>0</v>
      </c>
      <c r="I1181" s="1">
        <v>0</v>
      </c>
      <c r="J1181" s="1">
        <f>Table_Query_from_quantum[[#This Row],[UNIT_COST]]*Table_Query_from_quantum[[#This Row],[QTY_OH]]</f>
        <v>0</v>
      </c>
      <c r="K1181" s="1" t="str">
        <f>IF(Table_Query_from_quantum[[#This Row],[UNIT_COST]]&lt;500,"EXCL","INCL")</f>
        <v>EXCL</v>
      </c>
      <c r="L1181" t="s">
        <v>6103</v>
      </c>
      <c r="M1181" t="s">
        <v>22</v>
      </c>
      <c r="N1181" s="2">
        <v>41442</v>
      </c>
      <c r="P1181" t="s">
        <v>23</v>
      </c>
      <c r="Q1181" t="s">
        <v>4614</v>
      </c>
      <c r="R1181" t="s">
        <v>4615</v>
      </c>
      <c r="S1181" t="s">
        <v>6224</v>
      </c>
      <c r="V1181" s="3">
        <v>41442.428518518522</v>
      </c>
      <c r="W1181" s="3">
        <v>41442</v>
      </c>
      <c r="X1181" s="3" t="s">
        <v>4215</v>
      </c>
      <c r="Y1181" s="1">
        <v>0</v>
      </c>
    </row>
    <row r="1182" spans="1:25" x14ac:dyDescent="0.25">
      <c r="A1182" t="s">
        <v>3869</v>
      </c>
      <c r="B1182" t="s">
        <v>1106</v>
      </c>
      <c r="C1182">
        <v>6</v>
      </c>
      <c r="D1182" t="s">
        <v>3870</v>
      </c>
      <c r="E1182" t="s">
        <v>27</v>
      </c>
      <c r="F1182">
        <v>1</v>
      </c>
      <c r="G1182">
        <v>1</v>
      </c>
      <c r="H1182">
        <v>0</v>
      </c>
      <c r="I1182" s="1">
        <v>0</v>
      </c>
      <c r="J1182" s="1">
        <f>Table_Query_from_quantum[[#This Row],[UNIT_COST]]*Table_Query_from_quantum[[#This Row],[QTY_OH]]</f>
        <v>0</v>
      </c>
      <c r="K1182" s="1" t="str">
        <f>IF(Table_Query_from_quantum[[#This Row],[UNIT_COST]]&lt;500,"EXCL","INCL")</f>
        <v>EXCL</v>
      </c>
      <c r="L1182" t="s">
        <v>5480</v>
      </c>
      <c r="M1182" t="s">
        <v>22</v>
      </c>
      <c r="N1182" s="2">
        <v>40896</v>
      </c>
      <c r="P1182" t="s">
        <v>23</v>
      </c>
      <c r="Q1182" t="s">
        <v>407</v>
      </c>
      <c r="R1182" t="s">
        <v>3845</v>
      </c>
      <c r="S1182" t="s">
        <v>3871</v>
      </c>
      <c r="V1182" s="3">
        <v>41298.656678240739</v>
      </c>
      <c r="W1182" s="3">
        <v>40896</v>
      </c>
      <c r="X1182" s="3" t="s">
        <v>24</v>
      </c>
      <c r="Y1182" s="1">
        <v>0</v>
      </c>
    </row>
    <row r="1183" spans="1:25" x14ac:dyDescent="0.25">
      <c r="A1183" t="s">
        <v>6389</v>
      </c>
      <c r="B1183" t="s">
        <v>6390</v>
      </c>
      <c r="C1183">
        <v>1</v>
      </c>
      <c r="E1183" t="s">
        <v>27</v>
      </c>
      <c r="F1183">
        <v>1</v>
      </c>
      <c r="G1183">
        <v>1</v>
      </c>
      <c r="H1183">
        <v>0</v>
      </c>
      <c r="I1183" s="1">
        <v>0</v>
      </c>
      <c r="J1183" s="1">
        <f>Table_Query_from_quantum[[#This Row],[UNIT_COST]]*Table_Query_from_quantum[[#This Row],[QTY_OH]]</f>
        <v>0</v>
      </c>
      <c r="K1183" s="1" t="str">
        <f>IF(Table_Query_from_quantum[[#This Row],[UNIT_COST]]&lt;500,"EXCL","INCL")</f>
        <v>EXCL</v>
      </c>
      <c r="L1183" t="s">
        <v>288</v>
      </c>
      <c r="M1183" t="s">
        <v>22</v>
      </c>
      <c r="N1183" s="2">
        <v>41485</v>
      </c>
      <c r="P1183" t="s">
        <v>23</v>
      </c>
      <c r="Q1183" t="s">
        <v>4614</v>
      </c>
      <c r="R1183" t="s">
        <v>4615</v>
      </c>
      <c r="S1183" t="s">
        <v>6391</v>
      </c>
      <c r="V1183" s="3">
        <v>41485.39203703704</v>
      </c>
      <c r="W1183" s="3">
        <v>41485</v>
      </c>
      <c r="X1183" s="3" t="s">
        <v>4215</v>
      </c>
      <c r="Y1183" s="1">
        <v>0</v>
      </c>
    </row>
    <row r="1184" spans="1:25" x14ac:dyDescent="0.25">
      <c r="A1184" t="s">
        <v>5781</v>
      </c>
      <c r="B1184" t="s">
        <v>5782</v>
      </c>
      <c r="C1184">
        <v>1</v>
      </c>
      <c r="E1184" t="s">
        <v>27</v>
      </c>
      <c r="F1184">
        <v>1</v>
      </c>
      <c r="G1184">
        <v>1</v>
      </c>
      <c r="H1184">
        <v>0</v>
      </c>
      <c r="I1184" s="1">
        <v>0</v>
      </c>
      <c r="J1184" s="1">
        <f>Table_Query_from_quantum[[#This Row],[UNIT_COST]]*Table_Query_from_quantum[[#This Row],[QTY_OH]]</f>
        <v>0</v>
      </c>
      <c r="K1184" s="1" t="str">
        <f>IF(Table_Query_from_quantum[[#This Row],[UNIT_COST]]&lt;500,"EXCL","INCL")</f>
        <v>EXCL</v>
      </c>
      <c r="L1184" t="s">
        <v>1081</v>
      </c>
      <c r="M1184" t="s">
        <v>22</v>
      </c>
      <c r="N1184" s="2">
        <v>41324</v>
      </c>
      <c r="P1184" t="s">
        <v>23</v>
      </c>
      <c r="Q1184" t="s">
        <v>4614</v>
      </c>
      <c r="R1184" t="s">
        <v>4615</v>
      </c>
      <c r="S1184" t="s">
        <v>5783</v>
      </c>
      <c r="V1184" s="3">
        <v>41324.737210648149</v>
      </c>
      <c r="W1184" s="3">
        <v>41324</v>
      </c>
      <c r="X1184" s="3" t="s">
        <v>4215</v>
      </c>
      <c r="Y1184" s="1">
        <v>0</v>
      </c>
    </row>
    <row r="1185" spans="1:26" x14ac:dyDescent="0.25">
      <c r="A1185" t="s">
        <v>6251</v>
      </c>
      <c r="B1185" t="s">
        <v>6196</v>
      </c>
      <c r="C1185">
        <v>1</v>
      </c>
      <c r="E1185" t="s">
        <v>27</v>
      </c>
      <c r="F1185">
        <v>1</v>
      </c>
      <c r="G1185">
        <v>1</v>
      </c>
      <c r="H1185">
        <v>0</v>
      </c>
      <c r="I1185" s="1">
        <v>0</v>
      </c>
      <c r="J1185" s="1">
        <f>Table_Query_from_quantum[[#This Row],[UNIT_COST]]*Table_Query_from_quantum[[#This Row],[QTY_OH]]</f>
        <v>0</v>
      </c>
      <c r="K1185" s="1" t="str">
        <f>IF(Table_Query_from_quantum[[#This Row],[UNIT_COST]]&lt;500,"EXCL","INCL")</f>
        <v>EXCL</v>
      </c>
      <c r="L1185" t="s">
        <v>6103</v>
      </c>
      <c r="M1185" t="s">
        <v>22</v>
      </c>
      <c r="N1185" s="2">
        <v>41443</v>
      </c>
      <c r="P1185" t="s">
        <v>23</v>
      </c>
      <c r="Q1185" t="s">
        <v>4614</v>
      </c>
      <c r="R1185" t="s">
        <v>4615</v>
      </c>
      <c r="S1185" t="s">
        <v>6252</v>
      </c>
      <c r="V1185" s="3">
        <v>41443.381192129629</v>
      </c>
      <c r="W1185" s="3">
        <v>41443</v>
      </c>
      <c r="X1185" s="3" t="s">
        <v>4215</v>
      </c>
      <c r="Y1185" s="1">
        <v>0</v>
      </c>
    </row>
    <row r="1186" spans="1:26" x14ac:dyDescent="0.25">
      <c r="A1186" t="s">
        <v>6249</v>
      </c>
      <c r="B1186" t="s">
        <v>6196</v>
      </c>
      <c r="C1186">
        <v>1</v>
      </c>
      <c r="E1186" t="s">
        <v>27</v>
      </c>
      <c r="F1186">
        <v>1</v>
      </c>
      <c r="G1186">
        <v>1</v>
      </c>
      <c r="H1186">
        <v>0</v>
      </c>
      <c r="I1186" s="1">
        <v>0</v>
      </c>
      <c r="J1186" s="1">
        <f>Table_Query_from_quantum[[#This Row],[UNIT_COST]]*Table_Query_from_quantum[[#This Row],[QTY_OH]]</f>
        <v>0</v>
      </c>
      <c r="K1186" s="1" t="str">
        <f>IF(Table_Query_from_quantum[[#This Row],[UNIT_COST]]&lt;500,"EXCL","INCL")</f>
        <v>EXCL</v>
      </c>
      <c r="L1186" t="s">
        <v>6103</v>
      </c>
      <c r="M1186" t="s">
        <v>22</v>
      </c>
      <c r="N1186" s="2">
        <v>41443</v>
      </c>
      <c r="P1186" t="s">
        <v>23</v>
      </c>
      <c r="Q1186" t="s">
        <v>4614</v>
      </c>
      <c r="R1186" t="s">
        <v>4615</v>
      </c>
      <c r="S1186" t="s">
        <v>6250</v>
      </c>
      <c r="V1186" s="3">
        <v>41443.374143518522</v>
      </c>
      <c r="W1186" s="3">
        <v>41443</v>
      </c>
      <c r="X1186" s="3" t="s">
        <v>4215</v>
      </c>
      <c r="Y1186" s="1">
        <v>0</v>
      </c>
    </row>
    <row r="1187" spans="1:26" x14ac:dyDescent="0.25">
      <c r="A1187" t="s">
        <v>6235</v>
      </c>
      <c r="B1187" t="s">
        <v>6196</v>
      </c>
      <c r="C1187">
        <v>1</v>
      </c>
      <c r="E1187" t="s">
        <v>27</v>
      </c>
      <c r="F1187">
        <v>1</v>
      </c>
      <c r="G1187">
        <v>1</v>
      </c>
      <c r="H1187">
        <v>0</v>
      </c>
      <c r="I1187" s="1">
        <v>0</v>
      </c>
      <c r="J1187" s="1">
        <f>Table_Query_from_quantum[[#This Row],[UNIT_COST]]*Table_Query_from_quantum[[#This Row],[QTY_OH]]</f>
        <v>0</v>
      </c>
      <c r="K1187" s="1" t="str">
        <f>IF(Table_Query_from_quantum[[#This Row],[UNIT_COST]]&lt;500,"EXCL","INCL")</f>
        <v>EXCL</v>
      </c>
      <c r="L1187" t="s">
        <v>6103</v>
      </c>
      <c r="M1187" t="s">
        <v>22</v>
      </c>
      <c r="N1187" s="2">
        <v>41442</v>
      </c>
      <c r="P1187" t="s">
        <v>23</v>
      </c>
      <c r="Q1187" t="s">
        <v>4614</v>
      </c>
      <c r="R1187" t="s">
        <v>4615</v>
      </c>
      <c r="S1187" t="s">
        <v>6236</v>
      </c>
      <c r="V1187" s="3">
        <v>41442.414837962962</v>
      </c>
      <c r="W1187" s="3">
        <v>41442</v>
      </c>
      <c r="X1187" s="3" t="s">
        <v>4215</v>
      </c>
      <c r="Y1187" s="1">
        <v>0</v>
      </c>
    </row>
    <row r="1188" spans="1:26" x14ac:dyDescent="0.25">
      <c r="A1188" t="s">
        <v>6229</v>
      </c>
      <c r="B1188" t="s">
        <v>6230</v>
      </c>
      <c r="C1188">
        <v>1</v>
      </c>
      <c r="E1188" t="s">
        <v>27</v>
      </c>
      <c r="F1188">
        <v>1</v>
      </c>
      <c r="G1188">
        <v>1</v>
      </c>
      <c r="H1188">
        <v>0</v>
      </c>
      <c r="I1188" s="1">
        <v>0</v>
      </c>
      <c r="J1188" s="1">
        <f>Table_Query_from_quantum[[#This Row],[UNIT_COST]]*Table_Query_from_quantum[[#This Row],[QTY_OH]]</f>
        <v>0</v>
      </c>
      <c r="K1188" s="1" t="str">
        <f>IF(Table_Query_from_quantum[[#This Row],[UNIT_COST]]&lt;500,"EXCL","INCL")</f>
        <v>EXCL</v>
      </c>
      <c r="L1188" t="s">
        <v>6103</v>
      </c>
      <c r="M1188" t="s">
        <v>22</v>
      </c>
      <c r="N1188" s="2">
        <v>41442</v>
      </c>
      <c r="P1188" t="s">
        <v>23</v>
      </c>
      <c r="Q1188" t="s">
        <v>4614</v>
      </c>
      <c r="R1188" t="s">
        <v>4615</v>
      </c>
      <c r="S1188" t="s">
        <v>6231</v>
      </c>
      <c r="V1188" s="3">
        <v>41442.657627314817</v>
      </c>
      <c r="W1188" s="3">
        <v>41442</v>
      </c>
      <c r="X1188" s="3" t="s">
        <v>4215</v>
      </c>
      <c r="Y1188" s="1">
        <v>0</v>
      </c>
    </row>
    <row r="1189" spans="1:26" x14ac:dyDescent="0.25">
      <c r="A1189" t="s">
        <v>1291</v>
      </c>
      <c r="B1189" t="s">
        <v>1211</v>
      </c>
      <c r="C1189">
        <v>6</v>
      </c>
      <c r="D1189" t="s">
        <v>1292</v>
      </c>
      <c r="E1189" t="s">
        <v>27</v>
      </c>
      <c r="F1189">
        <v>1</v>
      </c>
      <c r="G1189">
        <v>1</v>
      </c>
      <c r="H1189">
        <v>0</v>
      </c>
      <c r="I1189" s="1">
        <v>0</v>
      </c>
      <c r="J1189" s="1">
        <f>Table_Query_from_quantum[[#This Row],[UNIT_COST]]*Table_Query_from_quantum[[#This Row],[QTY_OH]]</f>
        <v>0</v>
      </c>
      <c r="K1189" s="1" t="str">
        <f>IF(Table_Query_from_quantum[[#This Row],[UNIT_COST]]&lt;500,"EXCL","INCL")</f>
        <v>EXCL</v>
      </c>
      <c r="L1189" t="s">
        <v>4282</v>
      </c>
      <c r="M1189" t="s">
        <v>22</v>
      </c>
      <c r="N1189" s="2">
        <v>40078</v>
      </c>
      <c r="P1189" t="s">
        <v>23</v>
      </c>
      <c r="Q1189" t="s">
        <v>33</v>
      </c>
      <c r="R1189" t="s">
        <v>1267</v>
      </c>
      <c r="S1189" t="s">
        <v>1293</v>
      </c>
      <c r="V1189" s="3">
        <v>41068.363495370373</v>
      </c>
      <c r="W1189" s="3">
        <v>40771</v>
      </c>
      <c r="X1189" s="3" t="s">
        <v>24</v>
      </c>
      <c r="Y1189" s="1">
        <v>0</v>
      </c>
      <c r="Z1189" s="3">
        <v>40771</v>
      </c>
    </row>
    <row r="1190" spans="1:26" x14ac:dyDescent="0.25">
      <c r="A1190" t="s">
        <v>1291</v>
      </c>
      <c r="B1190" t="s">
        <v>1211</v>
      </c>
      <c r="C1190">
        <v>5</v>
      </c>
      <c r="D1190" t="s">
        <v>1294</v>
      </c>
      <c r="E1190" t="s">
        <v>27</v>
      </c>
      <c r="F1190">
        <v>1</v>
      </c>
      <c r="G1190">
        <v>1</v>
      </c>
      <c r="H1190">
        <v>0</v>
      </c>
      <c r="I1190" s="1">
        <v>0</v>
      </c>
      <c r="J1190" s="1">
        <f>Table_Query_from_quantum[[#This Row],[UNIT_COST]]*Table_Query_from_quantum[[#This Row],[QTY_OH]]</f>
        <v>0</v>
      </c>
      <c r="K1190" s="1" t="str">
        <f>IF(Table_Query_from_quantum[[#This Row],[UNIT_COST]]&lt;500,"EXCL","INCL")</f>
        <v>EXCL</v>
      </c>
      <c r="L1190" t="s">
        <v>4282</v>
      </c>
      <c r="M1190" t="s">
        <v>22</v>
      </c>
      <c r="N1190" s="2">
        <v>40078</v>
      </c>
      <c r="P1190" t="s">
        <v>23</v>
      </c>
      <c r="Q1190" t="s">
        <v>33</v>
      </c>
      <c r="R1190" t="s">
        <v>1267</v>
      </c>
      <c r="S1190" t="s">
        <v>1293</v>
      </c>
      <c r="V1190" s="3">
        <v>41068.363333333335</v>
      </c>
      <c r="W1190" s="3">
        <v>40771</v>
      </c>
      <c r="X1190" s="3" t="s">
        <v>24</v>
      </c>
      <c r="Y1190" s="1">
        <v>0</v>
      </c>
      <c r="Z1190" s="3">
        <v>40771</v>
      </c>
    </row>
    <row r="1191" spans="1:26" x14ac:dyDescent="0.25">
      <c r="A1191" t="s">
        <v>2583</v>
      </c>
      <c r="B1191" t="s">
        <v>2584</v>
      </c>
      <c r="C1191">
        <v>2</v>
      </c>
      <c r="E1191" t="s">
        <v>21</v>
      </c>
      <c r="F1191">
        <v>1</v>
      </c>
      <c r="G1191">
        <v>1</v>
      </c>
      <c r="H1191">
        <v>0</v>
      </c>
      <c r="I1191" s="1">
        <v>82</v>
      </c>
      <c r="J1191" s="1">
        <f>Table_Query_from_quantum[[#This Row],[UNIT_COST]]*Table_Query_from_quantum[[#This Row],[QTY_OH]]</f>
        <v>82</v>
      </c>
      <c r="K1191" s="1" t="str">
        <f>IF(Table_Query_from_quantum[[#This Row],[UNIT_COST]]&lt;500,"EXCL","INCL")</f>
        <v>EXCL</v>
      </c>
      <c r="L1191" t="s">
        <v>237</v>
      </c>
      <c r="M1191" t="s">
        <v>22</v>
      </c>
      <c r="N1191" s="2">
        <v>40515</v>
      </c>
      <c r="P1191" t="s">
        <v>23</v>
      </c>
      <c r="Q1191" t="s">
        <v>33</v>
      </c>
      <c r="R1191" t="s">
        <v>2585</v>
      </c>
      <c r="S1191" t="s">
        <v>2586</v>
      </c>
      <c r="V1191" s="3">
        <v>40572.458124999997</v>
      </c>
      <c r="W1191" s="3">
        <v>40523</v>
      </c>
      <c r="X1191" s="3" t="s">
        <v>24</v>
      </c>
      <c r="Y1191" s="1">
        <v>0</v>
      </c>
    </row>
    <row r="1192" spans="1:26" x14ac:dyDescent="0.25">
      <c r="A1192" t="s">
        <v>1771</v>
      </c>
      <c r="B1192" t="s">
        <v>128</v>
      </c>
      <c r="C1192">
        <v>1</v>
      </c>
      <c r="E1192" t="s">
        <v>21</v>
      </c>
      <c r="F1192">
        <v>1</v>
      </c>
      <c r="G1192">
        <v>1</v>
      </c>
      <c r="H1192">
        <v>0</v>
      </c>
      <c r="I1192" s="1">
        <v>180</v>
      </c>
      <c r="J1192" s="1">
        <f>Table_Query_from_quantum[[#This Row],[UNIT_COST]]*Table_Query_from_quantum[[#This Row],[QTY_OH]]</f>
        <v>180</v>
      </c>
      <c r="K1192" s="1" t="str">
        <f>IF(Table_Query_from_quantum[[#This Row],[UNIT_COST]]&lt;500,"EXCL","INCL")</f>
        <v>EXCL</v>
      </c>
      <c r="L1192" t="s">
        <v>53</v>
      </c>
      <c r="M1192" t="s">
        <v>22</v>
      </c>
      <c r="N1192" s="2">
        <v>40228</v>
      </c>
      <c r="P1192" t="s">
        <v>23</v>
      </c>
      <c r="Q1192" t="s">
        <v>33</v>
      </c>
      <c r="R1192" t="s">
        <v>1772</v>
      </c>
      <c r="S1192" t="s">
        <v>1773</v>
      </c>
      <c r="T1192" s="3">
        <v>40232</v>
      </c>
      <c r="U1192" t="s">
        <v>33</v>
      </c>
      <c r="V1192" s="3">
        <v>41242.647615740738</v>
      </c>
      <c r="W1192" s="3">
        <v>41242</v>
      </c>
      <c r="X1192" s="3" t="s">
        <v>24</v>
      </c>
      <c r="Y1192" s="1">
        <v>0</v>
      </c>
    </row>
    <row r="1193" spans="1:26" x14ac:dyDescent="0.25">
      <c r="A1193" t="s">
        <v>6518</v>
      </c>
      <c r="B1193" t="s">
        <v>7658</v>
      </c>
      <c r="C1193">
        <v>6</v>
      </c>
      <c r="D1193" t="s">
        <v>6536</v>
      </c>
      <c r="E1193" t="s">
        <v>27</v>
      </c>
      <c r="F1193">
        <v>1</v>
      </c>
      <c r="G1193">
        <v>1</v>
      </c>
      <c r="H1193">
        <v>0</v>
      </c>
      <c r="I1193" s="1">
        <v>0</v>
      </c>
      <c r="J1193" s="1">
        <f>Table_Query_from_quantum[[#This Row],[UNIT_COST]]*Table_Query_from_quantum[[#This Row],[QTY_OH]]</f>
        <v>0</v>
      </c>
      <c r="K1193" s="1" t="str">
        <f>IF(Table_Query_from_quantum[[#This Row],[UNIT_COST]]&lt;500,"EXCL","INCL")</f>
        <v>EXCL</v>
      </c>
      <c r="L1193" t="s">
        <v>4270</v>
      </c>
      <c r="M1193" t="s">
        <v>22</v>
      </c>
      <c r="N1193" s="2">
        <v>41557</v>
      </c>
      <c r="O1193" t="s">
        <v>6509</v>
      </c>
      <c r="P1193" t="s">
        <v>23</v>
      </c>
      <c r="Q1193" t="s">
        <v>6778</v>
      </c>
      <c r="S1193" t="s">
        <v>6537</v>
      </c>
      <c r="V1193" s="3">
        <v>43753.709629629629</v>
      </c>
      <c r="W1193" s="3">
        <v>42241</v>
      </c>
      <c r="X1193" s="3" t="s">
        <v>4215</v>
      </c>
      <c r="Y1193" s="1">
        <v>0</v>
      </c>
    </row>
    <row r="1194" spans="1:26" x14ac:dyDescent="0.25">
      <c r="A1194" t="s">
        <v>6518</v>
      </c>
      <c r="B1194" t="s">
        <v>7658</v>
      </c>
      <c r="C1194">
        <v>5</v>
      </c>
      <c r="D1194" t="s">
        <v>6533</v>
      </c>
      <c r="E1194" t="s">
        <v>27</v>
      </c>
      <c r="F1194">
        <v>1</v>
      </c>
      <c r="G1194">
        <v>1</v>
      </c>
      <c r="H1194">
        <v>0</v>
      </c>
      <c r="I1194" s="1">
        <v>0</v>
      </c>
      <c r="J1194" s="1">
        <f>Table_Query_from_quantum[[#This Row],[UNIT_COST]]*Table_Query_from_quantum[[#This Row],[QTY_OH]]</f>
        <v>0</v>
      </c>
      <c r="K1194" s="1" t="str">
        <f>IF(Table_Query_from_quantum[[#This Row],[UNIT_COST]]&lt;500,"EXCL","INCL")</f>
        <v>EXCL</v>
      </c>
      <c r="L1194" t="s">
        <v>4270</v>
      </c>
      <c r="M1194" t="s">
        <v>22</v>
      </c>
      <c r="N1194" s="2">
        <v>41557</v>
      </c>
      <c r="O1194" t="s">
        <v>6509</v>
      </c>
      <c r="P1194" t="s">
        <v>23</v>
      </c>
      <c r="Q1194" t="s">
        <v>6778</v>
      </c>
      <c r="S1194" t="s">
        <v>6534</v>
      </c>
      <c r="V1194" s="3">
        <v>43753.710069444445</v>
      </c>
      <c r="W1194" s="3">
        <v>42241</v>
      </c>
      <c r="X1194" s="3" t="s">
        <v>4215</v>
      </c>
      <c r="Y1194" s="1">
        <v>0</v>
      </c>
    </row>
    <row r="1195" spans="1:26" x14ac:dyDescent="0.25">
      <c r="A1195" t="s">
        <v>6519</v>
      </c>
      <c r="B1195" t="s">
        <v>6520</v>
      </c>
      <c r="C1195">
        <v>2</v>
      </c>
      <c r="E1195" t="s">
        <v>27</v>
      </c>
      <c r="F1195">
        <v>1</v>
      </c>
      <c r="G1195">
        <v>1</v>
      </c>
      <c r="H1195">
        <v>0</v>
      </c>
      <c r="I1195" s="1">
        <v>0</v>
      </c>
      <c r="J1195" s="1">
        <f>Table_Query_from_quantum[[#This Row],[UNIT_COST]]*Table_Query_from_quantum[[#This Row],[QTY_OH]]</f>
        <v>0</v>
      </c>
      <c r="K1195" s="1" t="str">
        <f>IF(Table_Query_from_quantum[[#This Row],[UNIT_COST]]&lt;500,"EXCL","INCL")</f>
        <v>EXCL</v>
      </c>
      <c r="L1195" t="s">
        <v>6635</v>
      </c>
      <c r="M1195" t="s">
        <v>22</v>
      </c>
      <c r="N1195" s="2">
        <v>41556</v>
      </c>
      <c r="O1195" t="s">
        <v>6509</v>
      </c>
      <c r="P1195" t="s">
        <v>23</v>
      </c>
      <c r="Q1195" t="s">
        <v>6778</v>
      </c>
      <c r="S1195" t="s">
        <v>6521</v>
      </c>
      <c r="V1195" s="3">
        <v>43753.713773148149</v>
      </c>
      <c r="W1195" s="3">
        <v>42241</v>
      </c>
      <c r="X1195" s="3" t="s">
        <v>4215</v>
      </c>
      <c r="Y1195" s="1">
        <v>0</v>
      </c>
    </row>
    <row r="1196" spans="1:26" x14ac:dyDescent="0.25">
      <c r="A1196" t="s">
        <v>6519</v>
      </c>
      <c r="B1196" t="s">
        <v>6520</v>
      </c>
      <c r="C1196">
        <v>1</v>
      </c>
      <c r="E1196" t="s">
        <v>27</v>
      </c>
      <c r="F1196">
        <v>1</v>
      </c>
      <c r="G1196">
        <v>1</v>
      </c>
      <c r="H1196">
        <v>0</v>
      </c>
      <c r="I1196" s="1">
        <v>0</v>
      </c>
      <c r="J1196" s="1">
        <f>Table_Query_from_quantum[[#This Row],[UNIT_COST]]*Table_Query_from_quantum[[#This Row],[QTY_OH]]</f>
        <v>0</v>
      </c>
      <c r="K1196" s="1" t="str">
        <f>IF(Table_Query_from_quantum[[#This Row],[UNIT_COST]]&lt;500,"EXCL","INCL")</f>
        <v>EXCL</v>
      </c>
      <c r="L1196" t="s">
        <v>6635</v>
      </c>
      <c r="M1196" t="s">
        <v>22</v>
      </c>
      <c r="N1196" s="2">
        <v>41556</v>
      </c>
      <c r="O1196" t="s">
        <v>6509</v>
      </c>
      <c r="P1196" t="s">
        <v>23</v>
      </c>
      <c r="Q1196" t="s">
        <v>6778</v>
      </c>
      <c r="S1196" t="s">
        <v>6522</v>
      </c>
      <c r="V1196" s="3">
        <v>43753.71361111111</v>
      </c>
      <c r="W1196" s="3">
        <v>42241</v>
      </c>
      <c r="X1196" s="3" t="s">
        <v>4215</v>
      </c>
      <c r="Y1196" s="1">
        <v>0</v>
      </c>
    </row>
    <row r="1197" spans="1:26" x14ac:dyDescent="0.25">
      <c r="A1197" t="s">
        <v>5738</v>
      </c>
      <c r="B1197" t="s">
        <v>1283</v>
      </c>
      <c r="C1197">
        <v>1</v>
      </c>
      <c r="D1197" t="s">
        <v>5739</v>
      </c>
      <c r="E1197" t="s">
        <v>27</v>
      </c>
      <c r="F1197">
        <v>1</v>
      </c>
      <c r="G1197">
        <v>1</v>
      </c>
      <c r="H1197">
        <v>0</v>
      </c>
      <c r="I1197" s="1">
        <v>0</v>
      </c>
      <c r="J1197" s="1">
        <f>Table_Query_from_quantum[[#This Row],[UNIT_COST]]*Table_Query_from_quantum[[#This Row],[QTY_OH]]</f>
        <v>0</v>
      </c>
      <c r="K1197" s="1" t="str">
        <f>IF(Table_Query_from_quantum[[#This Row],[UNIT_COST]]&lt;500,"EXCL","INCL")</f>
        <v>EXCL</v>
      </c>
      <c r="L1197" t="s">
        <v>5888</v>
      </c>
      <c r="M1197" t="s">
        <v>22</v>
      </c>
      <c r="N1197" s="2">
        <v>41318</v>
      </c>
      <c r="P1197" t="s">
        <v>23</v>
      </c>
      <c r="Q1197" t="s">
        <v>4614</v>
      </c>
      <c r="R1197" t="s">
        <v>4615</v>
      </c>
      <c r="S1197" t="s">
        <v>5740</v>
      </c>
      <c r="V1197" s="3">
        <v>42032.682002314818</v>
      </c>
      <c r="W1197" s="3">
        <v>41318</v>
      </c>
      <c r="X1197" s="3" t="s">
        <v>4215</v>
      </c>
      <c r="Y1197" s="1">
        <v>0</v>
      </c>
    </row>
    <row r="1198" spans="1:26" x14ac:dyDescent="0.25">
      <c r="A1198" t="s">
        <v>5906</v>
      </c>
      <c r="B1198" t="s">
        <v>5895</v>
      </c>
      <c r="C1198">
        <v>1</v>
      </c>
      <c r="D1198" t="s">
        <v>5907</v>
      </c>
      <c r="E1198" t="s">
        <v>27</v>
      </c>
      <c r="F1198">
        <v>1</v>
      </c>
      <c r="G1198">
        <v>1</v>
      </c>
      <c r="H1198">
        <v>0</v>
      </c>
      <c r="I1198" s="1">
        <v>0</v>
      </c>
      <c r="J1198" s="1">
        <f>Table_Query_from_quantum[[#This Row],[UNIT_COST]]*Table_Query_from_quantum[[#This Row],[QTY_OH]]</f>
        <v>0</v>
      </c>
      <c r="K1198" s="1" t="str">
        <f>IF(Table_Query_from_quantum[[#This Row],[UNIT_COST]]&lt;500,"EXCL","INCL")</f>
        <v>EXCL</v>
      </c>
      <c r="L1198" t="s">
        <v>5888</v>
      </c>
      <c r="M1198" t="s">
        <v>22</v>
      </c>
      <c r="N1198" s="2">
        <v>41337</v>
      </c>
      <c r="P1198" t="s">
        <v>23</v>
      </c>
      <c r="Q1198" t="s">
        <v>4614</v>
      </c>
      <c r="R1198" t="s">
        <v>4615</v>
      </c>
      <c r="S1198" t="s">
        <v>5908</v>
      </c>
      <c r="V1198" s="3">
        <v>41337.502650462964</v>
      </c>
      <c r="W1198" s="3">
        <v>41337</v>
      </c>
      <c r="X1198" s="3" t="s">
        <v>4215</v>
      </c>
      <c r="Y1198" s="1">
        <v>0</v>
      </c>
    </row>
    <row r="1199" spans="1:26" x14ac:dyDescent="0.25">
      <c r="A1199" t="s">
        <v>5733</v>
      </c>
      <c r="B1199" t="s">
        <v>1283</v>
      </c>
      <c r="C1199">
        <v>1</v>
      </c>
      <c r="D1199" t="s">
        <v>5734</v>
      </c>
      <c r="E1199" t="s">
        <v>27</v>
      </c>
      <c r="F1199">
        <v>1</v>
      </c>
      <c r="G1199">
        <v>1</v>
      </c>
      <c r="H1199">
        <v>0</v>
      </c>
      <c r="I1199" s="1">
        <v>0</v>
      </c>
      <c r="J1199" s="1">
        <f>Table_Query_from_quantum[[#This Row],[UNIT_COST]]*Table_Query_from_quantum[[#This Row],[QTY_OH]]</f>
        <v>0</v>
      </c>
      <c r="K1199" s="1" t="str">
        <f>IF(Table_Query_from_quantum[[#This Row],[UNIT_COST]]&lt;500,"EXCL","INCL")</f>
        <v>EXCL</v>
      </c>
      <c r="L1199" t="s">
        <v>5888</v>
      </c>
      <c r="M1199" t="s">
        <v>22</v>
      </c>
      <c r="N1199" s="2">
        <v>41318</v>
      </c>
      <c r="P1199" t="s">
        <v>23</v>
      </c>
      <c r="Q1199" t="s">
        <v>4614</v>
      </c>
      <c r="R1199" t="s">
        <v>4615</v>
      </c>
      <c r="S1199" t="s">
        <v>5732</v>
      </c>
      <c r="V1199" s="3">
        <v>42032.681851851848</v>
      </c>
      <c r="W1199" s="3">
        <v>41318</v>
      </c>
      <c r="X1199" s="3" t="s">
        <v>4215</v>
      </c>
      <c r="Y1199" s="1">
        <v>0</v>
      </c>
    </row>
    <row r="1200" spans="1:26" x14ac:dyDescent="0.25">
      <c r="A1200" t="s">
        <v>5980</v>
      </c>
      <c r="B1200" t="s">
        <v>5895</v>
      </c>
      <c r="C1200">
        <v>1</v>
      </c>
      <c r="D1200" t="s">
        <v>5981</v>
      </c>
      <c r="E1200" t="s">
        <v>27</v>
      </c>
      <c r="F1200">
        <v>1</v>
      </c>
      <c r="G1200">
        <v>1</v>
      </c>
      <c r="H1200">
        <v>0</v>
      </c>
      <c r="I1200" s="1">
        <v>0</v>
      </c>
      <c r="J1200" s="1">
        <f>Table_Query_from_quantum[[#This Row],[UNIT_COST]]*Table_Query_from_quantum[[#This Row],[QTY_OH]]</f>
        <v>0</v>
      </c>
      <c r="K1200" s="1" t="str">
        <f>IF(Table_Query_from_quantum[[#This Row],[UNIT_COST]]&lt;500,"EXCL","INCL")</f>
        <v>EXCL</v>
      </c>
      <c r="L1200" t="s">
        <v>2985</v>
      </c>
      <c r="M1200" t="s">
        <v>22</v>
      </c>
      <c r="N1200" s="2">
        <v>41341</v>
      </c>
      <c r="P1200" t="s">
        <v>23</v>
      </c>
      <c r="Q1200" t="s">
        <v>4614</v>
      </c>
      <c r="R1200" t="s">
        <v>4615</v>
      </c>
      <c r="S1200" t="s">
        <v>5982</v>
      </c>
      <c r="V1200" s="3">
        <v>41341.380995370368</v>
      </c>
      <c r="W1200" s="3">
        <v>41341</v>
      </c>
      <c r="X1200" s="3" t="s">
        <v>4215</v>
      </c>
      <c r="Y1200" s="1">
        <v>0</v>
      </c>
    </row>
    <row r="1201" spans="1:25" x14ac:dyDescent="0.25">
      <c r="A1201" t="s">
        <v>6009</v>
      </c>
      <c r="B1201" t="s">
        <v>6010</v>
      </c>
      <c r="C1201">
        <v>1</v>
      </c>
      <c r="D1201" t="s">
        <v>6011</v>
      </c>
      <c r="E1201" t="s">
        <v>27</v>
      </c>
      <c r="F1201">
        <v>1</v>
      </c>
      <c r="G1201">
        <v>1</v>
      </c>
      <c r="H1201">
        <v>0</v>
      </c>
      <c r="I1201" s="1">
        <v>0</v>
      </c>
      <c r="J1201" s="1">
        <f>Table_Query_from_quantum[[#This Row],[UNIT_COST]]*Table_Query_from_quantum[[#This Row],[QTY_OH]]</f>
        <v>0</v>
      </c>
      <c r="K1201" s="1" t="str">
        <f>IF(Table_Query_from_quantum[[#This Row],[UNIT_COST]]&lt;500,"EXCL","INCL")</f>
        <v>EXCL</v>
      </c>
      <c r="L1201" t="s">
        <v>5888</v>
      </c>
      <c r="M1201" t="s">
        <v>22</v>
      </c>
      <c r="N1201" s="2">
        <v>41341</v>
      </c>
      <c r="P1201" t="s">
        <v>23</v>
      </c>
      <c r="Q1201" t="s">
        <v>4614</v>
      </c>
      <c r="R1201" t="s">
        <v>4615</v>
      </c>
      <c r="S1201" t="s">
        <v>6012</v>
      </c>
      <c r="V1201" s="3">
        <v>41341.462141203701</v>
      </c>
      <c r="W1201" s="3">
        <v>41341</v>
      </c>
      <c r="X1201" s="3" t="s">
        <v>4215</v>
      </c>
      <c r="Y1201" s="1">
        <v>0</v>
      </c>
    </row>
    <row r="1202" spans="1:25" x14ac:dyDescent="0.25">
      <c r="A1202" t="s">
        <v>5898</v>
      </c>
      <c r="B1202" t="s">
        <v>5899</v>
      </c>
      <c r="C1202">
        <v>1</v>
      </c>
      <c r="D1202" t="s">
        <v>5900</v>
      </c>
      <c r="E1202" t="s">
        <v>27</v>
      </c>
      <c r="F1202">
        <v>1</v>
      </c>
      <c r="G1202">
        <v>1</v>
      </c>
      <c r="H1202">
        <v>0</v>
      </c>
      <c r="I1202" s="1">
        <v>0</v>
      </c>
      <c r="J1202" s="1">
        <f>Table_Query_from_quantum[[#This Row],[UNIT_COST]]*Table_Query_from_quantum[[#This Row],[QTY_OH]]</f>
        <v>0</v>
      </c>
      <c r="K1202" s="1" t="str">
        <f>IF(Table_Query_from_quantum[[#This Row],[UNIT_COST]]&lt;500,"EXCL","INCL")</f>
        <v>EXCL</v>
      </c>
      <c r="L1202" t="s">
        <v>5888</v>
      </c>
      <c r="M1202" t="s">
        <v>22</v>
      </c>
      <c r="N1202" s="2">
        <v>41337</v>
      </c>
      <c r="P1202" t="s">
        <v>23</v>
      </c>
      <c r="Q1202" t="s">
        <v>4614</v>
      </c>
      <c r="R1202" t="s">
        <v>4615</v>
      </c>
      <c r="S1202" t="s">
        <v>5901</v>
      </c>
      <c r="V1202" s="3">
        <v>41337.489861111113</v>
      </c>
      <c r="W1202" s="3">
        <v>41337</v>
      </c>
      <c r="X1202" s="3" t="s">
        <v>4215</v>
      </c>
      <c r="Y1202" s="1">
        <v>0</v>
      </c>
    </row>
    <row r="1203" spans="1:25" x14ac:dyDescent="0.25">
      <c r="A1203" t="s">
        <v>6001</v>
      </c>
      <c r="B1203" t="s">
        <v>6002</v>
      </c>
      <c r="C1203">
        <v>1</v>
      </c>
      <c r="D1203" t="s">
        <v>6003</v>
      </c>
      <c r="E1203" t="s">
        <v>27</v>
      </c>
      <c r="F1203">
        <v>1</v>
      </c>
      <c r="G1203">
        <v>1</v>
      </c>
      <c r="H1203">
        <v>0</v>
      </c>
      <c r="I1203" s="1">
        <v>0</v>
      </c>
      <c r="J1203" s="1">
        <f>Table_Query_from_quantum[[#This Row],[UNIT_COST]]*Table_Query_from_quantum[[#This Row],[QTY_OH]]</f>
        <v>0</v>
      </c>
      <c r="K1203" s="1" t="str">
        <f>IF(Table_Query_from_quantum[[#This Row],[UNIT_COST]]&lt;500,"EXCL","INCL")</f>
        <v>EXCL</v>
      </c>
      <c r="L1203" t="s">
        <v>5888</v>
      </c>
      <c r="M1203" t="s">
        <v>22</v>
      </c>
      <c r="N1203" s="2">
        <v>41341</v>
      </c>
      <c r="P1203" t="s">
        <v>23</v>
      </c>
      <c r="Q1203" t="s">
        <v>4614</v>
      </c>
      <c r="R1203" t="s">
        <v>4615</v>
      </c>
      <c r="S1203" t="s">
        <v>6004</v>
      </c>
      <c r="V1203" s="3">
        <v>41341.440300925926</v>
      </c>
      <c r="W1203" s="3">
        <v>41341</v>
      </c>
      <c r="X1203" s="3" t="s">
        <v>4215</v>
      </c>
      <c r="Y1203" s="1">
        <v>0</v>
      </c>
    </row>
    <row r="1204" spans="1:25" x14ac:dyDescent="0.25">
      <c r="A1204" t="s">
        <v>6100</v>
      </c>
      <c r="B1204" t="s">
        <v>6101</v>
      </c>
      <c r="C1204">
        <v>1</v>
      </c>
      <c r="D1204" t="s">
        <v>6102</v>
      </c>
      <c r="E1204" t="s">
        <v>27</v>
      </c>
      <c r="F1204">
        <v>1</v>
      </c>
      <c r="G1204">
        <v>1</v>
      </c>
      <c r="H1204">
        <v>0</v>
      </c>
      <c r="I1204" s="1">
        <v>0</v>
      </c>
      <c r="J1204" s="1">
        <f>Table_Query_from_quantum[[#This Row],[UNIT_COST]]*Table_Query_from_quantum[[#This Row],[QTY_OH]]</f>
        <v>0</v>
      </c>
      <c r="K1204" s="1" t="str">
        <f>IF(Table_Query_from_quantum[[#This Row],[UNIT_COST]]&lt;500,"EXCL","INCL")</f>
        <v>EXCL</v>
      </c>
      <c r="L1204" t="s">
        <v>6103</v>
      </c>
      <c r="M1204" t="s">
        <v>22</v>
      </c>
      <c r="N1204" s="2">
        <v>41408</v>
      </c>
      <c r="P1204" t="s">
        <v>23</v>
      </c>
      <c r="Q1204" t="s">
        <v>4614</v>
      </c>
      <c r="R1204" t="s">
        <v>4615</v>
      </c>
      <c r="S1204" t="s">
        <v>6104</v>
      </c>
      <c r="V1204" s="3">
        <v>41408.665613425925</v>
      </c>
      <c r="W1204" s="3">
        <v>41408</v>
      </c>
      <c r="X1204" s="3" t="s">
        <v>24</v>
      </c>
      <c r="Y1204" s="1">
        <v>0</v>
      </c>
    </row>
    <row r="1205" spans="1:25" x14ac:dyDescent="0.25">
      <c r="A1205" t="s">
        <v>6215</v>
      </c>
      <c r="B1205" t="s">
        <v>6216</v>
      </c>
      <c r="C1205">
        <v>1</v>
      </c>
      <c r="D1205" t="s">
        <v>6217</v>
      </c>
      <c r="E1205" t="s">
        <v>27</v>
      </c>
      <c r="F1205">
        <v>1</v>
      </c>
      <c r="G1205">
        <v>1</v>
      </c>
      <c r="H1205">
        <v>0</v>
      </c>
      <c r="I1205" s="1">
        <v>0</v>
      </c>
      <c r="J1205" s="1">
        <f>Table_Query_from_quantum[[#This Row],[UNIT_COST]]*Table_Query_from_quantum[[#This Row],[QTY_OH]]</f>
        <v>0</v>
      </c>
      <c r="K1205" s="1" t="str">
        <f>IF(Table_Query_from_quantum[[#This Row],[UNIT_COST]]&lt;500,"EXCL","INCL")</f>
        <v>EXCL</v>
      </c>
      <c r="L1205" t="s">
        <v>6103</v>
      </c>
      <c r="M1205" t="s">
        <v>22</v>
      </c>
      <c r="N1205" s="2">
        <v>41442</v>
      </c>
      <c r="P1205" t="s">
        <v>23</v>
      </c>
      <c r="Q1205" t="s">
        <v>4614</v>
      </c>
      <c r="R1205" t="s">
        <v>4615</v>
      </c>
      <c r="S1205" t="s">
        <v>6218</v>
      </c>
      <c r="V1205" s="3">
        <v>41442.630729166667</v>
      </c>
      <c r="W1205" s="3">
        <v>41442</v>
      </c>
      <c r="X1205" s="3" t="s">
        <v>4215</v>
      </c>
      <c r="Y1205" s="1">
        <v>0</v>
      </c>
    </row>
    <row r="1206" spans="1:25" x14ac:dyDescent="0.25">
      <c r="A1206" t="s">
        <v>6111</v>
      </c>
      <c r="B1206" t="s">
        <v>6112</v>
      </c>
      <c r="C1206">
        <v>1</v>
      </c>
      <c r="E1206" t="s">
        <v>27</v>
      </c>
      <c r="F1206">
        <v>1</v>
      </c>
      <c r="G1206">
        <v>1</v>
      </c>
      <c r="H1206">
        <v>0</v>
      </c>
      <c r="I1206" s="1">
        <v>0</v>
      </c>
      <c r="J1206" s="1">
        <f>Table_Query_from_quantum[[#This Row],[UNIT_COST]]*Table_Query_from_quantum[[#This Row],[QTY_OH]]</f>
        <v>0</v>
      </c>
      <c r="K1206" s="1" t="str">
        <f>IF(Table_Query_from_quantum[[#This Row],[UNIT_COST]]&lt;500,"EXCL","INCL")</f>
        <v>EXCL</v>
      </c>
      <c r="L1206" t="s">
        <v>6103</v>
      </c>
      <c r="M1206" t="s">
        <v>22</v>
      </c>
      <c r="N1206" s="2">
        <v>41409</v>
      </c>
      <c r="P1206" t="s">
        <v>23</v>
      </c>
      <c r="Q1206" t="s">
        <v>4614</v>
      </c>
      <c r="R1206" t="s">
        <v>4615</v>
      </c>
      <c r="S1206" t="s">
        <v>6113</v>
      </c>
      <c r="V1206" s="3">
        <v>41409.70103009259</v>
      </c>
      <c r="W1206" s="3">
        <v>41409</v>
      </c>
      <c r="X1206" s="3" t="s">
        <v>4215</v>
      </c>
      <c r="Y1206" s="1">
        <v>0</v>
      </c>
    </row>
    <row r="1207" spans="1:25" x14ac:dyDescent="0.25">
      <c r="A1207" t="s">
        <v>6111</v>
      </c>
      <c r="B1207" t="s">
        <v>6112</v>
      </c>
      <c r="C1207">
        <v>2</v>
      </c>
      <c r="E1207" t="s">
        <v>27</v>
      </c>
      <c r="F1207">
        <v>1</v>
      </c>
      <c r="G1207">
        <v>1</v>
      </c>
      <c r="H1207">
        <v>0</v>
      </c>
      <c r="I1207" s="1">
        <v>0</v>
      </c>
      <c r="J1207" s="1">
        <f>Table_Query_from_quantum[[#This Row],[UNIT_COST]]*Table_Query_from_quantum[[#This Row],[QTY_OH]]</f>
        <v>0</v>
      </c>
      <c r="K1207" s="1" t="str">
        <f>IF(Table_Query_from_quantum[[#This Row],[UNIT_COST]]&lt;500,"EXCL","INCL")</f>
        <v>EXCL</v>
      </c>
      <c r="L1207" t="s">
        <v>6103</v>
      </c>
      <c r="M1207" t="s">
        <v>22</v>
      </c>
      <c r="N1207" s="2">
        <v>41410</v>
      </c>
      <c r="P1207" t="s">
        <v>23</v>
      </c>
      <c r="Q1207" t="s">
        <v>4614</v>
      </c>
      <c r="R1207" t="s">
        <v>4615</v>
      </c>
      <c r="S1207" t="s">
        <v>6119</v>
      </c>
      <c r="V1207" s="3">
        <v>41410.391261574077</v>
      </c>
      <c r="W1207" s="3">
        <v>41410</v>
      </c>
      <c r="X1207" s="3" t="s">
        <v>4215</v>
      </c>
      <c r="Y1207" s="1">
        <v>0</v>
      </c>
    </row>
    <row r="1208" spans="1:25" x14ac:dyDescent="0.25">
      <c r="A1208" t="s">
        <v>6105</v>
      </c>
      <c r="B1208" t="s">
        <v>6106</v>
      </c>
      <c r="C1208">
        <v>1</v>
      </c>
      <c r="E1208" t="s">
        <v>27</v>
      </c>
      <c r="F1208">
        <v>1</v>
      </c>
      <c r="G1208">
        <v>1</v>
      </c>
      <c r="H1208">
        <v>0</v>
      </c>
      <c r="I1208" s="1">
        <v>0</v>
      </c>
      <c r="J1208" s="1">
        <f>Table_Query_from_quantum[[#This Row],[UNIT_COST]]*Table_Query_from_quantum[[#This Row],[QTY_OH]]</f>
        <v>0</v>
      </c>
      <c r="K1208" s="1" t="str">
        <f>IF(Table_Query_from_quantum[[#This Row],[UNIT_COST]]&lt;500,"EXCL","INCL")</f>
        <v>EXCL</v>
      </c>
      <c r="L1208" t="s">
        <v>6103</v>
      </c>
      <c r="M1208" t="s">
        <v>22</v>
      </c>
      <c r="N1208" s="2">
        <v>41409</v>
      </c>
      <c r="P1208" t="s">
        <v>23</v>
      </c>
      <c r="Q1208" t="s">
        <v>4614</v>
      </c>
      <c r="R1208" t="s">
        <v>4615</v>
      </c>
      <c r="S1208" t="s">
        <v>6107</v>
      </c>
      <c r="V1208" s="3">
        <v>41409.381041666667</v>
      </c>
      <c r="W1208" s="3">
        <v>41409</v>
      </c>
      <c r="X1208" s="3" t="s">
        <v>4215</v>
      </c>
      <c r="Y1208" s="1">
        <v>0</v>
      </c>
    </row>
    <row r="1209" spans="1:25" x14ac:dyDescent="0.25">
      <c r="A1209" t="s">
        <v>6105</v>
      </c>
      <c r="B1209" t="s">
        <v>6106</v>
      </c>
      <c r="C1209">
        <v>2</v>
      </c>
      <c r="E1209" t="s">
        <v>27</v>
      </c>
      <c r="F1209">
        <v>1</v>
      </c>
      <c r="G1209">
        <v>1</v>
      </c>
      <c r="H1209">
        <v>0</v>
      </c>
      <c r="I1209" s="1">
        <v>0</v>
      </c>
      <c r="J1209" s="1">
        <f>Table_Query_from_quantum[[#This Row],[UNIT_COST]]*Table_Query_from_quantum[[#This Row],[QTY_OH]]</f>
        <v>0</v>
      </c>
      <c r="K1209" s="1" t="str">
        <f>IF(Table_Query_from_quantum[[#This Row],[UNIT_COST]]&lt;500,"EXCL","INCL")</f>
        <v>EXCL</v>
      </c>
      <c r="L1209" t="s">
        <v>6103</v>
      </c>
      <c r="M1209" t="s">
        <v>22</v>
      </c>
      <c r="N1209" s="2">
        <v>41410</v>
      </c>
      <c r="P1209" t="s">
        <v>23</v>
      </c>
      <c r="Q1209" t="s">
        <v>4614</v>
      </c>
      <c r="R1209" t="s">
        <v>4615</v>
      </c>
      <c r="S1209" t="s">
        <v>6123</v>
      </c>
      <c r="V1209" s="3">
        <v>41410.379803240743</v>
      </c>
      <c r="W1209" s="3">
        <v>41410</v>
      </c>
      <c r="X1209" s="3" t="s">
        <v>4215</v>
      </c>
      <c r="Y1209" s="1">
        <v>0</v>
      </c>
    </row>
    <row r="1210" spans="1:25" x14ac:dyDescent="0.25">
      <c r="A1210" t="s">
        <v>6114</v>
      </c>
      <c r="B1210" t="s">
        <v>6109</v>
      </c>
      <c r="C1210">
        <v>1</v>
      </c>
      <c r="E1210" t="s">
        <v>27</v>
      </c>
      <c r="F1210">
        <v>1</v>
      </c>
      <c r="G1210">
        <v>1</v>
      </c>
      <c r="H1210">
        <v>0</v>
      </c>
      <c r="I1210" s="1">
        <v>0</v>
      </c>
      <c r="J1210" s="1">
        <f>Table_Query_from_quantum[[#This Row],[UNIT_COST]]*Table_Query_from_quantum[[#This Row],[QTY_OH]]</f>
        <v>0</v>
      </c>
      <c r="K1210" s="1" t="str">
        <f>IF(Table_Query_from_quantum[[#This Row],[UNIT_COST]]&lt;500,"EXCL","INCL")</f>
        <v>EXCL</v>
      </c>
      <c r="L1210" t="s">
        <v>6103</v>
      </c>
      <c r="M1210" t="s">
        <v>22</v>
      </c>
      <c r="N1210" s="2">
        <v>41409</v>
      </c>
      <c r="P1210" t="s">
        <v>23</v>
      </c>
      <c r="Q1210" t="s">
        <v>4614</v>
      </c>
      <c r="R1210" t="s">
        <v>4615</v>
      </c>
      <c r="S1210" t="s">
        <v>6115</v>
      </c>
      <c r="V1210" s="3">
        <v>41409.722002314818</v>
      </c>
      <c r="W1210" s="3">
        <v>41409</v>
      </c>
      <c r="X1210" s="3" t="s">
        <v>4215</v>
      </c>
      <c r="Y1210" s="1">
        <v>0</v>
      </c>
    </row>
    <row r="1211" spans="1:25" x14ac:dyDescent="0.25">
      <c r="A1211" t="s">
        <v>6176</v>
      </c>
      <c r="B1211" t="s">
        <v>6177</v>
      </c>
      <c r="C1211">
        <v>1</v>
      </c>
      <c r="E1211" t="s">
        <v>27</v>
      </c>
      <c r="F1211">
        <v>1</v>
      </c>
      <c r="G1211">
        <v>1</v>
      </c>
      <c r="H1211">
        <v>0</v>
      </c>
      <c r="I1211" s="1">
        <v>0</v>
      </c>
      <c r="J1211" s="1">
        <f>Table_Query_from_quantum[[#This Row],[UNIT_COST]]*Table_Query_from_quantum[[#This Row],[QTY_OH]]</f>
        <v>0</v>
      </c>
      <c r="K1211" s="1" t="str">
        <f>IF(Table_Query_from_quantum[[#This Row],[UNIT_COST]]&lt;500,"EXCL","INCL")</f>
        <v>EXCL</v>
      </c>
      <c r="L1211" t="s">
        <v>6103</v>
      </c>
      <c r="M1211" t="s">
        <v>22</v>
      </c>
      <c r="N1211" s="2">
        <v>41435</v>
      </c>
      <c r="P1211" t="s">
        <v>23</v>
      </c>
      <c r="Q1211" t="s">
        <v>4614</v>
      </c>
      <c r="R1211" t="s">
        <v>4615</v>
      </c>
      <c r="S1211" t="s">
        <v>6178</v>
      </c>
      <c r="V1211" s="3">
        <v>41435.475231481483</v>
      </c>
      <c r="W1211" s="3">
        <v>41435</v>
      </c>
      <c r="X1211" s="3" t="s">
        <v>4215</v>
      </c>
      <c r="Y1211" s="1">
        <v>0</v>
      </c>
    </row>
    <row r="1212" spans="1:25" x14ac:dyDescent="0.25">
      <c r="A1212" t="s">
        <v>6116</v>
      </c>
      <c r="B1212" t="s">
        <v>6117</v>
      </c>
      <c r="C1212">
        <v>1</v>
      </c>
      <c r="E1212" t="s">
        <v>27</v>
      </c>
      <c r="F1212">
        <v>1</v>
      </c>
      <c r="G1212">
        <v>1</v>
      </c>
      <c r="H1212">
        <v>0</v>
      </c>
      <c r="I1212" s="1">
        <v>0</v>
      </c>
      <c r="J1212" s="1">
        <f>Table_Query_from_quantum[[#This Row],[UNIT_COST]]*Table_Query_from_quantum[[#This Row],[QTY_OH]]</f>
        <v>0</v>
      </c>
      <c r="K1212" s="1" t="str">
        <f>IF(Table_Query_from_quantum[[#This Row],[UNIT_COST]]&lt;500,"EXCL","INCL")</f>
        <v>EXCL</v>
      </c>
      <c r="L1212" t="s">
        <v>6103</v>
      </c>
      <c r="M1212" t="s">
        <v>22</v>
      </c>
      <c r="N1212" s="2">
        <v>41410</v>
      </c>
      <c r="P1212" t="s">
        <v>23</v>
      </c>
      <c r="Q1212" t="s">
        <v>4614</v>
      </c>
      <c r="R1212" t="s">
        <v>4615</v>
      </c>
      <c r="S1212" t="s">
        <v>6118</v>
      </c>
      <c r="V1212" s="3">
        <v>41410.385092592594</v>
      </c>
      <c r="W1212" s="3">
        <v>41410</v>
      </c>
      <c r="X1212" s="3" t="s">
        <v>4215</v>
      </c>
      <c r="Y1212" s="1">
        <v>0</v>
      </c>
    </row>
    <row r="1213" spans="1:25" x14ac:dyDescent="0.25">
      <c r="A1213" t="s">
        <v>6225</v>
      </c>
      <c r="B1213" t="s">
        <v>6226</v>
      </c>
      <c r="C1213">
        <v>1</v>
      </c>
      <c r="D1213" t="s">
        <v>6227</v>
      </c>
      <c r="E1213" t="s">
        <v>27</v>
      </c>
      <c r="F1213">
        <v>1</v>
      </c>
      <c r="G1213">
        <v>1</v>
      </c>
      <c r="H1213">
        <v>0</v>
      </c>
      <c r="I1213" s="1">
        <v>0</v>
      </c>
      <c r="J1213" s="1">
        <f>Table_Query_from_quantum[[#This Row],[UNIT_COST]]*Table_Query_from_quantum[[#This Row],[QTY_OH]]</f>
        <v>0</v>
      </c>
      <c r="K1213" s="1" t="str">
        <f>IF(Table_Query_from_quantum[[#This Row],[UNIT_COST]]&lt;500,"EXCL","INCL")</f>
        <v>EXCL</v>
      </c>
      <c r="L1213" t="s">
        <v>6103</v>
      </c>
      <c r="M1213" t="s">
        <v>22</v>
      </c>
      <c r="N1213" s="2">
        <v>41442</v>
      </c>
      <c r="P1213" t="s">
        <v>23</v>
      </c>
      <c r="Q1213" t="s">
        <v>4614</v>
      </c>
      <c r="R1213" t="s">
        <v>4615</v>
      </c>
      <c r="S1213" t="s">
        <v>6228</v>
      </c>
      <c r="V1213" s="3">
        <v>41442.434571759259</v>
      </c>
      <c r="W1213" s="3">
        <v>41442</v>
      </c>
      <c r="X1213" s="3" t="s">
        <v>4215</v>
      </c>
      <c r="Y1213" s="1">
        <v>0</v>
      </c>
    </row>
    <row r="1214" spans="1:25" x14ac:dyDescent="0.25">
      <c r="A1214" t="s">
        <v>6179</v>
      </c>
      <c r="B1214" t="s">
        <v>6180</v>
      </c>
      <c r="C1214">
        <v>1</v>
      </c>
      <c r="E1214" t="s">
        <v>27</v>
      </c>
      <c r="F1214">
        <v>1</v>
      </c>
      <c r="G1214">
        <v>1</v>
      </c>
      <c r="H1214">
        <v>0</v>
      </c>
      <c r="I1214" s="1">
        <v>0</v>
      </c>
      <c r="J1214" s="1">
        <f>Table_Query_from_quantum[[#This Row],[UNIT_COST]]*Table_Query_from_quantum[[#This Row],[QTY_OH]]</f>
        <v>0</v>
      </c>
      <c r="K1214" s="1" t="str">
        <f>IF(Table_Query_from_quantum[[#This Row],[UNIT_COST]]&lt;500,"EXCL","INCL")</f>
        <v>EXCL</v>
      </c>
      <c r="L1214" t="s">
        <v>6103</v>
      </c>
      <c r="M1214" t="s">
        <v>22</v>
      </c>
      <c r="N1214" s="2">
        <v>41435</v>
      </c>
      <c r="P1214" t="s">
        <v>23</v>
      </c>
      <c r="Q1214" t="s">
        <v>4614</v>
      </c>
      <c r="R1214" t="s">
        <v>4615</v>
      </c>
      <c r="S1214" t="s">
        <v>6181</v>
      </c>
      <c r="V1214" s="3">
        <v>41435.478217592594</v>
      </c>
      <c r="W1214" s="3">
        <v>41435</v>
      </c>
      <c r="X1214" s="3" t="s">
        <v>4215</v>
      </c>
      <c r="Y1214" s="1">
        <v>0</v>
      </c>
    </row>
    <row r="1215" spans="1:25" x14ac:dyDescent="0.25">
      <c r="A1215" t="s">
        <v>6182</v>
      </c>
      <c r="B1215" t="s">
        <v>6183</v>
      </c>
      <c r="C1215">
        <v>1</v>
      </c>
      <c r="E1215" t="s">
        <v>27</v>
      </c>
      <c r="F1215">
        <v>1</v>
      </c>
      <c r="G1215">
        <v>1</v>
      </c>
      <c r="H1215">
        <v>0</v>
      </c>
      <c r="I1215" s="1">
        <v>0</v>
      </c>
      <c r="J1215" s="1">
        <f>Table_Query_from_quantum[[#This Row],[UNIT_COST]]*Table_Query_from_quantum[[#This Row],[QTY_OH]]</f>
        <v>0</v>
      </c>
      <c r="K1215" s="1" t="str">
        <f>IF(Table_Query_from_quantum[[#This Row],[UNIT_COST]]&lt;500,"EXCL","INCL")</f>
        <v>EXCL</v>
      </c>
      <c r="L1215" t="s">
        <v>6103</v>
      </c>
      <c r="M1215" t="s">
        <v>22</v>
      </c>
      <c r="N1215" s="2">
        <v>41435</v>
      </c>
      <c r="P1215" t="s">
        <v>23</v>
      </c>
      <c r="Q1215" t="s">
        <v>4614</v>
      </c>
      <c r="R1215" t="s">
        <v>4615</v>
      </c>
      <c r="S1215" t="s">
        <v>6184</v>
      </c>
      <c r="V1215" s="3">
        <v>41435.490590277775</v>
      </c>
      <c r="W1215" s="3">
        <v>41435</v>
      </c>
      <c r="X1215" s="3" t="s">
        <v>4215</v>
      </c>
      <c r="Y1215" s="1">
        <v>0</v>
      </c>
    </row>
    <row r="1216" spans="1:25" x14ac:dyDescent="0.25">
      <c r="A1216" t="s">
        <v>6120</v>
      </c>
      <c r="B1216" t="s">
        <v>6121</v>
      </c>
      <c r="C1216">
        <v>1</v>
      </c>
      <c r="E1216" t="s">
        <v>27</v>
      </c>
      <c r="F1216">
        <v>1</v>
      </c>
      <c r="G1216">
        <v>1</v>
      </c>
      <c r="H1216">
        <v>0</v>
      </c>
      <c r="I1216" s="1">
        <v>0</v>
      </c>
      <c r="J1216" s="1">
        <f>Table_Query_from_quantum[[#This Row],[UNIT_COST]]*Table_Query_from_quantum[[#This Row],[QTY_OH]]</f>
        <v>0</v>
      </c>
      <c r="K1216" s="1" t="str">
        <f>IF(Table_Query_from_quantum[[#This Row],[UNIT_COST]]&lt;500,"EXCL","INCL")</f>
        <v>EXCL</v>
      </c>
      <c r="L1216" t="s">
        <v>6103</v>
      </c>
      <c r="M1216" t="s">
        <v>22</v>
      </c>
      <c r="N1216" s="2">
        <v>41410</v>
      </c>
      <c r="P1216" t="s">
        <v>23</v>
      </c>
      <c r="Q1216" t="s">
        <v>4614</v>
      </c>
      <c r="R1216" t="s">
        <v>4615</v>
      </c>
      <c r="S1216" t="s">
        <v>6122</v>
      </c>
      <c r="V1216" s="3">
        <v>41410.397858796299</v>
      </c>
      <c r="W1216" s="3">
        <v>41410</v>
      </c>
      <c r="X1216" s="3" t="s">
        <v>4215</v>
      </c>
      <c r="Y1216" s="1">
        <v>0</v>
      </c>
    </row>
    <row r="1217" spans="1:25" x14ac:dyDescent="0.25">
      <c r="A1217" t="s">
        <v>6202</v>
      </c>
      <c r="B1217" t="s">
        <v>6203</v>
      </c>
      <c r="C1217">
        <v>2</v>
      </c>
      <c r="D1217" t="s">
        <v>6779</v>
      </c>
      <c r="E1217" t="s">
        <v>27</v>
      </c>
      <c r="F1217">
        <v>1</v>
      </c>
      <c r="G1217">
        <v>1</v>
      </c>
      <c r="H1217">
        <v>0</v>
      </c>
      <c r="I1217" s="1">
        <v>0</v>
      </c>
      <c r="J1217" s="1">
        <f>Table_Query_from_quantum[[#This Row],[UNIT_COST]]*Table_Query_from_quantum[[#This Row],[QTY_OH]]</f>
        <v>0</v>
      </c>
      <c r="K1217" s="1" t="str">
        <f>IF(Table_Query_from_quantum[[#This Row],[UNIT_COST]]&lt;500,"EXCL","INCL")</f>
        <v>EXCL</v>
      </c>
      <c r="L1217" t="s">
        <v>6103</v>
      </c>
      <c r="M1217" t="s">
        <v>22</v>
      </c>
      <c r="N1217" s="2">
        <v>41442</v>
      </c>
      <c r="P1217" t="s">
        <v>23</v>
      </c>
      <c r="Q1217" t="s">
        <v>4614</v>
      </c>
      <c r="R1217" t="s">
        <v>4615</v>
      </c>
      <c r="S1217" t="s">
        <v>6204</v>
      </c>
      <c r="V1217" s="3">
        <v>41442.605775462966</v>
      </c>
      <c r="W1217" s="3">
        <v>41442</v>
      </c>
      <c r="X1217" s="3" t="s">
        <v>4215</v>
      </c>
      <c r="Y1217" s="1">
        <v>0</v>
      </c>
    </row>
    <row r="1218" spans="1:25" x14ac:dyDescent="0.25">
      <c r="A1218" t="s">
        <v>6205</v>
      </c>
      <c r="B1218" t="s">
        <v>6206</v>
      </c>
      <c r="C1218">
        <v>1</v>
      </c>
      <c r="D1218" t="s">
        <v>6207</v>
      </c>
      <c r="E1218" t="s">
        <v>27</v>
      </c>
      <c r="F1218">
        <v>1</v>
      </c>
      <c r="G1218">
        <v>1</v>
      </c>
      <c r="H1218">
        <v>0</v>
      </c>
      <c r="I1218" s="1">
        <v>0</v>
      </c>
      <c r="J1218" s="1">
        <f>Table_Query_from_quantum[[#This Row],[UNIT_COST]]*Table_Query_from_quantum[[#This Row],[QTY_OH]]</f>
        <v>0</v>
      </c>
      <c r="K1218" s="1" t="str">
        <f>IF(Table_Query_from_quantum[[#This Row],[UNIT_COST]]&lt;500,"EXCL","INCL")</f>
        <v>EXCL</v>
      </c>
      <c r="L1218" t="s">
        <v>6103</v>
      </c>
      <c r="M1218" t="s">
        <v>22</v>
      </c>
      <c r="N1218" s="2">
        <v>41442</v>
      </c>
      <c r="P1218" t="s">
        <v>23</v>
      </c>
      <c r="Q1218" t="s">
        <v>4614</v>
      </c>
      <c r="R1218" t="s">
        <v>4615</v>
      </c>
      <c r="S1218" t="s">
        <v>6208</v>
      </c>
      <c r="V1218" s="3">
        <v>41442.615289351852</v>
      </c>
      <c r="W1218" s="3">
        <v>41442</v>
      </c>
      <c r="X1218" s="3" t="s">
        <v>4215</v>
      </c>
      <c r="Y1218" s="1">
        <v>0</v>
      </c>
    </row>
    <row r="1219" spans="1:25" x14ac:dyDescent="0.25">
      <c r="A1219" t="s">
        <v>6108</v>
      </c>
      <c r="B1219" t="s">
        <v>6109</v>
      </c>
      <c r="C1219">
        <v>1</v>
      </c>
      <c r="E1219" t="s">
        <v>27</v>
      </c>
      <c r="F1219">
        <v>1</v>
      </c>
      <c r="G1219">
        <v>1</v>
      </c>
      <c r="H1219">
        <v>0</v>
      </c>
      <c r="I1219" s="1">
        <v>0</v>
      </c>
      <c r="J1219" s="1">
        <f>Table_Query_from_quantum[[#This Row],[UNIT_COST]]*Table_Query_from_quantum[[#This Row],[QTY_OH]]</f>
        <v>0</v>
      </c>
      <c r="K1219" s="1" t="str">
        <f>IF(Table_Query_from_quantum[[#This Row],[UNIT_COST]]&lt;500,"EXCL","INCL")</f>
        <v>EXCL</v>
      </c>
      <c r="L1219" t="s">
        <v>6103</v>
      </c>
      <c r="M1219" t="s">
        <v>22</v>
      </c>
      <c r="N1219" s="2">
        <v>41409</v>
      </c>
      <c r="P1219" t="s">
        <v>23</v>
      </c>
      <c r="Q1219" t="s">
        <v>4614</v>
      </c>
      <c r="R1219" t="s">
        <v>4615</v>
      </c>
      <c r="S1219" t="s">
        <v>6110</v>
      </c>
      <c r="V1219" s="3">
        <v>41409.725740740738</v>
      </c>
      <c r="W1219" s="3">
        <v>41409</v>
      </c>
      <c r="X1219" s="3" t="s">
        <v>4215</v>
      </c>
      <c r="Y1219" s="1">
        <v>0</v>
      </c>
    </row>
    <row r="1220" spans="1:25" x14ac:dyDescent="0.25">
      <c r="A1220" t="s">
        <v>6264</v>
      </c>
      <c r="B1220" t="s">
        <v>6257</v>
      </c>
      <c r="C1220">
        <v>1</v>
      </c>
      <c r="D1220" t="s">
        <v>6265</v>
      </c>
      <c r="E1220" t="s">
        <v>27</v>
      </c>
      <c r="F1220">
        <v>1</v>
      </c>
      <c r="G1220">
        <v>1</v>
      </c>
      <c r="H1220">
        <v>0</v>
      </c>
      <c r="I1220" s="1">
        <v>0</v>
      </c>
      <c r="J1220" s="1">
        <f>Table_Query_from_quantum[[#This Row],[UNIT_COST]]*Table_Query_from_quantum[[#This Row],[QTY_OH]]</f>
        <v>0</v>
      </c>
      <c r="K1220" s="1" t="str">
        <f>IF(Table_Query_from_quantum[[#This Row],[UNIT_COST]]&lt;500,"EXCL","INCL")</f>
        <v>EXCL</v>
      </c>
      <c r="L1220" t="s">
        <v>288</v>
      </c>
      <c r="M1220" t="s">
        <v>22</v>
      </c>
      <c r="N1220" s="2">
        <v>41450</v>
      </c>
      <c r="P1220" t="s">
        <v>23</v>
      </c>
      <c r="Q1220" t="s">
        <v>4614</v>
      </c>
      <c r="R1220" t="s">
        <v>4615</v>
      </c>
      <c r="S1220" t="s">
        <v>6266</v>
      </c>
      <c r="V1220" s="3">
        <v>41485.368657407409</v>
      </c>
      <c r="W1220" s="3">
        <v>41450</v>
      </c>
      <c r="X1220" s="3" t="s">
        <v>4215</v>
      </c>
      <c r="Y1220" s="1">
        <v>0</v>
      </c>
    </row>
    <row r="1221" spans="1:25" x14ac:dyDescent="0.25">
      <c r="A1221" t="s">
        <v>6264</v>
      </c>
      <c r="B1221" t="s">
        <v>6257</v>
      </c>
      <c r="C1221">
        <v>2</v>
      </c>
      <c r="D1221" t="s">
        <v>6265</v>
      </c>
      <c r="E1221" t="s">
        <v>27</v>
      </c>
      <c r="F1221">
        <v>1</v>
      </c>
      <c r="G1221">
        <v>1</v>
      </c>
      <c r="H1221">
        <v>0</v>
      </c>
      <c r="I1221" s="1">
        <v>0</v>
      </c>
      <c r="J1221" s="1">
        <f>Table_Query_from_quantum[[#This Row],[UNIT_COST]]*Table_Query_from_quantum[[#This Row],[QTY_OH]]</f>
        <v>0</v>
      </c>
      <c r="K1221" s="1" t="str">
        <f>IF(Table_Query_from_quantum[[#This Row],[UNIT_COST]]&lt;500,"EXCL","INCL")</f>
        <v>EXCL</v>
      </c>
      <c r="L1221" t="s">
        <v>288</v>
      </c>
      <c r="M1221" t="s">
        <v>22</v>
      </c>
      <c r="N1221" s="2">
        <v>41450</v>
      </c>
      <c r="P1221" t="s">
        <v>23</v>
      </c>
      <c r="Q1221" t="s">
        <v>4614</v>
      </c>
      <c r="R1221" t="s">
        <v>4615</v>
      </c>
      <c r="S1221" t="s">
        <v>6267</v>
      </c>
      <c r="V1221" s="3">
        <v>41485.369293981479</v>
      </c>
      <c r="W1221" s="3">
        <v>41450</v>
      </c>
      <c r="X1221" s="3" t="s">
        <v>4215</v>
      </c>
      <c r="Y1221" s="1">
        <v>0</v>
      </c>
    </row>
    <row r="1222" spans="1:25" x14ac:dyDescent="0.25">
      <c r="A1222" t="s">
        <v>6264</v>
      </c>
      <c r="B1222" t="s">
        <v>6257</v>
      </c>
      <c r="C1222">
        <v>3</v>
      </c>
      <c r="D1222" t="s">
        <v>6265</v>
      </c>
      <c r="E1222" t="s">
        <v>27</v>
      </c>
      <c r="F1222">
        <v>1</v>
      </c>
      <c r="G1222">
        <v>1</v>
      </c>
      <c r="H1222">
        <v>0</v>
      </c>
      <c r="I1222" s="1">
        <v>0</v>
      </c>
      <c r="J1222" s="1">
        <f>Table_Query_from_quantum[[#This Row],[UNIT_COST]]*Table_Query_from_quantum[[#This Row],[QTY_OH]]</f>
        <v>0</v>
      </c>
      <c r="K1222" s="1" t="str">
        <f>IF(Table_Query_from_quantum[[#This Row],[UNIT_COST]]&lt;500,"EXCL","INCL")</f>
        <v>EXCL</v>
      </c>
      <c r="L1222" t="s">
        <v>288</v>
      </c>
      <c r="M1222" t="s">
        <v>22</v>
      </c>
      <c r="N1222" s="2">
        <v>41450</v>
      </c>
      <c r="P1222" t="s">
        <v>23</v>
      </c>
      <c r="Q1222" t="s">
        <v>4614</v>
      </c>
      <c r="R1222" t="s">
        <v>4615</v>
      </c>
      <c r="S1222" t="s">
        <v>6268</v>
      </c>
      <c r="V1222" s="3">
        <v>41485.369803240741</v>
      </c>
      <c r="W1222" s="3">
        <v>41450</v>
      </c>
      <c r="X1222" s="3" t="s">
        <v>4215</v>
      </c>
      <c r="Y1222" s="1">
        <v>0</v>
      </c>
    </row>
    <row r="1223" spans="1:25" x14ac:dyDescent="0.25">
      <c r="A1223" t="s">
        <v>4966</v>
      </c>
      <c r="B1223" t="s">
        <v>2665</v>
      </c>
      <c r="C1223">
        <v>5</v>
      </c>
      <c r="E1223" t="s">
        <v>21</v>
      </c>
      <c r="F1223">
        <v>1</v>
      </c>
      <c r="G1223">
        <v>0</v>
      </c>
      <c r="H1223">
        <v>1</v>
      </c>
      <c r="I1223" s="1">
        <v>271</v>
      </c>
      <c r="J1223" s="1">
        <f>Table_Query_from_quantum[[#This Row],[UNIT_COST]]*Table_Query_from_quantum[[#This Row],[QTY_OH]]</f>
        <v>271</v>
      </c>
      <c r="K1223" s="1" t="str">
        <f>IF(Table_Query_from_quantum[[#This Row],[UNIT_COST]]&lt;500,"EXCL","INCL")</f>
        <v>EXCL</v>
      </c>
      <c r="L1223" t="s">
        <v>116</v>
      </c>
      <c r="M1223" t="s">
        <v>22</v>
      </c>
      <c r="N1223" s="2">
        <v>41215</v>
      </c>
      <c r="P1223" t="s">
        <v>23</v>
      </c>
      <c r="Q1223" t="s">
        <v>33</v>
      </c>
      <c r="R1223" t="s">
        <v>4967</v>
      </c>
      <c r="S1223" t="s">
        <v>4968</v>
      </c>
      <c r="V1223" s="3">
        <v>41242.389537037037</v>
      </c>
      <c r="W1223" s="3">
        <v>45008</v>
      </c>
      <c r="X1223" s="3" t="s">
        <v>24</v>
      </c>
      <c r="Y1223" s="1">
        <v>0</v>
      </c>
    </row>
    <row r="1224" spans="1:25" x14ac:dyDescent="0.25">
      <c r="A1224" t="s">
        <v>5809</v>
      </c>
      <c r="B1224" t="s">
        <v>5810</v>
      </c>
      <c r="C1224">
        <v>1</v>
      </c>
      <c r="D1224" t="s">
        <v>5811</v>
      </c>
      <c r="E1224" t="s">
        <v>27</v>
      </c>
      <c r="F1224">
        <v>1</v>
      </c>
      <c r="G1224">
        <v>1</v>
      </c>
      <c r="H1224">
        <v>0</v>
      </c>
      <c r="I1224" s="1">
        <v>0</v>
      </c>
      <c r="J1224" s="1">
        <f>Table_Query_from_quantum[[#This Row],[UNIT_COST]]*Table_Query_from_quantum[[#This Row],[QTY_OH]]</f>
        <v>0</v>
      </c>
      <c r="K1224" s="1" t="str">
        <f>IF(Table_Query_from_quantum[[#This Row],[UNIT_COST]]&lt;500,"EXCL","INCL")</f>
        <v>EXCL</v>
      </c>
      <c r="L1224" t="s">
        <v>2985</v>
      </c>
      <c r="M1224" t="s">
        <v>22</v>
      </c>
      <c r="N1224" s="2">
        <v>41331</v>
      </c>
      <c r="P1224" t="s">
        <v>23</v>
      </c>
      <c r="Q1224" t="s">
        <v>4614</v>
      </c>
      <c r="R1224" t="s">
        <v>4615</v>
      </c>
      <c r="S1224" t="s">
        <v>5812</v>
      </c>
      <c r="V1224" s="3">
        <v>41331.376793981479</v>
      </c>
      <c r="W1224" s="3">
        <v>41331</v>
      </c>
      <c r="X1224" s="3" t="s">
        <v>4215</v>
      </c>
      <c r="Y1224" s="1">
        <v>0</v>
      </c>
    </row>
    <row r="1225" spans="1:25" x14ac:dyDescent="0.25">
      <c r="A1225" t="s">
        <v>5818</v>
      </c>
      <c r="B1225" t="s">
        <v>5819</v>
      </c>
      <c r="C1225">
        <v>1</v>
      </c>
      <c r="D1225" t="s">
        <v>5820</v>
      </c>
      <c r="E1225" t="s">
        <v>27</v>
      </c>
      <c r="F1225">
        <v>1</v>
      </c>
      <c r="G1225">
        <v>1</v>
      </c>
      <c r="H1225">
        <v>0</v>
      </c>
      <c r="I1225" s="1">
        <v>0</v>
      </c>
      <c r="J1225" s="1">
        <f>Table_Query_from_quantum[[#This Row],[UNIT_COST]]*Table_Query_from_quantum[[#This Row],[QTY_OH]]</f>
        <v>0</v>
      </c>
      <c r="K1225" s="1" t="str">
        <f>IF(Table_Query_from_quantum[[#This Row],[UNIT_COST]]&lt;500,"EXCL","INCL")</f>
        <v>EXCL</v>
      </c>
      <c r="L1225" t="s">
        <v>2985</v>
      </c>
      <c r="M1225" t="s">
        <v>22</v>
      </c>
      <c r="N1225" s="2">
        <v>41331</v>
      </c>
      <c r="P1225" t="s">
        <v>23</v>
      </c>
      <c r="Q1225" t="s">
        <v>4614</v>
      </c>
      <c r="R1225" t="s">
        <v>4615</v>
      </c>
      <c r="S1225" t="s">
        <v>5821</v>
      </c>
      <c r="V1225" s="3">
        <v>41331.371423611112</v>
      </c>
      <c r="W1225" s="3">
        <v>41331</v>
      </c>
      <c r="X1225" s="3" t="s">
        <v>4215</v>
      </c>
      <c r="Y1225" s="1">
        <v>0</v>
      </c>
    </row>
    <row r="1226" spans="1:25" x14ac:dyDescent="0.25">
      <c r="A1226" t="s">
        <v>7054</v>
      </c>
      <c r="B1226" t="s">
        <v>7055</v>
      </c>
      <c r="C1226">
        <v>1</v>
      </c>
      <c r="D1226" t="s">
        <v>7056</v>
      </c>
      <c r="E1226" t="s">
        <v>27</v>
      </c>
      <c r="F1226">
        <v>1</v>
      </c>
      <c r="G1226">
        <v>1</v>
      </c>
      <c r="H1226">
        <v>0</v>
      </c>
      <c r="I1226" s="1">
        <v>0</v>
      </c>
      <c r="J1226" s="1">
        <f>Table_Query_from_quantum[[#This Row],[UNIT_COST]]*Table_Query_from_quantum[[#This Row],[QTY_OH]]</f>
        <v>0</v>
      </c>
      <c r="K1226" s="1" t="str">
        <f>IF(Table_Query_from_quantum[[#This Row],[UNIT_COST]]&lt;500,"EXCL","INCL")</f>
        <v>EXCL</v>
      </c>
      <c r="L1226" t="s">
        <v>830</v>
      </c>
      <c r="M1226" t="s">
        <v>22</v>
      </c>
      <c r="N1226" s="2">
        <v>41716</v>
      </c>
      <c r="P1226" t="s">
        <v>23</v>
      </c>
      <c r="Q1226" t="s">
        <v>4614</v>
      </c>
      <c r="R1226" t="s">
        <v>4615</v>
      </c>
      <c r="S1226" t="s">
        <v>7057</v>
      </c>
      <c r="V1226" s="3">
        <v>41716.384780092594</v>
      </c>
      <c r="W1226" s="3">
        <v>41716</v>
      </c>
      <c r="X1226" s="3" t="s">
        <v>4215</v>
      </c>
      <c r="Y1226" s="1">
        <v>0</v>
      </c>
    </row>
    <row r="1227" spans="1:25" x14ac:dyDescent="0.25">
      <c r="A1227" t="s">
        <v>7051</v>
      </c>
      <c r="B1227" t="s">
        <v>7052</v>
      </c>
      <c r="C1227">
        <v>1</v>
      </c>
      <c r="D1227" t="s">
        <v>129</v>
      </c>
      <c r="E1227" t="s">
        <v>27</v>
      </c>
      <c r="F1227">
        <v>1</v>
      </c>
      <c r="G1227">
        <v>1</v>
      </c>
      <c r="H1227">
        <v>0</v>
      </c>
      <c r="I1227" s="1">
        <v>0</v>
      </c>
      <c r="J1227" s="1">
        <f>Table_Query_from_quantum[[#This Row],[UNIT_COST]]*Table_Query_from_quantum[[#This Row],[QTY_OH]]</f>
        <v>0</v>
      </c>
      <c r="K1227" s="1" t="str">
        <f>IF(Table_Query_from_quantum[[#This Row],[UNIT_COST]]&lt;500,"EXCL","INCL")</f>
        <v>EXCL</v>
      </c>
      <c r="L1227" t="s">
        <v>830</v>
      </c>
      <c r="M1227" t="s">
        <v>22</v>
      </c>
      <c r="N1227" s="2">
        <v>41716</v>
      </c>
      <c r="P1227" t="s">
        <v>23</v>
      </c>
      <c r="Q1227" t="s">
        <v>4614</v>
      </c>
      <c r="R1227" t="s">
        <v>4615</v>
      </c>
      <c r="S1227" t="s">
        <v>7053</v>
      </c>
      <c r="V1227" s="3">
        <v>41716.394317129627</v>
      </c>
      <c r="W1227" s="3">
        <v>41716</v>
      </c>
      <c r="X1227" s="3" t="s">
        <v>4215</v>
      </c>
      <c r="Y1227" s="1">
        <v>0</v>
      </c>
    </row>
    <row r="1228" spans="1:25" x14ac:dyDescent="0.25">
      <c r="A1228" t="s">
        <v>7047</v>
      </c>
      <c r="B1228" t="s">
        <v>7048</v>
      </c>
      <c r="C1228">
        <v>1</v>
      </c>
      <c r="D1228" t="s">
        <v>7049</v>
      </c>
      <c r="E1228" t="s">
        <v>27</v>
      </c>
      <c r="F1228">
        <v>1</v>
      </c>
      <c r="G1228">
        <v>1</v>
      </c>
      <c r="H1228">
        <v>0</v>
      </c>
      <c r="I1228" s="1">
        <v>0</v>
      </c>
      <c r="J1228" s="1">
        <f>Table_Query_from_quantum[[#This Row],[UNIT_COST]]*Table_Query_from_quantum[[#This Row],[QTY_OH]]</f>
        <v>0</v>
      </c>
      <c r="K1228" s="1" t="str">
        <f>IF(Table_Query_from_quantum[[#This Row],[UNIT_COST]]&lt;500,"EXCL","INCL")</f>
        <v>EXCL</v>
      </c>
      <c r="L1228" t="s">
        <v>435</v>
      </c>
      <c r="M1228" t="s">
        <v>22</v>
      </c>
      <c r="N1228" s="2">
        <v>41716</v>
      </c>
      <c r="P1228" t="s">
        <v>23</v>
      </c>
      <c r="Q1228" t="s">
        <v>4614</v>
      </c>
      <c r="R1228" t="s">
        <v>4615</v>
      </c>
      <c r="S1228" t="s">
        <v>7050</v>
      </c>
      <c r="V1228" s="3">
        <v>42180.703518518516</v>
      </c>
      <c r="W1228" s="3">
        <v>41716</v>
      </c>
      <c r="X1228" s="3" t="s">
        <v>4215</v>
      </c>
      <c r="Y1228" s="1">
        <v>0</v>
      </c>
    </row>
    <row r="1229" spans="1:25" x14ac:dyDescent="0.25">
      <c r="A1229" t="s">
        <v>7043</v>
      </c>
      <c r="B1229" t="s">
        <v>7044</v>
      </c>
      <c r="C1229">
        <v>1</v>
      </c>
      <c r="D1229" t="s">
        <v>7045</v>
      </c>
      <c r="E1229" t="s">
        <v>27</v>
      </c>
      <c r="F1229">
        <v>1</v>
      </c>
      <c r="G1229">
        <v>1</v>
      </c>
      <c r="H1229">
        <v>0</v>
      </c>
      <c r="I1229" s="1">
        <v>0</v>
      </c>
      <c r="J1229" s="1">
        <f>Table_Query_from_quantum[[#This Row],[UNIT_COST]]*Table_Query_from_quantum[[#This Row],[QTY_OH]]</f>
        <v>0</v>
      </c>
      <c r="K1229" s="1" t="str">
        <f>IF(Table_Query_from_quantum[[#This Row],[UNIT_COST]]&lt;500,"EXCL","INCL")</f>
        <v>EXCL</v>
      </c>
      <c r="L1229" t="s">
        <v>435</v>
      </c>
      <c r="M1229" t="s">
        <v>22</v>
      </c>
      <c r="N1229" s="2">
        <v>41716</v>
      </c>
      <c r="P1229" t="s">
        <v>23</v>
      </c>
      <c r="Q1229" t="s">
        <v>4614</v>
      </c>
      <c r="R1229" t="s">
        <v>4615</v>
      </c>
      <c r="S1229" t="s">
        <v>7046</v>
      </c>
      <c r="V1229" s="3">
        <v>42180.702719907407</v>
      </c>
      <c r="W1229" s="3">
        <v>41716</v>
      </c>
      <c r="X1229" s="3" t="s">
        <v>4215</v>
      </c>
      <c r="Y1229" s="1">
        <v>0</v>
      </c>
    </row>
    <row r="1230" spans="1:25" x14ac:dyDescent="0.25">
      <c r="A1230" t="s">
        <v>5413</v>
      </c>
      <c r="B1230" t="s">
        <v>5414</v>
      </c>
      <c r="C1230">
        <v>1</v>
      </c>
      <c r="D1230" t="s">
        <v>5415</v>
      </c>
      <c r="E1230" t="s">
        <v>27</v>
      </c>
      <c r="F1230">
        <v>1</v>
      </c>
      <c r="G1230">
        <v>1</v>
      </c>
      <c r="H1230">
        <v>0</v>
      </c>
      <c r="I1230" s="1">
        <v>0</v>
      </c>
      <c r="J1230" s="1">
        <f>Table_Query_from_quantum[[#This Row],[UNIT_COST]]*Table_Query_from_quantum[[#This Row],[QTY_OH]]</f>
        <v>0</v>
      </c>
      <c r="K1230" s="1" t="str">
        <f>IF(Table_Query_from_quantum[[#This Row],[UNIT_COST]]&lt;500,"EXCL","INCL")</f>
        <v>EXCL</v>
      </c>
      <c r="L1230" t="s">
        <v>9357</v>
      </c>
      <c r="M1230" t="s">
        <v>22</v>
      </c>
      <c r="N1230" s="2">
        <v>41257</v>
      </c>
      <c r="P1230" t="s">
        <v>23</v>
      </c>
      <c r="Q1230" t="s">
        <v>4614</v>
      </c>
      <c r="R1230" t="s">
        <v>4615</v>
      </c>
      <c r="S1230" t="s">
        <v>5416</v>
      </c>
      <c r="V1230" s="3">
        <v>43928.400717592594</v>
      </c>
      <c r="W1230" s="3">
        <v>41257</v>
      </c>
      <c r="X1230" s="3" t="s">
        <v>4215</v>
      </c>
      <c r="Y1230" s="1">
        <v>0</v>
      </c>
    </row>
    <row r="1231" spans="1:25" x14ac:dyDescent="0.25">
      <c r="A1231" t="s">
        <v>5904</v>
      </c>
      <c r="B1231" t="s">
        <v>5895</v>
      </c>
      <c r="C1231">
        <v>1</v>
      </c>
      <c r="D1231" t="s">
        <v>3636</v>
      </c>
      <c r="E1231" t="s">
        <v>27</v>
      </c>
      <c r="F1231">
        <v>1</v>
      </c>
      <c r="G1231">
        <v>1</v>
      </c>
      <c r="H1231">
        <v>0</v>
      </c>
      <c r="I1231" s="1">
        <v>0</v>
      </c>
      <c r="J1231" s="1">
        <f>Table_Query_from_quantum[[#This Row],[UNIT_COST]]*Table_Query_from_quantum[[#This Row],[QTY_OH]]</f>
        <v>0</v>
      </c>
      <c r="K1231" s="1" t="str">
        <f>IF(Table_Query_from_quantum[[#This Row],[UNIT_COST]]&lt;500,"EXCL","INCL")</f>
        <v>EXCL</v>
      </c>
      <c r="L1231" t="s">
        <v>5888</v>
      </c>
      <c r="M1231" t="s">
        <v>22</v>
      </c>
      <c r="N1231" s="2">
        <v>41337</v>
      </c>
      <c r="P1231" t="s">
        <v>23</v>
      </c>
      <c r="Q1231" t="s">
        <v>4614</v>
      </c>
      <c r="R1231" t="s">
        <v>4615</v>
      </c>
      <c r="S1231" t="s">
        <v>5905</v>
      </c>
      <c r="V1231" s="3">
        <v>41337.498344907406</v>
      </c>
      <c r="W1231" s="3">
        <v>41337</v>
      </c>
      <c r="X1231" s="3" t="s">
        <v>4215</v>
      </c>
      <c r="Y1231" s="1">
        <v>0</v>
      </c>
    </row>
    <row r="1232" spans="1:25" x14ac:dyDescent="0.25">
      <c r="A1232" t="s">
        <v>5711</v>
      </c>
      <c r="B1232" t="s">
        <v>5712</v>
      </c>
      <c r="C1232">
        <v>1</v>
      </c>
      <c r="E1232" t="s">
        <v>27</v>
      </c>
      <c r="F1232">
        <v>1</v>
      </c>
      <c r="G1232">
        <v>1</v>
      </c>
      <c r="H1232">
        <v>0</v>
      </c>
      <c r="I1232" s="1">
        <v>0</v>
      </c>
      <c r="J1232" s="1">
        <f>Table_Query_from_quantum[[#This Row],[UNIT_COST]]*Table_Query_from_quantum[[#This Row],[QTY_OH]]</f>
        <v>0</v>
      </c>
      <c r="K1232" s="1" t="str">
        <f>IF(Table_Query_from_quantum[[#This Row],[UNIT_COST]]&lt;500,"EXCL","INCL")</f>
        <v>EXCL</v>
      </c>
      <c r="L1232" t="s">
        <v>1352</v>
      </c>
      <c r="M1232" t="s">
        <v>22</v>
      </c>
      <c r="N1232" s="2">
        <v>41317</v>
      </c>
      <c r="P1232" t="s">
        <v>23</v>
      </c>
      <c r="Q1232" t="s">
        <v>4614</v>
      </c>
      <c r="R1232" t="s">
        <v>4615</v>
      </c>
      <c r="S1232" t="s">
        <v>5710</v>
      </c>
      <c r="V1232" s="3">
        <v>41317.567326388889</v>
      </c>
      <c r="W1232" s="3">
        <v>41317</v>
      </c>
      <c r="X1232" s="3" t="s">
        <v>4215</v>
      </c>
      <c r="Y1232" s="1">
        <v>0</v>
      </c>
    </row>
    <row r="1233" spans="1:25" x14ac:dyDescent="0.25">
      <c r="A1233" t="s">
        <v>5713</v>
      </c>
      <c r="B1233" t="s">
        <v>7467</v>
      </c>
      <c r="C1233">
        <v>1</v>
      </c>
      <c r="E1233" t="s">
        <v>27</v>
      </c>
      <c r="F1233">
        <v>1</v>
      </c>
      <c r="G1233">
        <v>1</v>
      </c>
      <c r="H1233">
        <v>0</v>
      </c>
      <c r="I1233" s="1">
        <v>0</v>
      </c>
      <c r="J1233" s="1">
        <f>Table_Query_from_quantum[[#This Row],[UNIT_COST]]*Table_Query_from_quantum[[#This Row],[QTY_OH]]</f>
        <v>0</v>
      </c>
      <c r="K1233" s="1" t="str">
        <f>IF(Table_Query_from_quantum[[#This Row],[UNIT_COST]]&lt;500,"EXCL","INCL")</f>
        <v>EXCL</v>
      </c>
      <c r="L1233" t="s">
        <v>1352</v>
      </c>
      <c r="M1233" t="s">
        <v>22</v>
      </c>
      <c r="N1233" s="2">
        <v>41317</v>
      </c>
      <c r="P1233" t="s">
        <v>23</v>
      </c>
      <c r="Q1233" t="s">
        <v>4614</v>
      </c>
      <c r="R1233" t="s">
        <v>4615</v>
      </c>
      <c r="S1233" t="s">
        <v>5710</v>
      </c>
      <c r="V1233" s="3">
        <v>41317.567349537036</v>
      </c>
      <c r="W1233" s="3">
        <v>41317</v>
      </c>
      <c r="X1233" s="3" t="s">
        <v>4215</v>
      </c>
      <c r="Y1233" s="1">
        <v>0</v>
      </c>
    </row>
    <row r="1234" spans="1:25" x14ac:dyDescent="0.25">
      <c r="A1234" t="s">
        <v>7031</v>
      </c>
      <c r="B1234" t="s">
        <v>7032</v>
      </c>
      <c r="C1234">
        <v>1</v>
      </c>
      <c r="D1234" t="s">
        <v>7033</v>
      </c>
      <c r="E1234" t="s">
        <v>27</v>
      </c>
      <c r="F1234">
        <v>1</v>
      </c>
      <c r="G1234">
        <v>1</v>
      </c>
      <c r="H1234">
        <v>0</v>
      </c>
      <c r="I1234" s="1">
        <v>0</v>
      </c>
      <c r="J1234" s="1">
        <f>Table_Query_from_quantum[[#This Row],[UNIT_COST]]*Table_Query_from_quantum[[#This Row],[QTY_OH]]</f>
        <v>0</v>
      </c>
      <c r="K1234" s="1" t="str">
        <f>IF(Table_Query_from_quantum[[#This Row],[UNIT_COST]]&lt;500,"EXCL","INCL")</f>
        <v>EXCL</v>
      </c>
      <c r="L1234" t="s">
        <v>830</v>
      </c>
      <c r="M1234" t="s">
        <v>22</v>
      </c>
      <c r="N1234" s="2">
        <v>41715</v>
      </c>
      <c r="P1234" t="s">
        <v>23</v>
      </c>
      <c r="Q1234" t="s">
        <v>4614</v>
      </c>
      <c r="R1234" t="s">
        <v>4615</v>
      </c>
      <c r="S1234" t="s">
        <v>7034</v>
      </c>
      <c r="V1234" s="3">
        <v>41715.697511574072</v>
      </c>
      <c r="W1234" s="3">
        <v>41715</v>
      </c>
      <c r="X1234" s="3" t="s">
        <v>4215</v>
      </c>
      <c r="Y1234" s="1">
        <v>0</v>
      </c>
    </row>
    <row r="1235" spans="1:25" x14ac:dyDescent="0.25">
      <c r="A1235" t="s">
        <v>7039</v>
      </c>
      <c r="B1235" t="s">
        <v>7040</v>
      </c>
      <c r="C1235">
        <v>1</v>
      </c>
      <c r="D1235" t="s">
        <v>7041</v>
      </c>
      <c r="E1235" t="s">
        <v>27</v>
      </c>
      <c r="F1235">
        <v>1</v>
      </c>
      <c r="G1235">
        <v>1</v>
      </c>
      <c r="H1235">
        <v>0</v>
      </c>
      <c r="I1235" s="1">
        <v>0</v>
      </c>
      <c r="J1235" s="1">
        <f>Table_Query_from_quantum[[#This Row],[UNIT_COST]]*Table_Query_from_quantum[[#This Row],[QTY_OH]]</f>
        <v>0</v>
      </c>
      <c r="K1235" s="1" t="str">
        <f>IF(Table_Query_from_quantum[[#This Row],[UNIT_COST]]&lt;500,"EXCL","INCL")</f>
        <v>EXCL</v>
      </c>
      <c r="L1235" t="s">
        <v>830</v>
      </c>
      <c r="M1235" t="s">
        <v>22</v>
      </c>
      <c r="N1235" s="2">
        <v>41715</v>
      </c>
      <c r="P1235" t="s">
        <v>23</v>
      </c>
      <c r="Q1235" t="s">
        <v>4614</v>
      </c>
      <c r="R1235" t="s">
        <v>4615</v>
      </c>
      <c r="S1235" t="s">
        <v>7042</v>
      </c>
      <c r="V1235" s="3">
        <v>41715.676678240743</v>
      </c>
      <c r="W1235" s="3">
        <v>41715</v>
      </c>
      <c r="X1235" s="3" t="s">
        <v>4215</v>
      </c>
      <c r="Y1235" s="1">
        <v>0</v>
      </c>
    </row>
    <row r="1236" spans="1:25" x14ac:dyDescent="0.25">
      <c r="A1236" t="s">
        <v>5838</v>
      </c>
      <c r="B1236" t="s">
        <v>5839</v>
      </c>
      <c r="C1236">
        <v>1</v>
      </c>
      <c r="E1236" t="s">
        <v>27</v>
      </c>
      <c r="F1236">
        <v>1</v>
      </c>
      <c r="G1236">
        <v>1</v>
      </c>
      <c r="H1236">
        <v>0</v>
      </c>
      <c r="I1236" s="1">
        <v>0</v>
      </c>
      <c r="J1236" s="1">
        <f>Table_Query_from_quantum[[#This Row],[UNIT_COST]]*Table_Query_from_quantum[[#This Row],[QTY_OH]]</f>
        <v>0</v>
      </c>
      <c r="K1236" s="1" t="str">
        <f>IF(Table_Query_from_quantum[[#This Row],[UNIT_COST]]&lt;500,"EXCL","INCL")</f>
        <v>EXCL</v>
      </c>
      <c r="L1236" t="s">
        <v>5840</v>
      </c>
      <c r="M1236" t="s">
        <v>22</v>
      </c>
      <c r="N1236" s="2">
        <v>41332</v>
      </c>
      <c r="P1236" t="s">
        <v>23</v>
      </c>
      <c r="Q1236" t="s">
        <v>4614</v>
      </c>
      <c r="R1236" t="s">
        <v>4615</v>
      </c>
      <c r="S1236" t="s">
        <v>5841</v>
      </c>
      <c r="V1236" s="3">
        <v>41332.386064814818</v>
      </c>
      <c r="W1236" s="3">
        <v>41332</v>
      </c>
      <c r="X1236" s="3" t="s">
        <v>4215</v>
      </c>
      <c r="Y1236" s="1">
        <v>0</v>
      </c>
    </row>
    <row r="1237" spans="1:25" x14ac:dyDescent="0.25">
      <c r="A1237" t="s">
        <v>5834</v>
      </c>
      <c r="B1237" t="s">
        <v>5835</v>
      </c>
      <c r="C1237">
        <v>1</v>
      </c>
      <c r="E1237" t="s">
        <v>27</v>
      </c>
      <c r="F1237">
        <v>1</v>
      </c>
      <c r="G1237">
        <v>1</v>
      </c>
      <c r="H1237">
        <v>0</v>
      </c>
      <c r="I1237" s="1">
        <v>0</v>
      </c>
      <c r="J1237" s="1">
        <f>Table_Query_from_quantum[[#This Row],[UNIT_COST]]*Table_Query_from_quantum[[#This Row],[QTY_OH]]</f>
        <v>0</v>
      </c>
      <c r="K1237" s="1" t="str">
        <f>IF(Table_Query_from_quantum[[#This Row],[UNIT_COST]]&lt;500,"EXCL","INCL")</f>
        <v>EXCL</v>
      </c>
      <c r="L1237" t="s">
        <v>5836</v>
      </c>
      <c r="M1237" t="s">
        <v>22</v>
      </c>
      <c r="N1237" s="2">
        <v>41332</v>
      </c>
      <c r="P1237" t="s">
        <v>23</v>
      </c>
      <c r="Q1237" t="s">
        <v>4614</v>
      </c>
      <c r="R1237" t="s">
        <v>4615</v>
      </c>
      <c r="S1237" t="s">
        <v>5837</v>
      </c>
      <c r="V1237" s="3">
        <v>41332.383958333332</v>
      </c>
      <c r="W1237" s="3">
        <v>41332</v>
      </c>
      <c r="X1237" s="3" t="s">
        <v>4215</v>
      </c>
      <c r="Y1237" s="1">
        <v>0</v>
      </c>
    </row>
    <row r="1238" spans="1:25" x14ac:dyDescent="0.25">
      <c r="A1238" t="s">
        <v>6195</v>
      </c>
      <c r="B1238" t="s">
        <v>6196</v>
      </c>
      <c r="C1238">
        <v>1</v>
      </c>
      <c r="D1238" t="s">
        <v>6197</v>
      </c>
      <c r="E1238" t="s">
        <v>27</v>
      </c>
      <c r="F1238">
        <v>1</v>
      </c>
      <c r="G1238">
        <v>1</v>
      </c>
      <c r="H1238">
        <v>0</v>
      </c>
      <c r="I1238" s="1">
        <v>0</v>
      </c>
      <c r="J1238" s="1">
        <f>Table_Query_from_quantum[[#This Row],[UNIT_COST]]*Table_Query_from_quantum[[#This Row],[QTY_OH]]</f>
        <v>0</v>
      </c>
      <c r="K1238" s="1" t="str">
        <f>IF(Table_Query_from_quantum[[#This Row],[UNIT_COST]]&lt;500,"EXCL","INCL")</f>
        <v>EXCL</v>
      </c>
      <c r="L1238" t="s">
        <v>6103</v>
      </c>
      <c r="M1238" t="s">
        <v>22</v>
      </c>
      <c r="N1238" s="2">
        <v>41442</v>
      </c>
      <c r="P1238" t="s">
        <v>23</v>
      </c>
      <c r="Q1238" t="s">
        <v>4614</v>
      </c>
      <c r="R1238" t="s">
        <v>4615</v>
      </c>
      <c r="S1238" t="s">
        <v>6198</v>
      </c>
      <c r="V1238" s="3">
        <v>41442.678402777776</v>
      </c>
      <c r="W1238" s="3">
        <v>41442</v>
      </c>
      <c r="X1238" s="3" t="s">
        <v>4215</v>
      </c>
      <c r="Y1238" s="1">
        <v>0</v>
      </c>
    </row>
    <row r="1239" spans="1:25" x14ac:dyDescent="0.25">
      <c r="A1239" t="s">
        <v>6233</v>
      </c>
      <c r="B1239" t="s">
        <v>6196</v>
      </c>
      <c r="C1239">
        <v>1</v>
      </c>
      <c r="D1239" t="s">
        <v>2020</v>
      </c>
      <c r="E1239" t="s">
        <v>27</v>
      </c>
      <c r="F1239">
        <v>1</v>
      </c>
      <c r="G1239">
        <v>1</v>
      </c>
      <c r="H1239">
        <v>0</v>
      </c>
      <c r="I1239" s="1">
        <v>0</v>
      </c>
      <c r="J1239" s="1">
        <f>Table_Query_from_quantum[[#This Row],[UNIT_COST]]*Table_Query_from_quantum[[#This Row],[QTY_OH]]</f>
        <v>0</v>
      </c>
      <c r="K1239" s="1" t="str">
        <f>IF(Table_Query_from_quantum[[#This Row],[UNIT_COST]]&lt;500,"EXCL","INCL")</f>
        <v>EXCL</v>
      </c>
      <c r="L1239" t="s">
        <v>6103</v>
      </c>
      <c r="M1239" t="s">
        <v>22</v>
      </c>
      <c r="N1239" s="2">
        <v>41442</v>
      </c>
      <c r="P1239" t="s">
        <v>23</v>
      </c>
      <c r="Q1239" t="s">
        <v>4614</v>
      </c>
      <c r="R1239" t="s">
        <v>4615</v>
      </c>
      <c r="S1239" t="s">
        <v>6234</v>
      </c>
      <c r="V1239" s="3">
        <v>41442.685659722221</v>
      </c>
      <c r="W1239" s="3">
        <v>41442</v>
      </c>
      <c r="X1239" s="3" t="s">
        <v>4215</v>
      </c>
      <c r="Y1239" s="1">
        <v>0</v>
      </c>
    </row>
    <row r="1240" spans="1:25" x14ac:dyDescent="0.25">
      <c r="A1240" t="s">
        <v>6243</v>
      </c>
      <c r="B1240" t="s">
        <v>6244</v>
      </c>
      <c r="C1240">
        <v>1</v>
      </c>
      <c r="E1240" t="s">
        <v>27</v>
      </c>
      <c r="F1240">
        <v>1</v>
      </c>
      <c r="G1240">
        <v>1</v>
      </c>
      <c r="H1240">
        <v>0</v>
      </c>
      <c r="I1240" s="1">
        <v>0</v>
      </c>
      <c r="J1240" s="1">
        <f>Table_Query_from_quantum[[#This Row],[UNIT_COST]]*Table_Query_from_quantum[[#This Row],[QTY_OH]]</f>
        <v>0</v>
      </c>
      <c r="K1240" s="1" t="str">
        <f>IF(Table_Query_from_quantum[[#This Row],[UNIT_COST]]&lt;500,"EXCL","INCL")</f>
        <v>EXCL</v>
      </c>
      <c r="L1240" t="s">
        <v>6103</v>
      </c>
      <c r="M1240" t="s">
        <v>22</v>
      </c>
      <c r="N1240" s="2">
        <v>41443</v>
      </c>
      <c r="P1240" t="s">
        <v>23</v>
      </c>
      <c r="Q1240" t="s">
        <v>4614</v>
      </c>
      <c r="R1240" t="s">
        <v>4615</v>
      </c>
      <c r="S1240" t="s">
        <v>6245</v>
      </c>
      <c r="V1240" s="3">
        <v>41443.393495370372</v>
      </c>
      <c r="W1240" s="3">
        <v>41443</v>
      </c>
      <c r="X1240" s="3" t="s">
        <v>4215</v>
      </c>
      <c r="Y1240" s="1">
        <v>0</v>
      </c>
    </row>
    <row r="1241" spans="1:25" x14ac:dyDescent="0.25">
      <c r="A1241" t="s">
        <v>6362</v>
      </c>
      <c r="B1241" t="s">
        <v>6363</v>
      </c>
      <c r="C1241">
        <v>1</v>
      </c>
      <c r="E1241" t="s">
        <v>27</v>
      </c>
      <c r="F1241">
        <v>1</v>
      </c>
      <c r="G1241">
        <v>1</v>
      </c>
      <c r="H1241">
        <v>0</v>
      </c>
      <c r="I1241" s="1">
        <v>0</v>
      </c>
      <c r="J1241" s="1">
        <f>Table_Query_from_quantum[[#This Row],[UNIT_COST]]*Table_Query_from_quantum[[#This Row],[QTY_OH]]</f>
        <v>0</v>
      </c>
      <c r="K1241" s="1" t="str">
        <f>IF(Table_Query_from_quantum[[#This Row],[UNIT_COST]]&lt;500,"EXCL","INCL")</f>
        <v>EXCL</v>
      </c>
      <c r="L1241" t="s">
        <v>6782</v>
      </c>
      <c r="M1241" t="s">
        <v>22</v>
      </c>
      <c r="N1241" s="2">
        <v>41484</v>
      </c>
      <c r="P1241" t="s">
        <v>23</v>
      </c>
      <c r="Q1241" t="s">
        <v>4614</v>
      </c>
      <c r="R1241" t="s">
        <v>4615</v>
      </c>
      <c r="S1241" t="s">
        <v>6364</v>
      </c>
      <c r="V1241" s="3">
        <v>41657.601782407408</v>
      </c>
      <c r="W1241" s="3">
        <v>41484</v>
      </c>
      <c r="X1241" s="3" t="s">
        <v>4215</v>
      </c>
      <c r="Y1241" s="1">
        <v>0</v>
      </c>
    </row>
    <row r="1242" spans="1:25" x14ac:dyDescent="0.25">
      <c r="A1242" t="s">
        <v>6365</v>
      </c>
      <c r="B1242" t="s">
        <v>6366</v>
      </c>
      <c r="C1242">
        <v>2</v>
      </c>
      <c r="E1242" t="s">
        <v>27</v>
      </c>
      <c r="F1242">
        <v>1</v>
      </c>
      <c r="G1242">
        <v>1</v>
      </c>
      <c r="H1242">
        <v>0</v>
      </c>
      <c r="I1242" s="1">
        <v>0</v>
      </c>
      <c r="J1242" s="1">
        <f>Table_Query_from_quantum[[#This Row],[UNIT_COST]]*Table_Query_from_quantum[[#This Row],[QTY_OH]]</f>
        <v>0</v>
      </c>
      <c r="K1242" s="1" t="str">
        <f>IF(Table_Query_from_quantum[[#This Row],[UNIT_COST]]&lt;500,"EXCL","INCL")</f>
        <v>EXCL</v>
      </c>
      <c r="L1242" t="s">
        <v>6782</v>
      </c>
      <c r="M1242" t="s">
        <v>22</v>
      </c>
      <c r="N1242" s="2">
        <v>41484</v>
      </c>
      <c r="P1242" t="s">
        <v>23</v>
      </c>
      <c r="Q1242" t="s">
        <v>4614</v>
      </c>
      <c r="R1242" t="s">
        <v>4615</v>
      </c>
      <c r="S1242" t="s">
        <v>6367</v>
      </c>
      <c r="V1242" s="3">
        <v>41657.602048611108</v>
      </c>
      <c r="W1242" s="3">
        <v>41484</v>
      </c>
      <c r="X1242" s="3" t="s">
        <v>4215</v>
      </c>
      <c r="Y1242" s="1">
        <v>0</v>
      </c>
    </row>
    <row r="1243" spans="1:25" x14ac:dyDescent="0.25">
      <c r="A1243" t="s">
        <v>6386</v>
      </c>
      <c r="B1243" t="s">
        <v>6387</v>
      </c>
      <c r="C1243">
        <v>1</v>
      </c>
      <c r="E1243" t="s">
        <v>27</v>
      </c>
      <c r="F1243">
        <v>1</v>
      </c>
      <c r="G1243">
        <v>1</v>
      </c>
      <c r="H1243">
        <v>0</v>
      </c>
      <c r="I1243" s="1">
        <v>0</v>
      </c>
      <c r="J1243" s="1">
        <f>Table_Query_from_quantum[[#This Row],[UNIT_COST]]*Table_Query_from_quantum[[#This Row],[QTY_OH]]</f>
        <v>0</v>
      </c>
      <c r="K1243" s="1" t="str">
        <f>IF(Table_Query_from_quantum[[#This Row],[UNIT_COST]]&lt;500,"EXCL","INCL")</f>
        <v>EXCL</v>
      </c>
      <c r="L1243" t="s">
        <v>288</v>
      </c>
      <c r="M1243" t="s">
        <v>22</v>
      </c>
      <c r="N1243" s="2">
        <v>41485</v>
      </c>
      <c r="P1243" t="s">
        <v>23</v>
      </c>
      <c r="Q1243" t="s">
        <v>4614</v>
      </c>
      <c r="R1243" t="s">
        <v>4615</v>
      </c>
      <c r="S1243" t="s">
        <v>6388</v>
      </c>
      <c r="V1243" s="3">
        <v>41485.38957175926</v>
      </c>
      <c r="W1243" s="3">
        <v>41485</v>
      </c>
      <c r="X1243" s="3" t="s">
        <v>4215</v>
      </c>
      <c r="Y1243" s="1">
        <v>0</v>
      </c>
    </row>
    <row r="1244" spans="1:25" x14ac:dyDescent="0.25">
      <c r="A1244" t="s">
        <v>6378</v>
      </c>
      <c r="B1244" t="s">
        <v>6379</v>
      </c>
      <c r="C1244">
        <v>1</v>
      </c>
      <c r="E1244" t="s">
        <v>27</v>
      </c>
      <c r="F1244">
        <v>1</v>
      </c>
      <c r="G1244">
        <v>1</v>
      </c>
      <c r="H1244">
        <v>0</v>
      </c>
      <c r="I1244" s="1">
        <v>0</v>
      </c>
      <c r="J1244" s="1">
        <f>Table_Query_from_quantum[[#This Row],[UNIT_COST]]*Table_Query_from_quantum[[#This Row],[QTY_OH]]</f>
        <v>0</v>
      </c>
      <c r="K1244" s="1" t="str">
        <f>IF(Table_Query_from_quantum[[#This Row],[UNIT_COST]]&lt;500,"EXCL","INCL")</f>
        <v>EXCL</v>
      </c>
      <c r="L1244" t="s">
        <v>288</v>
      </c>
      <c r="M1244" t="s">
        <v>22</v>
      </c>
      <c r="N1244" s="2">
        <v>41485</v>
      </c>
      <c r="P1244" t="s">
        <v>23</v>
      </c>
      <c r="Q1244" t="s">
        <v>4614</v>
      </c>
      <c r="R1244" t="s">
        <v>4615</v>
      </c>
      <c r="S1244" t="s">
        <v>6380</v>
      </c>
      <c r="V1244" s="3">
        <v>41485.395231481481</v>
      </c>
      <c r="W1244" s="3">
        <v>41485</v>
      </c>
      <c r="X1244" s="3" t="s">
        <v>4215</v>
      </c>
      <c r="Y1244" s="1">
        <v>0</v>
      </c>
    </row>
    <row r="1245" spans="1:25" x14ac:dyDescent="0.25">
      <c r="A1245" t="s">
        <v>6370</v>
      </c>
      <c r="B1245" t="s">
        <v>6371</v>
      </c>
      <c r="C1245">
        <v>2</v>
      </c>
      <c r="E1245" t="s">
        <v>27</v>
      </c>
      <c r="F1245">
        <v>1</v>
      </c>
      <c r="G1245">
        <v>1</v>
      </c>
      <c r="H1245">
        <v>0</v>
      </c>
      <c r="I1245" s="1">
        <v>0</v>
      </c>
      <c r="J1245" s="1">
        <f>Table_Query_from_quantum[[#This Row],[UNIT_COST]]*Table_Query_from_quantum[[#This Row],[QTY_OH]]</f>
        <v>0</v>
      </c>
      <c r="K1245" s="1" t="str">
        <f>IF(Table_Query_from_quantum[[#This Row],[UNIT_COST]]&lt;500,"EXCL","INCL")</f>
        <v>EXCL</v>
      </c>
      <c r="L1245" t="s">
        <v>6782</v>
      </c>
      <c r="M1245" t="s">
        <v>22</v>
      </c>
      <c r="N1245" s="2">
        <v>41484</v>
      </c>
      <c r="P1245" t="s">
        <v>23</v>
      </c>
      <c r="Q1245" t="s">
        <v>4614</v>
      </c>
      <c r="R1245" t="s">
        <v>4615</v>
      </c>
      <c r="S1245" t="s">
        <v>6375</v>
      </c>
      <c r="V1245" s="3">
        <v>41657.602407407408</v>
      </c>
      <c r="W1245" s="3">
        <v>41484</v>
      </c>
      <c r="X1245" s="3" t="s">
        <v>4215</v>
      </c>
      <c r="Y1245" s="1">
        <v>0</v>
      </c>
    </row>
    <row r="1246" spans="1:25" x14ac:dyDescent="0.25">
      <c r="A1246" t="s">
        <v>6370</v>
      </c>
      <c r="B1246" t="s">
        <v>6371</v>
      </c>
      <c r="C1246">
        <v>1</v>
      </c>
      <c r="E1246" t="s">
        <v>27</v>
      </c>
      <c r="F1246">
        <v>1</v>
      </c>
      <c r="G1246">
        <v>1</v>
      </c>
      <c r="H1246">
        <v>0</v>
      </c>
      <c r="I1246" s="1">
        <v>0</v>
      </c>
      <c r="J1246" s="1">
        <f>Table_Query_from_quantum[[#This Row],[UNIT_COST]]*Table_Query_from_quantum[[#This Row],[QTY_OH]]</f>
        <v>0</v>
      </c>
      <c r="K1246" s="1" t="str">
        <f>IF(Table_Query_from_quantum[[#This Row],[UNIT_COST]]&lt;500,"EXCL","INCL")</f>
        <v>EXCL</v>
      </c>
      <c r="L1246" t="s">
        <v>6782</v>
      </c>
      <c r="M1246" t="s">
        <v>22</v>
      </c>
      <c r="N1246" s="2">
        <v>41484</v>
      </c>
      <c r="P1246" t="s">
        <v>23</v>
      </c>
      <c r="Q1246" t="s">
        <v>4614</v>
      </c>
      <c r="R1246" t="s">
        <v>4615</v>
      </c>
      <c r="S1246" t="s">
        <v>6372</v>
      </c>
      <c r="V1246" s="3">
        <v>41657.602534722224</v>
      </c>
      <c r="W1246" s="3">
        <v>41484</v>
      </c>
      <c r="X1246" s="3" t="s">
        <v>4215</v>
      </c>
      <c r="Y1246" s="1">
        <v>0</v>
      </c>
    </row>
    <row r="1247" spans="1:25" x14ac:dyDescent="0.25">
      <c r="A1247" t="s">
        <v>6373</v>
      </c>
      <c r="B1247" t="s">
        <v>6360</v>
      </c>
      <c r="C1247">
        <v>1</v>
      </c>
      <c r="E1247" t="s">
        <v>27</v>
      </c>
      <c r="F1247">
        <v>1</v>
      </c>
      <c r="G1247">
        <v>1</v>
      </c>
      <c r="H1247">
        <v>0</v>
      </c>
      <c r="I1247" s="1">
        <v>0</v>
      </c>
      <c r="J1247" s="1">
        <f>Table_Query_from_quantum[[#This Row],[UNIT_COST]]*Table_Query_from_quantum[[#This Row],[QTY_OH]]</f>
        <v>0</v>
      </c>
      <c r="K1247" s="1" t="str">
        <f>IF(Table_Query_from_quantum[[#This Row],[UNIT_COST]]&lt;500,"EXCL","INCL")</f>
        <v>EXCL</v>
      </c>
      <c r="L1247" t="s">
        <v>6782</v>
      </c>
      <c r="M1247" t="s">
        <v>22</v>
      </c>
      <c r="N1247" s="2">
        <v>41484</v>
      </c>
      <c r="P1247" t="s">
        <v>23</v>
      </c>
      <c r="Q1247" t="s">
        <v>4614</v>
      </c>
      <c r="R1247" t="s">
        <v>4615</v>
      </c>
      <c r="S1247" t="s">
        <v>6374</v>
      </c>
      <c r="V1247" s="3">
        <v>41657.612442129626</v>
      </c>
      <c r="W1247" s="3">
        <v>41484</v>
      </c>
      <c r="X1247" s="3" t="s">
        <v>4215</v>
      </c>
      <c r="Y1247" s="1">
        <v>0</v>
      </c>
    </row>
    <row r="1248" spans="1:25" x14ac:dyDescent="0.25">
      <c r="A1248" t="s">
        <v>6359</v>
      </c>
      <c r="B1248" t="s">
        <v>6360</v>
      </c>
      <c r="C1248">
        <v>1</v>
      </c>
      <c r="E1248" t="s">
        <v>27</v>
      </c>
      <c r="F1248">
        <v>1</v>
      </c>
      <c r="G1248">
        <v>1</v>
      </c>
      <c r="H1248">
        <v>0</v>
      </c>
      <c r="I1248" s="1">
        <v>0</v>
      </c>
      <c r="J1248" s="1">
        <f>Table_Query_from_quantum[[#This Row],[UNIT_COST]]*Table_Query_from_quantum[[#This Row],[QTY_OH]]</f>
        <v>0</v>
      </c>
      <c r="K1248" s="1" t="str">
        <f>IF(Table_Query_from_quantum[[#This Row],[UNIT_COST]]&lt;500,"EXCL","INCL")</f>
        <v>EXCL</v>
      </c>
      <c r="L1248" t="s">
        <v>5825</v>
      </c>
      <c r="M1248" t="s">
        <v>22</v>
      </c>
      <c r="N1248" s="2">
        <v>41484</v>
      </c>
      <c r="P1248" t="s">
        <v>23</v>
      </c>
      <c r="Q1248" t="s">
        <v>4614</v>
      </c>
      <c r="R1248" t="s">
        <v>4615</v>
      </c>
      <c r="S1248" t="s">
        <v>6361</v>
      </c>
      <c r="V1248" s="3">
        <v>41657.606122685182</v>
      </c>
      <c r="W1248" s="3">
        <v>41484</v>
      </c>
      <c r="X1248" s="3" t="s">
        <v>4215</v>
      </c>
      <c r="Y1248" s="1">
        <v>0</v>
      </c>
    </row>
    <row r="1249" spans="1:26" x14ac:dyDescent="0.25">
      <c r="A1249" t="s">
        <v>6376</v>
      </c>
      <c r="B1249" t="s">
        <v>6360</v>
      </c>
      <c r="C1249">
        <v>1</v>
      </c>
      <c r="E1249" t="s">
        <v>27</v>
      </c>
      <c r="F1249">
        <v>1</v>
      </c>
      <c r="G1249">
        <v>1</v>
      </c>
      <c r="H1249">
        <v>0</v>
      </c>
      <c r="I1249" s="1">
        <v>0</v>
      </c>
      <c r="J1249" s="1">
        <f>Table_Query_from_quantum[[#This Row],[UNIT_COST]]*Table_Query_from_quantum[[#This Row],[QTY_OH]]</f>
        <v>0</v>
      </c>
      <c r="K1249" s="1" t="str">
        <f>IF(Table_Query_from_quantum[[#This Row],[UNIT_COST]]&lt;500,"EXCL","INCL")</f>
        <v>EXCL</v>
      </c>
      <c r="L1249" t="s">
        <v>6782</v>
      </c>
      <c r="M1249" t="s">
        <v>22</v>
      </c>
      <c r="N1249" s="2">
        <v>41484</v>
      </c>
      <c r="P1249" t="s">
        <v>23</v>
      </c>
      <c r="Q1249" t="s">
        <v>4614</v>
      </c>
      <c r="R1249" t="s">
        <v>4615</v>
      </c>
      <c r="S1249" t="s">
        <v>6377</v>
      </c>
      <c r="V1249" s="3">
        <v>41657.603136574071</v>
      </c>
      <c r="W1249" s="3">
        <v>41484</v>
      </c>
      <c r="X1249" s="3" t="s">
        <v>4215</v>
      </c>
      <c r="Y1249" s="1">
        <v>0</v>
      </c>
    </row>
    <row r="1250" spans="1:26" x14ac:dyDescent="0.25">
      <c r="A1250" t="s">
        <v>6368</v>
      </c>
      <c r="B1250" t="s">
        <v>128</v>
      </c>
      <c r="C1250">
        <v>1</v>
      </c>
      <c r="E1250" t="s">
        <v>27</v>
      </c>
      <c r="F1250">
        <v>1</v>
      </c>
      <c r="G1250">
        <v>1</v>
      </c>
      <c r="H1250">
        <v>0</v>
      </c>
      <c r="I1250" s="1">
        <v>0</v>
      </c>
      <c r="J1250" s="1">
        <f>Table_Query_from_quantum[[#This Row],[UNIT_COST]]*Table_Query_from_quantum[[#This Row],[QTY_OH]]</f>
        <v>0</v>
      </c>
      <c r="K1250" s="1" t="str">
        <f>IF(Table_Query_from_quantum[[#This Row],[UNIT_COST]]&lt;500,"EXCL","INCL")</f>
        <v>EXCL</v>
      </c>
      <c r="L1250" t="s">
        <v>6782</v>
      </c>
      <c r="M1250" t="s">
        <v>22</v>
      </c>
      <c r="N1250" s="2">
        <v>41484</v>
      </c>
      <c r="P1250" t="s">
        <v>23</v>
      </c>
      <c r="Q1250" t="s">
        <v>4614</v>
      </c>
      <c r="R1250" t="s">
        <v>4615</v>
      </c>
      <c r="S1250" t="s">
        <v>6369</v>
      </c>
      <c r="V1250" s="3">
        <v>41657.604212962964</v>
      </c>
      <c r="W1250" s="3">
        <v>41484</v>
      </c>
      <c r="X1250" s="3" t="s">
        <v>4215</v>
      </c>
      <c r="Y1250" s="1">
        <v>0</v>
      </c>
    </row>
    <row r="1251" spans="1:26" x14ac:dyDescent="0.25">
      <c r="A1251" t="s">
        <v>8906</v>
      </c>
      <c r="B1251" t="s">
        <v>8907</v>
      </c>
      <c r="C1251">
        <v>1</v>
      </c>
      <c r="D1251" t="s">
        <v>8908</v>
      </c>
      <c r="E1251" t="s">
        <v>21</v>
      </c>
      <c r="F1251">
        <v>1</v>
      </c>
      <c r="G1251">
        <v>1</v>
      </c>
      <c r="H1251">
        <v>0</v>
      </c>
      <c r="I1251" s="1">
        <v>1670</v>
      </c>
      <c r="J1251" s="1">
        <f>Table_Query_from_quantum[[#This Row],[UNIT_COST]]*Table_Query_from_quantum[[#This Row],[QTY_OH]]</f>
        <v>1670</v>
      </c>
      <c r="K1251" s="1" t="str">
        <f>IF(Table_Query_from_quantum[[#This Row],[UNIT_COST]]&lt;500,"EXCL","INCL")</f>
        <v>INCL</v>
      </c>
      <c r="L1251" t="s">
        <v>6496</v>
      </c>
      <c r="M1251" t="s">
        <v>22</v>
      </c>
      <c r="N1251" s="2">
        <v>43458</v>
      </c>
      <c r="P1251" t="s">
        <v>23</v>
      </c>
      <c r="Q1251" t="s">
        <v>33</v>
      </c>
      <c r="R1251" t="s">
        <v>8909</v>
      </c>
      <c r="S1251" t="s">
        <v>8910</v>
      </c>
      <c r="T1251" s="3">
        <v>41815</v>
      </c>
      <c r="U1251" t="s">
        <v>8911</v>
      </c>
      <c r="V1251" s="3">
        <v>43549.476111111115</v>
      </c>
      <c r="W1251" s="3">
        <v>43460</v>
      </c>
      <c r="X1251" s="3" t="s">
        <v>24</v>
      </c>
      <c r="Y1251" s="1">
        <v>0</v>
      </c>
    </row>
    <row r="1252" spans="1:26" x14ac:dyDescent="0.25">
      <c r="A1252" t="s">
        <v>5879</v>
      </c>
      <c r="B1252" t="s">
        <v>5880</v>
      </c>
      <c r="C1252">
        <v>1</v>
      </c>
      <c r="D1252" t="s">
        <v>5881</v>
      </c>
      <c r="E1252" t="s">
        <v>27</v>
      </c>
      <c r="F1252">
        <v>1</v>
      </c>
      <c r="G1252">
        <v>1</v>
      </c>
      <c r="H1252">
        <v>0</v>
      </c>
      <c r="I1252" s="1">
        <v>0</v>
      </c>
      <c r="J1252" s="1">
        <f>Table_Query_from_quantum[[#This Row],[UNIT_COST]]*Table_Query_from_quantum[[#This Row],[QTY_OH]]</f>
        <v>0</v>
      </c>
      <c r="K1252" s="1" t="str">
        <f>IF(Table_Query_from_quantum[[#This Row],[UNIT_COST]]&lt;500,"EXCL","INCL")</f>
        <v>EXCL</v>
      </c>
      <c r="L1252" t="s">
        <v>2985</v>
      </c>
      <c r="M1252" t="s">
        <v>22</v>
      </c>
      <c r="N1252" s="2">
        <v>41333</v>
      </c>
      <c r="P1252" t="s">
        <v>23</v>
      </c>
      <c r="Q1252" t="s">
        <v>4614</v>
      </c>
      <c r="R1252" t="s">
        <v>4615</v>
      </c>
      <c r="S1252" t="s">
        <v>5882</v>
      </c>
      <c r="V1252" s="3">
        <v>41333.648865740739</v>
      </c>
      <c r="W1252" s="3">
        <v>41333</v>
      </c>
      <c r="X1252" s="3" t="s">
        <v>4215</v>
      </c>
      <c r="Y1252" s="1">
        <v>0</v>
      </c>
    </row>
    <row r="1253" spans="1:26" x14ac:dyDescent="0.25">
      <c r="A1253" t="s">
        <v>9031</v>
      </c>
      <c r="B1253" t="s">
        <v>9032</v>
      </c>
      <c r="C1253">
        <v>1</v>
      </c>
      <c r="D1253" t="s">
        <v>5086</v>
      </c>
      <c r="E1253" t="s">
        <v>27</v>
      </c>
      <c r="F1253">
        <v>1</v>
      </c>
      <c r="G1253">
        <v>1</v>
      </c>
      <c r="H1253">
        <v>0</v>
      </c>
      <c r="I1253" s="1">
        <v>0</v>
      </c>
      <c r="J1253" s="1">
        <f>Table_Query_from_quantum[[#This Row],[UNIT_COST]]*Table_Query_from_quantum[[#This Row],[QTY_OH]]</f>
        <v>0</v>
      </c>
      <c r="K1253" s="1" t="str">
        <f>IF(Table_Query_from_quantum[[#This Row],[UNIT_COST]]&lt;500,"EXCL","INCL")</f>
        <v>EXCL</v>
      </c>
      <c r="L1253" t="s">
        <v>9220</v>
      </c>
      <c r="M1253" t="s">
        <v>22</v>
      </c>
      <c r="N1253" s="2">
        <v>41227</v>
      </c>
      <c r="P1253" t="s">
        <v>23</v>
      </c>
      <c r="Q1253" t="s">
        <v>4614</v>
      </c>
      <c r="R1253" t="s">
        <v>4615</v>
      </c>
      <c r="S1253" t="s">
        <v>5087</v>
      </c>
      <c r="V1253" s="3">
        <v>43773.672789351855</v>
      </c>
      <c r="W1253" s="3">
        <v>41227</v>
      </c>
      <c r="X1253" s="3" t="s">
        <v>24</v>
      </c>
      <c r="Y1253" s="1">
        <v>0</v>
      </c>
    </row>
    <row r="1254" spans="1:26" x14ac:dyDescent="0.25">
      <c r="A1254" t="s">
        <v>5253</v>
      </c>
      <c r="B1254" t="s">
        <v>4872</v>
      </c>
      <c r="C1254">
        <v>1</v>
      </c>
      <c r="D1254" t="s">
        <v>5254</v>
      </c>
      <c r="E1254" t="s">
        <v>27</v>
      </c>
      <c r="F1254">
        <v>1</v>
      </c>
      <c r="G1254">
        <v>1</v>
      </c>
      <c r="H1254">
        <v>0</v>
      </c>
      <c r="I1254" s="1">
        <v>0</v>
      </c>
      <c r="J1254" s="1">
        <f>Table_Query_from_quantum[[#This Row],[UNIT_COST]]*Table_Query_from_quantum[[#This Row],[QTY_OH]]</f>
        <v>0</v>
      </c>
      <c r="K1254" s="1" t="str">
        <f>IF(Table_Query_from_quantum[[#This Row],[UNIT_COST]]&lt;500,"EXCL","INCL")</f>
        <v>EXCL</v>
      </c>
      <c r="L1254" t="s">
        <v>3943</v>
      </c>
      <c r="M1254" t="s">
        <v>22</v>
      </c>
      <c r="N1254" s="2">
        <v>41240</v>
      </c>
      <c r="P1254" t="s">
        <v>23</v>
      </c>
      <c r="Q1254" t="s">
        <v>4614</v>
      </c>
      <c r="R1254" t="s">
        <v>4615</v>
      </c>
      <c r="S1254" t="s">
        <v>5255</v>
      </c>
      <c r="V1254" s="3">
        <v>43927.715925925928</v>
      </c>
      <c r="W1254" s="3">
        <v>41240</v>
      </c>
      <c r="X1254" s="3" t="s">
        <v>4215</v>
      </c>
      <c r="Y1254" s="1">
        <v>0</v>
      </c>
    </row>
    <row r="1255" spans="1:26" x14ac:dyDescent="0.25">
      <c r="A1255" t="s">
        <v>5421</v>
      </c>
      <c r="B1255" t="s">
        <v>5169</v>
      </c>
      <c r="C1255">
        <v>1</v>
      </c>
      <c r="D1255" t="s">
        <v>5422</v>
      </c>
      <c r="E1255" t="s">
        <v>27</v>
      </c>
      <c r="F1255">
        <v>1</v>
      </c>
      <c r="G1255">
        <v>1</v>
      </c>
      <c r="H1255">
        <v>0</v>
      </c>
      <c r="I1255" s="1">
        <v>0</v>
      </c>
      <c r="J1255" s="1">
        <f>Table_Query_from_quantum[[#This Row],[UNIT_COST]]*Table_Query_from_quantum[[#This Row],[QTY_OH]]</f>
        <v>0</v>
      </c>
      <c r="K1255" s="1" t="str">
        <f>IF(Table_Query_from_quantum[[#This Row],[UNIT_COST]]&lt;500,"EXCL","INCL")</f>
        <v>EXCL</v>
      </c>
      <c r="L1255" t="s">
        <v>9357</v>
      </c>
      <c r="M1255" t="s">
        <v>22</v>
      </c>
      <c r="N1255" s="2">
        <v>41257</v>
      </c>
      <c r="P1255" t="s">
        <v>23</v>
      </c>
      <c r="Q1255" t="s">
        <v>4614</v>
      </c>
      <c r="R1255" t="s">
        <v>4615</v>
      </c>
      <c r="S1255" t="s">
        <v>5423</v>
      </c>
      <c r="V1255" s="3">
        <v>43928.411469907405</v>
      </c>
      <c r="W1255" s="3">
        <v>41257</v>
      </c>
      <c r="X1255" s="3" t="s">
        <v>4215</v>
      </c>
      <c r="Y1255" s="1">
        <v>0</v>
      </c>
    </row>
    <row r="1256" spans="1:26" x14ac:dyDescent="0.25">
      <c r="A1256" t="s">
        <v>5168</v>
      </c>
      <c r="B1256" t="s">
        <v>5169</v>
      </c>
      <c r="C1256">
        <v>1</v>
      </c>
      <c r="D1256" t="s">
        <v>5170</v>
      </c>
      <c r="E1256" t="s">
        <v>27</v>
      </c>
      <c r="F1256">
        <v>1</v>
      </c>
      <c r="G1256">
        <v>1</v>
      </c>
      <c r="H1256">
        <v>0</v>
      </c>
      <c r="I1256" s="1">
        <v>0</v>
      </c>
      <c r="J1256" s="1">
        <f>Table_Query_from_quantum[[#This Row],[UNIT_COST]]*Table_Query_from_quantum[[#This Row],[QTY_OH]]</f>
        <v>0</v>
      </c>
      <c r="K1256" s="1" t="str">
        <f>IF(Table_Query_from_quantum[[#This Row],[UNIT_COST]]&lt;500,"EXCL","INCL")</f>
        <v>EXCL</v>
      </c>
      <c r="L1256" t="s">
        <v>9220</v>
      </c>
      <c r="M1256" t="s">
        <v>22</v>
      </c>
      <c r="N1256" s="2">
        <v>41228</v>
      </c>
      <c r="P1256" t="s">
        <v>23</v>
      </c>
      <c r="Q1256" t="s">
        <v>4614</v>
      </c>
      <c r="R1256" t="s">
        <v>4615</v>
      </c>
      <c r="S1256" t="s">
        <v>5171</v>
      </c>
      <c r="V1256" s="3">
        <v>43773.673310185186</v>
      </c>
      <c r="W1256" s="3">
        <v>41228</v>
      </c>
      <c r="X1256" s="3" t="s">
        <v>4215</v>
      </c>
      <c r="Y1256" s="1">
        <v>0</v>
      </c>
    </row>
    <row r="1257" spans="1:26" x14ac:dyDescent="0.25">
      <c r="A1257" t="s">
        <v>5384</v>
      </c>
      <c r="B1257" t="s">
        <v>5385</v>
      </c>
      <c r="C1257">
        <v>1</v>
      </c>
      <c r="D1257" t="s">
        <v>5386</v>
      </c>
      <c r="E1257" t="s">
        <v>27</v>
      </c>
      <c r="F1257">
        <v>1</v>
      </c>
      <c r="G1257">
        <v>1</v>
      </c>
      <c r="H1257">
        <v>0</v>
      </c>
      <c r="I1257" s="1">
        <v>0</v>
      </c>
      <c r="J1257" s="1">
        <f>Table_Query_from_quantum[[#This Row],[UNIT_COST]]*Table_Query_from_quantum[[#This Row],[QTY_OH]]</f>
        <v>0</v>
      </c>
      <c r="K1257" s="1" t="str">
        <f>IF(Table_Query_from_quantum[[#This Row],[UNIT_COST]]&lt;500,"EXCL","INCL")</f>
        <v>EXCL</v>
      </c>
      <c r="L1257" t="s">
        <v>9220</v>
      </c>
      <c r="M1257" t="s">
        <v>22</v>
      </c>
      <c r="N1257" s="2">
        <v>41256</v>
      </c>
      <c r="P1257" t="s">
        <v>23</v>
      </c>
      <c r="Q1257" t="s">
        <v>4614</v>
      </c>
      <c r="R1257" t="s">
        <v>4615</v>
      </c>
      <c r="S1257" t="s">
        <v>5387</v>
      </c>
      <c r="V1257" s="3">
        <v>43773.659456018519</v>
      </c>
      <c r="W1257" s="3">
        <v>41256</v>
      </c>
      <c r="X1257" s="3" t="s">
        <v>4215</v>
      </c>
      <c r="Y1257" s="1">
        <v>0</v>
      </c>
    </row>
    <row r="1258" spans="1:26" x14ac:dyDescent="0.25">
      <c r="A1258" t="s">
        <v>5373</v>
      </c>
      <c r="B1258" t="s">
        <v>5374</v>
      </c>
      <c r="C1258">
        <v>1</v>
      </c>
      <c r="D1258" t="s">
        <v>5355</v>
      </c>
      <c r="E1258" t="s">
        <v>27</v>
      </c>
      <c r="F1258">
        <v>1</v>
      </c>
      <c r="G1258">
        <v>1</v>
      </c>
      <c r="H1258">
        <v>0</v>
      </c>
      <c r="I1258" s="1">
        <v>0</v>
      </c>
      <c r="J1258" s="1">
        <f>Table_Query_from_quantum[[#This Row],[UNIT_COST]]*Table_Query_from_quantum[[#This Row],[QTY_OH]]</f>
        <v>0</v>
      </c>
      <c r="K1258" s="1" t="str">
        <f>IF(Table_Query_from_quantum[[#This Row],[UNIT_COST]]&lt;500,"EXCL","INCL")</f>
        <v>EXCL</v>
      </c>
      <c r="L1258" t="s">
        <v>9357</v>
      </c>
      <c r="M1258" t="s">
        <v>22</v>
      </c>
      <c r="N1258" s="2">
        <v>41256</v>
      </c>
      <c r="P1258" t="s">
        <v>23</v>
      </c>
      <c r="Q1258" t="s">
        <v>4614</v>
      </c>
      <c r="R1258" t="s">
        <v>4615</v>
      </c>
      <c r="S1258" t="s">
        <v>5375</v>
      </c>
      <c r="V1258" s="3">
        <v>43928.411932870367</v>
      </c>
      <c r="W1258" s="3">
        <v>41256</v>
      </c>
      <c r="X1258" s="3" t="s">
        <v>4215</v>
      </c>
      <c r="Y1258" s="1">
        <v>0</v>
      </c>
    </row>
    <row r="1259" spans="1:26" x14ac:dyDescent="0.25">
      <c r="A1259" t="s">
        <v>7657</v>
      </c>
      <c r="B1259" t="s">
        <v>3596</v>
      </c>
      <c r="C1259">
        <v>1</v>
      </c>
      <c r="D1259" t="s">
        <v>2700</v>
      </c>
      <c r="E1259" t="s">
        <v>27</v>
      </c>
      <c r="F1259">
        <v>1</v>
      </c>
      <c r="G1259">
        <v>1</v>
      </c>
      <c r="H1259">
        <v>0</v>
      </c>
      <c r="I1259" s="1">
        <v>0</v>
      </c>
      <c r="J1259" s="1">
        <f>Table_Query_from_quantum[[#This Row],[UNIT_COST]]*Table_Query_from_quantum[[#This Row],[QTY_OH]]</f>
        <v>0</v>
      </c>
      <c r="K1259" s="1" t="str">
        <f>IF(Table_Query_from_quantum[[#This Row],[UNIT_COST]]&lt;500,"EXCL","INCL")</f>
        <v>EXCL</v>
      </c>
      <c r="L1259" t="s">
        <v>9356</v>
      </c>
      <c r="M1259" t="s">
        <v>22</v>
      </c>
      <c r="N1259" s="2">
        <v>41256</v>
      </c>
      <c r="P1259" t="s">
        <v>23</v>
      </c>
      <c r="Q1259" t="s">
        <v>4614</v>
      </c>
      <c r="R1259" t="s">
        <v>4615</v>
      </c>
      <c r="S1259" t="s">
        <v>5379</v>
      </c>
      <c r="V1259" s="3">
        <v>43927.692685185182</v>
      </c>
      <c r="W1259" s="3">
        <v>42241</v>
      </c>
      <c r="X1259" s="3" t="s">
        <v>4215</v>
      </c>
      <c r="Y1259" s="1">
        <v>0</v>
      </c>
    </row>
    <row r="1260" spans="1:26" x14ac:dyDescent="0.25">
      <c r="A1260" t="s">
        <v>5396</v>
      </c>
      <c r="B1260" t="s">
        <v>5397</v>
      </c>
      <c r="C1260">
        <v>1</v>
      </c>
      <c r="D1260" t="s">
        <v>5398</v>
      </c>
      <c r="E1260" t="s">
        <v>27</v>
      </c>
      <c r="F1260">
        <v>1</v>
      </c>
      <c r="G1260">
        <v>1</v>
      </c>
      <c r="H1260">
        <v>0</v>
      </c>
      <c r="I1260" s="1">
        <v>0</v>
      </c>
      <c r="J1260" s="1">
        <f>Table_Query_from_quantum[[#This Row],[UNIT_COST]]*Table_Query_from_quantum[[#This Row],[QTY_OH]]</f>
        <v>0</v>
      </c>
      <c r="K1260" s="1" t="str">
        <f>IF(Table_Query_from_quantum[[#This Row],[UNIT_COST]]&lt;500,"EXCL","INCL")</f>
        <v>EXCL</v>
      </c>
      <c r="L1260" t="s">
        <v>3943</v>
      </c>
      <c r="M1260" t="s">
        <v>22</v>
      </c>
      <c r="N1260" s="2">
        <v>41256</v>
      </c>
      <c r="P1260" t="s">
        <v>23</v>
      </c>
      <c r="Q1260" t="s">
        <v>4614</v>
      </c>
      <c r="R1260" t="s">
        <v>4615</v>
      </c>
      <c r="S1260" t="s">
        <v>5399</v>
      </c>
      <c r="V1260" s="3">
        <v>43927.708703703705</v>
      </c>
      <c r="W1260" s="3">
        <v>41256</v>
      </c>
      <c r="X1260" s="3" t="s">
        <v>4215</v>
      </c>
      <c r="Y1260" s="1">
        <v>0</v>
      </c>
    </row>
    <row r="1261" spans="1:26" x14ac:dyDescent="0.25">
      <c r="A1261" t="s">
        <v>5078</v>
      </c>
      <c r="B1261" t="s">
        <v>5079</v>
      </c>
      <c r="C1261">
        <v>1</v>
      </c>
      <c r="D1261" t="s">
        <v>5080</v>
      </c>
      <c r="E1261" t="s">
        <v>27</v>
      </c>
      <c r="F1261">
        <v>1</v>
      </c>
      <c r="G1261">
        <v>1</v>
      </c>
      <c r="H1261">
        <v>0</v>
      </c>
      <c r="I1261" s="1">
        <v>0</v>
      </c>
      <c r="J1261" s="1">
        <f>Table_Query_from_quantum[[#This Row],[UNIT_COST]]*Table_Query_from_quantum[[#This Row],[QTY_OH]]</f>
        <v>0</v>
      </c>
      <c r="K1261" s="1" t="str">
        <f>IF(Table_Query_from_quantum[[#This Row],[UNIT_COST]]&lt;500,"EXCL","INCL")</f>
        <v>EXCL</v>
      </c>
      <c r="L1261" t="s">
        <v>3510</v>
      </c>
      <c r="M1261" t="s">
        <v>22</v>
      </c>
      <c r="N1261" s="2">
        <v>41226</v>
      </c>
      <c r="P1261" t="s">
        <v>23</v>
      </c>
      <c r="Q1261" t="s">
        <v>4614</v>
      </c>
      <c r="R1261" t="s">
        <v>4615</v>
      </c>
      <c r="S1261" t="s">
        <v>5081</v>
      </c>
      <c r="V1261" s="3">
        <v>43928.620370370372</v>
      </c>
      <c r="W1261" s="3">
        <v>41226</v>
      </c>
      <c r="X1261" s="3" t="s">
        <v>4215</v>
      </c>
      <c r="Y1261" s="1">
        <v>0</v>
      </c>
    </row>
    <row r="1262" spans="1:26" x14ac:dyDescent="0.25">
      <c r="A1262" t="s">
        <v>8847</v>
      </c>
      <c r="B1262" t="s">
        <v>8848</v>
      </c>
      <c r="C1262">
        <v>1</v>
      </c>
      <c r="D1262" t="s">
        <v>5118</v>
      </c>
      <c r="E1262" t="s">
        <v>27</v>
      </c>
      <c r="F1262">
        <v>1</v>
      </c>
      <c r="G1262">
        <v>1</v>
      </c>
      <c r="H1262">
        <v>0</v>
      </c>
      <c r="I1262" s="1">
        <v>0</v>
      </c>
      <c r="J1262" s="1">
        <f>Table_Query_from_quantum[[#This Row],[UNIT_COST]]*Table_Query_from_quantum[[#This Row],[QTY_OH]]</f>
        <v>0</v>
      </c>
      <c r="K1262" s="1" t="str">
        <f>IF(Table_Query_from_quantum[[#This Row],[UNIT_COST]]&lt;500,"EXCL","INCL")</f>
        <v>EXCL</v>
      </c>
      <c r="L1262" t="s">
        <v>3510</v>
      </c>
      <c r="M1262" t="s">
        <v>22</v>
      </c>
      <c r="N1262" s="2">
        <v>41227</v>
      </c>
      <c r="P1262" t="s">
        <v>23</v>
      </c>
      <c r="Q1262" t="s">
        <v>4614</v>
      </c>
      <c r="R1262" t="s">
        <v>4615</v>
      </c>
      <c r="S1262" t="s">
        <v>5119</v>
      </c>
      <c r="V1262" s="3">
        <v>43928.618726851855</v>
      </c>
      <c r="W1262" s="3">
        <v>41227</v>
      </c>
      <c r="X1262" s="3" t="s">
        <v>4215</v>
      </c>
      <c r="Y1262" s="1">
        <v>0</v>
      </c>
    </row>
    <row r="1263" spans="1:26" x14ac:dyDescent="0.25">
      <c r="A1263" t="s">
        <v>5487</v>
      </c>
      <c r="B1263" t="s">
        <v>5073</v>
      </c>
      <c r="C1263">
        <v>3</v>
      </c>
      <c r="D1263" t="s">
        <v>8881</v>
      </c>
      <c r="E1263" t="s">
        <v>68</v>
      </c>
      <c r="F1263">
        <v>1</v>
      </c>
      <c r="G1263">
        <v>1</v>
      </c>
      <c r="H1263">
        <v>0</v>
      </c>
      <c r="I1263" s="1">
        <v>1180.6400000000001</v>
      </c>
      <c r="J1263" s="1">
        <f>Table_Query_from_quantum[[#This Row],[UNIT_COST]]*Table_Query_from_quantum[[#This Row],[QTY_OH]]</f>
        <v>1180.6400000000001</v>
      </c>
      <c r="K1263" s="1" t="str">
        <f>IF(Table_Query_from_quantum[[#This Row],[UNIT_COST]]&lt;500,"EXCL","INCL")</f>
        <v>INCL</v>
      </c>
      <c r="L1263" t="s">
        <v>4709</v>
      </c>
      <c r="M1263" t="s">
        <v>22</v>
      </c>
      <c r="N1263" s="2">
        <v>41226</v>
      </c>
      <c r="P1263" t="s">
        <v>23</v>
      </c>
      <c r="Q1263" t="s">
        <v>4614</v>
      </c>
      <c r="R1263" t="s">
        <v>4615</v>
      </c>
      <c r="S1263" t="s">
        <v>8913</v>
      </c>
      <c r="T1263" s="3">
        <v>43483</v>
      </c>
      <c r="U1263" t="s">
        <v>8912</v>
      </c>
      <c r="V1263" s="3">
        <v>43494.5471412037</v>
      </c>
      <c r="W1263" s="3">
        <v>43494</v>
      </c>
      <c r="X1263" s="3" t="s">
        <v>4215</v>
      </c>
      <c r="Y1263" s="1">
        <v>1180.6400000000001</v>
      </c>
      <c r="Z1263" s="3">
        <v>43494</v>
      </c>
    </row>
    <row r="1264" spans="1:26" x14ac:dyDescent="0.25">
      <c r="A1264" t="s">
        <v>5240</v>
      </c>
      <c r="B1264" t="s">
        <v>5169</v>
      </c>
      <c r="C1264">
        <v>1</v>
      </c>
      <c r="D1264" t="s">
        <v>5241</v>
      </c>
      <c r="E1264" t="s">
        <v>27</v>
      </c>
      <c r="F1264">
        <v>1</v>
      </c>
      <c r="G1264">
        <v>1</v>
      </c>
      <c r="H1264">
        <v>0</v>
      </c>
      <c r="I1264" s="1">
        <v>0</v>
      </c>
      <c r="J1264" s="1">
        <f>Table_Query_from_quantum[[#This Row],[UNIT_COST]]*Table_Query_from_quantum[[#This Row],[QTY_OH]]</f>
        <v>0</v>
      </c>
      <c r="K1264" s="1" t="str">
        <f>IF(Table_Query_from_quantum[[#This Row],[UNIT_COST]]&lt;500,"EXCL","INCL")</f>
        <v>EXCL</v>
      </c>
      <c r="L1264" t="s">
        <v>9356</v>
      </c>
      <c r="M1264" t="s">
        <v>22</v>
      </c>
      <c r="N1264" s="2">
        <v>41239</v>
      </c>
      <c r="P1264" t="s">
        <v>23</v>
      </c>
      <c r="Q1264" t="s">
        <v>4614</v>
      </c>
      <c r="R1264" t="s">
        <v>4615</v>
      </c>
      <c r="S1264" t="s">
        <v>5239</v>
      </c>
      <c r="V1264" s="3">
        <v>43927.68178240741</v>
      </c>
      <c r="W1264" s="3">
        <v>41239</v>
      </c>
      <c r="X1264" s="3" t="s">
        <v>4215</v>
      </c>
      <c r="Y1264" s="1">
        <v>0</v>
      </c>
    </row>
    <row r="1265" spans="1:25" x14ac:dyDescent="0.25">
      <c r="A1265" t="s">
        <v>5053</v>
      </c>
      <c r="B1265" t="s">
        <v>5054</v>
      </c>
      <c r="C1265">
        <v>1</v>
      </c>
      <c r="D1265" t="s">
        <v>5055</v>
      </c>
      <c r="E1265" t="s">
        <v>27</v>
      </c>
      <c r="F1265">
        <v>1</v>
      </c>
      <c r="G1265">
        <v>1</v>
      </c>
      <c r="H1265">
        <v>0</v>
      </c>
      <c r="I1265" s="1">
        <v>0</v>
      </c>
      <c r="J1265" s="1">
        <f>Table_Query_from_quantum[[#This Row],[UNIT_COST]]*Table_Query_from_quantum[[#This Row],[QTY_OH]]</f>
        <v>0</v>
      </c>
      <c r="K1265" s="1" t="str">
        <f>IF(Table_Query_from_quantum[[#This Row],[UNIT_COST]]&lt;500,"EXCL","INCL")</f>
        <v>EXCL</v>
      </c>
      <c r="L1265" t="s">
        <v>9213</v>
      </c>
      <c r="M1265" t="s">
        <v>22</v>
      </c>
      <c r="N1265" s="2">
        <v>41219</v>
      </c>
      <c r="P1265" t="s">
        <v>23</v>
      </c>
      <c r="Q1265" t="s">
        <v>4614</v>
      </c>
      <c r="R1265" t="s">
        <v>4615</v>
      </c>
      <c r="S1265" t="s">
        <v>5056</v>
      </c>
      <c r="V1265" s="3">
        <v>43759.508969907409</v>
      </c>
      <c r="W1265" s="3">
        <v>41219</v>
      </c>
      <c r="X1265" s="3" t="s">
        <v>4215</v>
      </c>
      <c r="Y1265" s="1">
        <v>0</v>
      </c>
    </row>
    <row r="1266" spans="1:25" x14ac:dyDescent="0.25">
      <c r="A1266" t="s">
        <v>5405</v>
      </c>
      <c r="B1266" t="s">
        <v>5406</v>
      </c>
      <c r="C1266">
        <v>1</v>
      </c>
      <c r="D1266" t="s">
        <v>5407</v>
      </c>
      <c r="E1266" t="s">
        <v>27</v>
      </c>
      <c r="F1266">
        <v>1</v>
      </c>
      <c r="G1266">
        <v>1</v>
      </c>
      <c r="H1266">
        <v>0</v>
      </c>
      <c r="I1266" s="1">
        <v>0</v>
      </c>
      <c r="J1266" s="1">
        <f>Table_Query_from_quantum[[#This Row],[UNIT_COST]]*Table_Query_from_quantum[[#This Row],[QTY_OH]]</f>
        <v>0</v>
      </c>
      <c r="K1266" s="1" t="str">
        <f>IF(Table_Query_from_quantum[[#This Row],[UNIT_COST]]&lt;500,"EXCL","INCL")</f>
        <v>EXCL</v>
      </c>
      <c r="L1266" t="s">
        <v>9357</v>
      </c>
      <c r="M1266" t="s">
        <v>22</v>
      </c>
      <c r="N1266" s="2">
        <v>41257</v>
      </c>
      <c r="P1266" t="s">
        <v>23</v>
      </c>
      <c r="Q1266" t="s">
        <v>4614</v>
      </c>
      <c r="R1266" t="s">
        <v>4615</v>
      </c>
      <c r="S1266" t="s">
        <v>5408</v>
      </c>
      <c r="V1266" s="3">
        <v>43928.410914351851</v>
      </c>
      <c r="W1266" s="3">
        <v>41257</v>
      </c>
      <c r="X1266" s="3" t="s">
        <v>4215</v>
      </c>
      <c r="Y1266" s="1">
        <v>0</v>
      </c>
    </row>
    <row r="1267" spans="1:25" x14ac:dyDescent="0.25">
      <c r="A1267" t="s">
        <v>4268</v>
      </c>
      <c r="B1267" t="s">
        <v>4269</v>
      </c>
      <c r="C1267">
        <v>4</v>
      </c>
      <c r="E1267" t="s">
        <v>21</v>
      </c>
      <c r="F1267">
        <v>1</v>
      </c>
      <c r="G1267">
        <v>1</v>
      </c>
      <c r="H1267">
        <v>0</v>
      </c>
      <c r="I1267" s="1">
        <v>1439</v>
      </c>
      <c r="J1267" s="1">
        <f>Table_Query_from_quantum[[#This Row],[UNIT_COST]]*Table_Query_from_quantum[[#This Row],[QTY_OH]]</f>
        <v>1439</v>
      </c>
      <c r="K1267" s="1" t="str">
        <f>IF(Table_Query_from_quantum[[#This Row],[UNIT_COST]]&lt;500,"EXCL","INCL")</f>
        <v>INCL</v>
      </c>
      <c r="L1267" t="s">
        <v>1914</v>
      </c>
      <c r="M1267" t="s">
        <v>22</v>
      </c>
      <c r="N1267" s="2">
        <v>41071</v>
      </c>
      <c r="P1267" t="s">
        <v>23</v>
      </c>
      <c r="Q1267" t="s">
        <v>33</v>
      </c>
      <c r="R1267" t="s">
        <v>4291</v>
      </c>
      <c r="S1267" t="s">
        <v>4469</v>
      </c>
      <c r="T1267" s="3">
        <v>41059</v>
      </c>
      <c r="U1267" t="s">
        <v>4470</v>
      </c>
      <c r="V1267" s="3">
        <v>41096.576990740738</v>
      </c>
      <c r="W1267" s="3">
        <v>41071</v>
      </c>
      <c r="X1267" s="3" t="s">
        <v>4215</v>
      </c>
      <c r="Y1267" s="1">
        <v>0</v>
      </c>
    </row>
    <row r="1268" spans="1:25" x14ac:dyDescent="0.25">
      <c r="A1268" t="s">
        <v>5074</v>
      </c>
      <c r="B1268" t="s">
        <v>5075</v>
      </c>
      <c r="C1268">
        <v>1</v>
      </c>
      <c r="D1268" t="s">
        <v>5076</v>
      </c>
      <c r="E1268" t="s">
        <v>27</v>
      </c>
      <c r="F1268">
        <v>1</v>
      </c>
      <c r="G1268">
        <v>1</v>
      </c>
      <c r="H1268">
        <v>0</v>
      </c>
      <c r="I1268" s="1">
        <v>0</v>
      </c>
      <c r="J1268" s="1">
        <f>Table_Query_from_quantum[[#This Row],[UNIT_COST]]*Table_Query_from_quantum[[#This Row],[QTY_OH]]</f>
        <v>0</v>
      </c>
      <c r="K1268" s="1" t="str">
        <f>IF(Table_Query_from_quantum[[#This Row],[UNIT_COST]]&lt;500,"EXCL","INCL")</f>
        <v>EXCL</v>
      </c>
      <c r="L1268" t="s">
        <v>3510</v>
      </c>
      <c r="M1268" t="s">
        <v>22</v>
      </c>
      <c r="N1268" s="2">
        <v>41226</v>
      </c>
      <c r="P1268" t="s">
        <v>23</v>
      </c>
      <c r="Q1268" t="s">
        <v>4614</v>
      </c>
      <c r="R1268" t="s">
        <v>4615</v>
      </c>
      <c r="S1268" t="s">
        <v>5077</v>
      </c>
      <c r="V1268" s="3">
        <v>43928.623182870368</v>
      </c>
      <c r="W1268" s="3">
        <v>41226</v>
      </c>
      <c r="X1268" s="3" t="s">
        <v>4215</v>
      </c>
      <c r="Y1268" s="1">
        <v>0</v>
      </c>
    </row>
    <row r="1269" spans="1:25" x14ac:dyDescent="0.25">
      <c r="A1269" t="s">
        <v>5341</v>
      </c>
      <c r="B1269" t="s">
        <v>5342</v>
      </c>
      <c r="C1269">
        <v>1</v>
      </c>
      <c r="D1269" t="s">
        <v>5343</v>
      </c>
      <c r="E1269" t="s">
        <v>27</v>
      </c>
      <c r="F1269">
        <v>1</v>
      </c>
      <c r="G1269">
        <v>1</v>
      </c>
      <c r="H1269">
        <v>0</v>
      </c>
      <c r="I1269" s="1">
        <v>0</v>
      </c>
      <c r="J1269" s="1">
        <f>Table_Query_from_quantum[[#This Row],[UNIT_COST]]*Table_Query_from_quantum[[#This Row],[QTY_OH]]</f>
        <v>0</v>
      </c>
      <c r="K1269" s="1" t="str">
        <f>IF(Table_Query_from_quantum[[#This Row],[UNIT_COST]]&lt;500,"EXCL","INCL")</f>
        <v>EXCL</v>
      </c>
      <c r="L1269" t="s">
        <v>3943</v>
      </c>
      <c r="M1269" t="s">
        <v>22</v>
      </c>
      <c r="N1269" s="2">
        <v>41250</v>
      </c>
      <c r="P1269" t="s">
        <v>23</v>
      </c>
      <c r="Q1269" t="s">
        <v>4614</v>
      </c>
      <c r="R1269" t="s">
        <v>4615</v>
      </c>
      <c r="S1269" t="s">
        <v>5344</v>
      </c>
      <c r="V1269" s="3">
        <v>43927.715555555558</v>
      </c>
      <c r="W1269" s="3">
        <v>41250</v>
      </c>
      <c r="X1269" s="3" t="s">
        <v>4215</v>
      </c>
      <c r="Y1269" s="1">
        <v>0</v>
      </c>
    </row>
    <row r="1270" spans="1:25" x14ac:dyDescent="0.25">
      <c r="A1270" t="s">
        <v>6560</v>
      </c>
      <c r="B1270" t="s">
        <v>6561</v>
      </c>
      <c r="C1270">
        <v>3</v>
      </c>
      <c r="D1270" t="s">
        <v>6562</v>
      </c>
      <c r="E1270" t="s">
        <v>27</v>
      </c>
      <c r="F1270">
        <v>1</v>
      </c>
      <c r="G1270">
        <v>1</v>
      </c>
      <c r="H1270">
        <v>0</v>
      </c>
      <c r="I1270" s="1">
        <v>0</v>
      </c>
      <c r="J1270" s="1">
        <f>Table_Query_from_quantum[[#This Row],[UNIT_COST]]*Table_Query_from_quantum[[#This Row],[QTY_OH]]</f>
        <v>0</v>
      </c>
      <c r="K1270" s="1" t="str">
        <f>IF(Table_Query_from_quantum[[#This Row],[UNIT_COST]]&lt;500,"EXCL","INCL")</f>
        <v>EXCL</v>
      </c>
      <c r="L1270" t="s">
        <v>4095</v>
      </c>
      <c r="M1270" t="s">
        <v>22</v>
      </c>
      <c r="N1270" s="2">
        <v>41568</v>
      </c>
      <c r="O1270" t="s">
        <v>6509</v>
      </c>
      <c r="P1270" t="s">
        <v>23</v>
      </c>
      <c r="Q1270" t="s">
        <v>6778</v>
      </c>
      <c r="S1270" t="s">
        <v>6563</v>
      </c>
      <c r="V1270" s="3">
        <v>43928.588495370372</v>
      </c>
      <c r="W1270" s="3">
        <v>42242</v>
      </c>
      <c r="X1270" s="3" t="s">
        <v>4215</v>
      </c>
      <c r="Y1270" s="1">
        <v>0</v>
      </c>
    </row>
    <row r="1271" spans="1:25" x14ac:dyDescent="0.25">
      <c r="A1271" t="s">
        <v>4035</v>
      </c>
      <c r="B1271" t="s">
        <v>4036</v>
      </c>
      <c r="C1271">
        <v>1</v>
      </c>
      <c r="D1271" t="s">
        <v>24</v>
      </c>
      <c r="E1271" t="s">
        <v>27</v>
      </c>
      <c r="F1271">
        <v>1</v>
      </c>
      <c r="G1271">
        <v>1</v>
      </c>
      <c r="H1271">
        <v>0</v>
      </c>
      <c r="I1271" s="1">
        <v>0</v>
      </c>
      <c r="J1271" s="1">
        <f>Table_Query_from_quantum[[#This Row],[UNIT_COST]]*Table_Query_from_quantum[[#This Row],[QTY_OH]]</f>
        <v>0</v>
      </c>
      <c r="K1271" s="1" t="str">
        <f>IF(Table_Query_from_quantum[[#This Row],[UNIT_COST]]&lt;500,"EXCL","INCL")</f>
        <v>EXCL</v>
      </c>
      <c r="L1271" t="s">
        <v>9212</v>
      </c>
      <c r="M1271" t="s">
        <v>22</v>
      </c>
      <c r="N1271" s="2">
        <v>40939</v>
      </c>
      <c r="O1271" t="s">
        <v>1060</v>
      </c>
      <c r="P1271" t="s">
        <v>23</v>
      </c>
      <c r="Q1271" t="s">
        <v>6912</v>
      </c>
      <c r="S1271" t="s">
        <v>4037</v>
      </c>
      <c r="V1271" s="3">
        <v>43759.593831018516</v>
      </c>
      <c r="W1271" s="3">
        <v>42195</v>
      </c>
      <c r="X1271" s="3" t="s">
        <v>4215</v>
      </c>
      <c r="Y1271" s="1">
        <v>0</v>
      </c>
    </row>
    <row r="1272" spans="1:25" x14ac:dyDescent="0.25">
      <c r="A1272" t="s">
        <v>4035</v>
      </c>
      <c r="B1272" t="s">
        <v>4036</v>
      </c>
      <c r="C1272">
        <v>2</v>
      </c>
      <c r="D1272" t="s">
        <v>6774</v>
      </c>
      <c r="E1272" t="s">
        <v>27</v>
      </c>
      <c r="F1272">
        <v>1</v>
      </c>
      <c r="G1272">
        <v>1</v>
      </c>
      <c r="H1272">
        <v>0</v>
      </c>
      <c r="I1272" s="1">
        <v>0</v>
      </c>
      <c r="J1272" s="1">
        <f>Table_Query_from_quantum[[#This Row],[UNIT_COST]]*Table_Query_from_quantum[[#This Row],[QTY_OH]]</f>
        <v>0</v>
      </c>
      <c r="K1272" s="1" t="str">
        <f>IF(Table_Query_from_quantum[[#This Row],[UNIT_COST]]&lt;500,"EXCL","INCL")</f>
        <v>EXCL</v>
      </c>
      <c r="L1272" t="s">
        <v>3943</v>
      </c>
      <c r="M1272" t="s">
        <v>22</v>
      </c>
      <c r="N1272" s="2">
        <v>41250</v>
      </c>
      <c r="P1272" t="s">
        <v>23</v>
      </c>
      <c r="Q1272" t="s">
        <v>4614</v>
      </c>
      <c r="R1272" t="s">
        <v>4615</v>
      </c>
      <c r="S1272" t="s">
        <v>5336</v>
      </c>
      <c r="V1272" s="3">
        <v>43927.711562500001</v>
      </c>
      <c r="W1272" s="3">
        <v>41250</v>
      </c>
      <c r="X1272" s="3" t="s">
        <v>4215</v>
      </c>
      <c r="Y1272" s="1">
        <v>0</v>
      </c>
    </row>
    <row r="1273" spans="1:25" x14ac:dyDescent="0.25">
      <c r="A1273" t="s">
        <v>5409</v>
      </c>
      <c r="B1273" t="s">
        <v>5410</v>
      </c>
      <c r="C1273">
        <v>1</v>
      </c>
      <c r="D1273" t="s">
        <v>5411</v>
      </c>
      <c r="E1273" t="s">
        <v>27</v>
      </c>
      <c r="F1273">
        <v>1</v>
      </c>
      <c r="G1273">
        <v>1</v>
      </c>
      <c r="H1273">
        <v>0</v>
      </c>
      <c r="I1273" s="1">
        <v>0</v>
      </c>
      <c r="J1273" s="1">
        <f>Table_Query_from_quantum[[#This Row],[UNIT_COST]]*Table_Query_from_quantum[[#This Row],[QTY_OH]]</f>
        <v>0</v>
      </c>
      <c r="K1273" s="1" t="str">
        <f>IF(Table_Query_from_quantum[[#This Row],[UNIT_COST]]&lt;500,"EXCL","INCL")</f>
        <v>EXCL</v>
      </c>
      <c r="L1273" t="s">
        <v>9357</v>
      </c>
      <c r="M1273" t="s">
        <v>22</v>
      </c>
      <c r="N1273" s="2">
        <v>41257</v>
      </c>
      <c r="P1273" t="s">
        <v>23</v>
      </c>
      <c r="Q1273" t="s">
        <v>4614</v>
      </c>
      <c r="R1273" t="s">
        <v>4615</v>
      </c>
      <c r="S1273" t="s">
        <v>5412</v>
      </c>
      <c r="V1273" s="3">
        <v>43928.412835648145</v>
      </c>
      <c r="W1273" s="3">
        <v>41257</v>
      </c>
      <c r="X1273" s="3" t="s">
        <v>4215</v>
      </c>
      <c r="Y1273" s="1">
        <v>0</v>
      </c>
    </row>
    <row r="1274" spans="1:25" x14ac:dyDescent="0.25">
      <c r="A1274" t="s">
        <v>5391</v>
      </c>
      <c r="B1274" t="s">
        <v>421</v>
      </c>
      <c r="C1274">
        <v>1</v>
      </c>
      <c r="D1274" t="s">
        <v>5392</v>
      </c>
      <c r="E1274" t="s">
        <v>27</v>
      </c>
      <c r="F1274">
        <v>1</v>
      </c>
      <c r="G1274">
        <v>1</v>
      </c>
      <c r="H1274">
        <v>0</v>
      </c>
      <c r="I1274" s="1">
        <v>0</v>
      </c>
      <c r="J1274" s="1">
        <f>Table_Query_from_quantum[[#This Row],[UNIT_COST]]*Table_Query_from_quantum[[#This Row],[QTY_OH]]</f>
        <v>0</v>
      </c>
      <c r="K1274" s="1" t="str">
        <f>IF(Table_Query_from_quantum[[#This Row],[UNIT_COST]]&lt;500,"EXCL","INCL")</f>
        <v>EXCL</v>
      </c>
      <c r="L1274" t="s">
        <v>3943</v>
      </c>
      <c r="M1274" t="s">
        <v>22</v>
      </c>
      <c r="N1274" s="2">
        <v>41256</v>
      </c>
      <c r="P1274" t="s">
        <v>23</v>
      </c>
      <c r="Q1274" t="s">
        <v>4614</v>
      </c>
      <c r="R1274" t="s">
        <v>4615</v>
      </c>
      <c r="S1274" t="s">
        <v>5393</v>
      </c>
      <c r="V1274" s="3">
        <v>43927.714687500003</v>
      </c>
      <c r="W1274" s="3">
        <v>41256</v>
      </c>
      <c r="X1274" s="3" t="s">
        <v>4215</v>
      </c>
      <c r="Y1274" s="1">
        <v>0</v>
      </c>
    </row>
    <row r="1275" spans="1:25" x14ac:dyDescent="0.25">
      <c r="A1275" t="s">
        <v>5354</v>
      </c>
      <c r="B1275" t="s">
        <v>421</v>
      </c>
      <c r="C1275">
        <v>1</v>
      </c>
      <c r="D1275" t="s">
        <v>5355</v>
      </c>
      <c r="E1275" t="s">
        <v>27</v>
      </c>
      <c r="F1275">
        <v>1</v>
      </c>
      <c r="G1275">
        <v>1</v>
      </c>
      <c r="H1275">
        <v>0</v>
      </c>
      <c r="I1275" s="1">
        <v>0</v>
      </c>
      <c r="J1275" s="1">
        <f>Table_Query_from_quantum[[#This Row],[UNIT_COST]]*Table_Query_from_quantum[[#This Row],[QTY_OH]]</f>
        <v>0</v>
      </c>
      <c r="K1275" s="1" t="str">
        <f>IF(Table_Query_from_quantum[[#This Row],[UNIT_COST]]&lt;500,"EXCL","INCL")</f>
        <v>EXCL</v>
      </c>
      <c r="L1275" t="s">
        <v>9356</v>
      </c>
      <c r="M1275" t="s">
        <v>22</v>
      </c>
      <c r="N1275" s="2">
        <v>41253</v>
      </c>
      <c r="P1275" t="s">
        <v>23</v>
      </c>
      <c r="Q1275" t="s">
        <v>4614</v>
      </c>
      <c r="R1275" t="s">
        <v>4615</v>
      </c>
      <c r="S1275" t="s">
        <v>5356</v>
      </c>
      <c r="V1275" s="3">
        <v>43927.68310185185</v>
      </c>
      <c r="W1275" s="3">
        <v>41253</v>
      </c>
      <c r="X1275" s="3" t="s">
        <v>4215</v>
      </c>
      <c r="Y1275" s="1">
        <v>0</v>
      </c>
    </row>
    <row r="1276" spans="1:25" x14ac:dyDescent="0.25">
      <c r="A1276" t="s">
        <v>5268</v>
      </c>
      <c r="B1276" t="s">
        <v>5269</v>
      </c>
      <c r="C1276">
        <v>1</v>
      </c>
      <c r="D1276" t="s">
        <v>5270</v>
      </c>
      <c r="E1276" t="s">
        <v>27</v>
      </c>
      <c r="F1276">
        <v>1</v>
      </c>
      <c r="G1276">
        <v>1</v>
      </c>
      <c r="H1276">
        <v>0</v>
      </c>
      <c r="I1276" s="1">
        <v>0</v>
      </c>
      <c r="J1276" s="1">
        <f>Table_Query_from_quantum[[#This Row],[UNIT_COST]]*Table_Query_from_quantum[[#This Row],[QTY_OH]]</f>
        <v>0</v>
      </c>
      <c r="K1276" s="1" t="str">
        <f>IF(Table_Query_from_quantum[[#This Row],[UNIT_COST]]&lt;500,"EXCL","INCL")</f>
        <v>EXCL</v>
      </c>
      <c r="L1276" t="s">
        <v>5095</v>
      </c>
      <c r="M1276" t="s">
        <v>22</v>
      </c>
      <c r="N1276" s="2">
        <v>41240</v>
      </c>
      <c r="P1276" t="s">
        <v>23</v>
      </c>
      <c r="Q1276" t="s">
        <v>4614</v>
      </c>
      <c r="R1276" t="s">
        <v>4615</v>
      </c>
      <c r="S1276" t="s">
        <v>5271</v>
      </c>
      <c r="V1276" s="3">
        <v>41240.37226851852</v>
      </c>
      <c r="W1276" s="3">
        <v>41240</v>
      </c>
      <c r="X1276" s="3" t="s">
        <v>4215</v>
      </c>
      <c r="Y1276" s="1">
        <v>0</v>
      </c>
    </row>
    <row r="1277" spans="1:25" x14ac:dyDescent="0.25">
      <c r="A1277" t="s">
        <v>5377</v>
      </c>
      <c r="B1277" t="s">
        <v>5233</v>
      </c>
      <c r="C1277">
        <v>1</v>
      </c>
      <c r="D1277" t="s">
        <v>2020</v>
      </c>
      <c r="E1277" t="s">
        <v>27</v>
      </c>
      <c r="F1277">
        <v>1</v>
      </c>
      <c r="G1277">
        <v>1</v>
      </c>
      <c r="H1277">
        <v>0</v>
      </c>
      <c r="I1277" s="1">
        <v>0</v>
      </c>
      <c r="J1277" s="1">
        <f>Table_Query_from_quantum[[#This Row],[UNIT_COST]]*Table_Query_from_quantum[[#This Row],[QTY_OH]]</f>
        <v>0</v>
      </c>
      <c r="K1277" s="1" t="str">
        <f>IF(Table_Query_from_quantum[[#This Row],[UNIT_COST]]&lt;500,"EXCL","INCL")</f>
        <v>EXCL</v>
      </c>
      <c r="L1277" t="s">
        <v>9356</v>
      </c>
      <c r="M1277" t="s">
        <v>22</v>
      </c>
      <c r="N1277" s="2">
        <v>41256</v>
      </c>
      <c r="P1277" t="s">
        <v>23</v>
      </c>
      <c r="Q1277" t="s">
        <v>4614</v>
      </c>
      <c r="R1277" t="s">
        <v>4615</v>
      </c>
      <c r="S1277" t="s">
        <v>5378</v>
      </c>
      <c r="V1277" s="3">
        <v>43927.691990740743</v>
      </c>
      <c r="W1277" s="3">
        <v>41256</v>
      </c>
      <c r="X1277" s="3" t="s">
        <v>4215</v>
      </c>
      <c r="Y1277" s="1">
        <v>0</v>
      </c>
    </row>
    <row r="1278" spans="1:25" x14ac:dyDescent="0.25">
      <c r="A1278" t="s">
        <v>3162</v>
      </c>
      <c r="B1278" t="s">
        <v>3163</v>
      </c>
      <c r="C1278">
        <v>1</v>
      </c>
      <c r="E1278" t="s">
        <v>27</v>
      </c>
      <c r="F1278">
        <v>1</v>
      </c>
      <c r="G1278">
        <v>1</v>
      </c>
      <c r="H1278">
        <v>0</v>
      </c>
      <c r="I1278" s="1">
        <v>0</v>
      </c>
      <c r="J1278" s="1">
        <f>Table_Query_from_quantum[[#This Row],[UNIT_COST]]*Table_Query_from_quantum[[#This Row],[QTY_OH]]</f>
        <v>0</v>
      </c>
      <c r="K1278" s="1" t="str">
        <f>IF(Table_Query_from_quantum[[#This Row],[UNIT_COST]]&lt;500,"EXCL","INCL")</f>
        <v>EXCL</v>
      </c>
      <c r="L1278" t="s">
        <v>3943</v>
      </c>
      <c r="M1278" t="s">
        <v>24</v>
      </c>
      <c r="N1278" s="2">
        <v>40667</v>
      </c>
      <c r="O1278" t="s">
        <v>1060</v>
      </c>
      <c r="P1278" t="s">
        <v>23</v>
      </c>
      <c r="Q1278" t="s">
        <v>33</v>
      </c>
      <c r="S1278" t="s">
        <v>3164</v>
      </c>
      <c r="V1278" s="3">
        <v>40946.661412037036</v>
      </c>
      <c r="W1278" s="3">
        <v>41684</v>
      </c>
      <c r="X1278" s="3" t="s">
        <v>24</v>
      </c>
      <c r="Y1278" s="1">
        <v>0</v>
      </c>
    </row>
    <row r="1279" spans="1:25" x14ac:dyDescent="0.25">
      <c r="A1279" t="s">
        <v>6554</v>
      </c>
      <c r="B1279" t="s">
        <v>3063</v>
      </c>
      <c r="C1279">
        <v>1</v>
      </c>
      <c r="D1279" t="s">
        <v>6555</v>
      </c>
      <c r="E1279" t="s">
        <v>27</v>
      </c>
      <c r="F1279">
        <v>1</v>
      </c>
      <c r="G1279">
        <v>1</v>
      </c>
      <c r="H1279">
        <v>0</v>
      </c>
      <c r="I1279" s="1">
        <v>0</v>
      </c>
      <c r="J1279" s="1">
        <f>Table_Query_from_quantum[[#This Row],[UNIT_COST]]*Table_Query_from_quantum[[#This Row],[QTY_OH]]</f>
        <v>0</v>
      </c>
      <c r="K1279" s="1" t="str">
        <f>IF(Table_Query_from_quantum[[#This Row],[UNIT_COST]]&lt;500,"EXCL","INCL")</f>
        <v>EXCL</v>
      </c>
      <c r="L1279" t="s">
        <v>9354</v>
      </c>
      <c r="M1279" t="s">
        <v>22</v>
      </c>
      <c r="N1279" s="2">
        <v>41568</v>
      </c>
      <c r="O1279" t="s">
        <v>6509</v>
      </c>
      <c r="P1279" t="s">
        <v>23</v>
      </c>
      <c r="Q1279" t="s">
        <v>6778</v>
      </c>
      <c r="S1279" t="s">
        <v>6556</v>
      </c>
      <c r="V1279" s="3">
        <v>43928.589467592596</v>
      </c>
      <c r="W1279" s="3">
        <v>42242</v>
      </c>
      <c r="X1279" s="3" t="s">
        <v>4215</v>
      </c>
      <c r="Y1279" s="1">
        <v>0</v>
      </c>
    </row>
    <row r="1280" spans="1:25" x14ac:dyDescent="0.25">
      <c r="A1280" t="s">
        <v>5445</v>
      </c>
      <c r="B1280" t="s">
        <v>421</v>
      </c>
      <c r="C1280">
        <v>1</v>
      </c>
      <c r="D1280" t="s">
        <v>5446</v>
      </c>
      <c r="E1280" t="s">
        <v>27</v>
      </c>
      <c r="F1280">
        <v>1</v>
      </c>
      <c r="G1280">
        <v>1</v>
      </c>
      <c r="H1280">
        <v>0</v>
      </c>
      <c r="I1280" s="1">
        <v>0</v>
      </c>
      <c r="J1280" s="1">
        <f>Table_Query_from_quantum[[#This Row],[UNIT_COST]]*Table_Query_from_quantum[[#This Row],[QTY_OH]]</f>
        <v>0</v>
      </c>
      <c r="K1280" s="1" t="str">
        <f>IF(Table_Query_from_quantum[[#This Row],[UNIT_COST]]&lt;500,"EXCL","INCL")</f>
        <v>EXCL</v>
      </c>
      <c r="L1280" t="s">
        <v>9357</v>
      </c>
      <c r="M1280" t="s">
        <v>22</v>
      </c>
      <c r="N1280" s="2">
        <v>41263</v>
      </c>
      <c r="P1280" t="s">
        <v>23</v>
      </c>
      <c r="Q1280" t="s">
        <v>4614</v>
      </c>
      <c r="R1280" t="s">
        <v>4615</v>
      </c>
      <c r="S1280" t="s">
        <v>5447</v>
      </c>
      <c r="V1280" s="3">
        <v>43928.398263888892</v>
      </c>
      <c r="W1280" s="3">
        <v>41263</v>
      </c>
      <c r="X1280" s="3" t="s">
        <v>4215</v>
      </c>
      <c r="Y1280" s="1">
        <v>0</v>
      </c>
    </row>
    <row r="1281" spans="1:26" x14ac:dyDescent="0.25">
      <c r="A1281" t="s">
        <v>5430</v>
      </c>
      <c r="B1281" t="s">
        <v>5431</v>
      </c>
      <c r="C1281">
        <v>1</v>
      </c>
      <c r="D1281" t="s">
        <v>5432</v>
      </c>
      <c r="E1281" t="s">
        <v>27</v>
      </c>
      <c r="F1281">
        <v>1</v>
      </c>
      <c r="G1281">
        <v>1</v>
      </c>
      <c r="H1281">
        <v>0</v>
      </c>
      <c r="I1281" s="1">
        <v>0</v>
      </c>
      <c r="J1281" s="1">
        <f>Table_Query_from_quantum[[#This Row],[UNIT_COST]]*Table_Query_from_quantum[[#This Row],[QTY_OH]]</f>
        <v>0</v>
      </c>
      <c r="K1281" s="1" t="str">
        <f>IF(Table_Query_from_quantum[[#This Row],[UNIT_COST]]&lt;500,"EXCL","INCL")</f>
        <v>EXCL</v>
      </c>
      <c r="L1281" t="s">
        <v>9357</v>
      </c>
      <c r="M1281" t="s">
        <v>22</v>
      </c>
      <c r="N1281" s="2">
        <v>41260</v>
      </c>
      <c r="P1281" t="s">
        <v>23</v>
      </c>
      <c r="Q1281" t="s">
        <v>4614</v>
      </c>
      <c r="R1281" t="s">
        <v>4615</v>
      </c>
      <c r="S1281" t="s">
        <v>5433</v>
      </c>
      <c r="V1281" s="3">
        <v>43928.415405092594</v>
      </c>
      <c r="W1281" s="3">
        <v>41260</v>
      </c>
      <c r="X1281" s="3" t="s">
        <v>4215</v>
      </c>
      <c r="Y1281" s="1">
        <v>0</v>
      </c>
    </row>
    <row r="1282" spans="1:26" x14ac:dyDescent="0.25">
      <c r="A1282" t="s">
        <v>5232</v>
      </c>
      <c r="B1282" t="s">
        <v>5233</v>
      </c>
      <c r="C1282">
        <v>1</v>
      </c>
      <c r="D1282" t="s">
        <v>2071</v>
      </c>
      <c r="E1282" t="s">
        <v>27</v>
      </c>
      <c r="F1282">
        <v>1</v>
      </c>
      <c r="G1282">
        <v>1</v>
      </c>
      <c r="H1282">
        <v>0</v>
      </c>
      <c r="I1282" s="1">
        <v>0</v>
      </c>
      <c r="J1282" s="1">
        <f>Table_Query_from_quantum[[#This Row],[UNIT_COST]]*Table_Query_from_quantum[[#This Row],[QTY_OH]]</f>
        <v>0</v>
      </c>
      <c r="K1282" s="1" t="str">
        <f>IF(Table_Query_from_quantum[[#This Row],[UNIT_COST]]&lt;500,"EXCL","INCL")</f>
        <v>EXCL</v>
      </c>
      <c r="L1282" t="s">
        <v>3943</v>
      </c>
      <c r="M1282" t="s">
        <v>22</v>
      </c>
      <c r="N1282" s="2">
        <v>41239</v>
      </c>
      <c r="P1282" t="s">
        <v>23</v>
      </c>
      <c r="Q1282" t="s">
        <v>4614</v>
      </c>
      <c r="R1282" t="s">
        <v>4615</v>
      </c>
      <c r="S1282" t="s">
        <v>5234</v>
      </c>
      <c r="V1282" s="3">
        <v>43927.714085648149</v>
      </c>
      <c r="W1282" s="3">
        <v>41239</v>
      </c>
      <c r="X1282" s="3" t="s">
        <v>4215</v>
      </c>
      <c r="Y1282" s="1">
        <v>0</v>
      </c>
    </row>
    <row r="1283" spans="1:26" x14ac:dyDescent="0.25">
      <c r="A1283" t="s">
        <v>5249</v>
      </c>
      <c r="B1283" t="s">
        <v>5250</v>
      </c>
      <c r="C1283">
        <v>1</v>
      </c>
      <c r="D1283" t="s">
        <v>5251</v>
      </c>
      <c r="E1283" t="s">
        <v>27</v>
      </c>
      <c r="F1283">
        <v>1</v>
      </c>
      <c r="G1283">
        <v>1</v>
      </c>
      <c r="H1283">
        <v>0</v>
      </c>
      <c r="I1283" s="1">
        <v>0</v>
      </c>
      <c r="J1283" s="1">
        <f>Table_Query_from_quantum[[#This Row],[UNIT_COST]]*Table_Query_from_quantum[[#This Row],[QTY_OH]]</f>
        <v>0</v>
      </c>
      <c r="K1283" s="1" t="str">
        <f>IF(Table_Query_from_quantum[[#This Row],[UNIT_COST]]&lt;500,"EXCL","INCL")</f>
        <v>EXCL</v>
      </c>
      <c r="L1283" t="s">
        <v>3943</v>
      </c>
      <c r="M1283" t="s">
        <v>22</v>
      </c>
      <c r="N1283" s="2">
        <v>41240</v>
      </c>
      <c r="P1283" t="s">
        <v>23</v>
      </c>
      <c r="Q1283" t="s">
        <v>4614</v>
      </c>
      <c r="R1283" t="s">
        <v>4615</v>
      </c>
      <c r="S1283" t="s">
        <v>5252</v>
      </c>
      <c r="V1283" s="3">
        <v>43927.716331018521</v>
      </c>
      <c r="W1283" s="3">
        <v>41240</v>
      </c>
      <c r="X1283" s="3" t="s">
        <v>4215</v>
      </c>
      <c r="Y1283" s="1">
        <v>0</v>
      </c>
    </row>
    <row r="1284" spans="1:26" x14ac:dyDescent="0.25">
      <c r="A1284" t="s">
        <v>5441</v>
      </c>
      <c r="B1284" t="s">
        <v>5442</v>
      </c>
      <c r="C1284">
        <v>1</v>
      </c>
      <c r="D1284" t="s">
        <v>5443</v>
      </c>
      <c r="E1284" t="s">
        <v>27</v>
      </c>
      <c r="F1284">
        <v>1</v>
      </c>
      <c r="G1284">
        <v>1</v>
      </c>
      <c r="H1284">
        <v>0</v>
      </c>
      <c r="I1284" s="1">
        <v>0</v>
      </c>
      <c r="J1284" s="1">
        <f>Table_Query_from_quantum[[#This Row],[UNIT_COST]]*Table_Query_from_quantum[[#This Row],[QTY_OH]]</f>
        <v>0</v>
      </c>
      <c r="K1284" s="1" t="str">
        <f>IF(Table_Query_from_quantum[[#This Row],[UNIT_COST]]&lt;500,"EXCL","INCL")</f>
        <v>EXCL</v>
      </c>
      <c r="L1284" t="s">
        <v>9358</v>
      </c>
      <c r="M1284" t="s">
        <v>22</v>
      </c>
      <c r="N1284" s="2">
        <v>41263</v>
      </c>
      <c r="P1284" t="s">
        <v>23</v>
      </c>
      <c r="Q1284" t="s">
        <v>4614</v>
      </c>
      <c r="R1284" t="s">
        <v>4615</v>
      </c>
      <c r="S1284" t="s">
        <v>5444</v>
      </c>
      <c r="V1284" s="3">
        <v>43927.727013888885</v>
      </c>
      <c r="W1284" s="3">
        <v>41263</v>
      </c>
      <c r="X1284" s="3" t="s">
        <v>4215</v>
      </c>
      <c r="Y1284" s="1">
        <v>0</v>
      </c>
    </row>
    <row r="1285" spans="1:26" x14ac:dyDescent="0.25">
      <c r="A1285" t="s">
        <v>5350</v>
      </c>
      <c r="B1285" t="s">
        <v>5351</v>
      </c>
      <c r="C1285">
        <v>1</v>
      </c>
      <c r="D1285" t="s">
        <v>5352</v>
      </c>
      <c r="E1285" t="s">
        <v>27</v>
      </c>
      <c r="F1285">
        <v>1</v>
      </c>
      <c r="G1285">
        <v>1</v>
      </c>
      <c r="H1285">
        <v>0</v>
      </c>
      <c r="I1285" s="1">
        <v>0</v>
      </c>
      <c r="J1285" s="1">
        <f>Table_Query_from_quantum[[#This Row],[UNIT_COST]]*Table_Query_from_quantum[[#This Row],[QTY_OH]]</f>
        <v>0</v>
      </c>
      <c r="K1285" s="1" t="str">
        <f>IF(Table_Query_from_quantum[[#This Row],[UNIT_COST]]&lt;500,"EXCL","INCL")</f>
        <v>EXCL</v>
      </c>
      <c r="L1285" t="s">
        <v>9356</v>
      </c>
      <c r="M1285" t="s">
        <v>22</v>
      </c>
      <c r="N1285" s="2">
        <v>41250</v>
      </c>
      <c r="P1285" t="s">
        <v>23</v>
      </c>
      <c r="Q1285" t="s">
        <v>4614</v>
      </c>
      <c r="R1285" t="s">
        <v>4615</v>
      </c>
      <c r="S1285" t="s">
        <v>5353</v>
      </c>
      <c r="V1285" s="3">
        <v>43927.683379629627</v>
      </c>
      <c r="W1285" s="3">
        <v>41250</v>
      </c>
      <c r="X1285" s="3" t="s">
        <v>4215</v>
      </c>
      <c r="Y1285" s="1">
        <v>0</v>
      </c>
    </row>
    <row r="1286" spans="1:26" x14ac:dyDescent="0.25">
      <c r="A1286" t="s">
        <v>5357</v>
      </c>
      <c r="B1286" t="s">
        <v>421</v>
      </c>
      <c r="C1286">
        <v>1</v>
      </c>
      <c r="D1286" t="s">
        <v>5358</v>
      </c>
      <c r="E1286" t="s">
        <v>27</v>
      </c>
      <c r="F1286">
        <v>1</v>
      </c>
      <c r="G1286">
        <v>1</v>
      </c>
      <c r="H1286">
        <v>0</v>
      </c>
      <c r="I1286" s="1">
        <v>0</v>
      </c>
      <c r="J1286" s="1">
        <f>Table_Query_from_quantum[[#This Row],[UNIT_COST]]*Table_Query_from_quantum[[#This Row],[QTY_OH]]</f>
        <v>0</v>
      </c>
      <c r="K1286" s="1" t="str">
        <f>IF(Table_Query_from_quantum[[#This Row],[UNIT_COST]]&lt;500,"EXCL","INCL")</f>
        <v>EXCL</v>
      </c>
      <c r="L1286" t="s">
        <v>9356</v>
      </c>
      <c r="M1286" t="s">
        <v>22</v>
      </c>
      <c r="N1286" s="2">
        <v>41253</v>
      </c>
      <c r="P1286" t="s">
        <v>23</v>
      </c>
      <c r="Q1286" t="s">
        <v>4614</v>
      </c>
      <c r="R1286" t="s">
        <v>4615</v>
      </c>
      <c r="S1286" t="s">
        <v>5359</v>
      </c>
      <c r="V1286" s="3">
        <v>43927.680717592593</v>
      </c>
      <c r="W1286" s="3">
        <v>41253</v>
      </c>
      <c r="X1286" s="3" t="s">
        <v>4215</v>
      </c>
      <c r="Y1286" s="1">
        <v>0</v>
      </c>
    </row>
    <row r="1287" spans="1:26" x14ac:dyDescent="0.25">
      <c r="A1287" t="s">
        <v>5499</v>
      </c>
      <c r="B1287" t="s">
        <v>5500</v>
      </c>
      <c r="C1287">
        <v>1</v>
      </c>
      <c r="D1287" t="s">
        <v>5392</v>
      </c>
      <c r="E1287" t="s">
        <v>27</v>
      </c>
      <c r="F1287">
        <v>1</v>
      </c>
      <c r="G1287">
        <v>1</v>
      </c>
      <c r="H1287">
        <v>0</v>
      </c>
      <c r="I1287" s="1">
        <v>0</v>
      </c>
      <c r="J1287" s="1">
        <f>Table_Query_from_quantum[[#This Row],[UNIT_COST]]*Table_Query_from_quantum[[#This Row],[QTY_OH]]</f>
        <v>0</v>
      </c>
      <c r="K1287" s="1" t="str">
        <f>IF(Table_Query_from_quantum[[#This Row],[UNIT_COST]]&lt;500,"EXCL","INCL")</f>
        <v>EXCL</v>
      </c>
      <c r="L1287" t="s">
        <v>9358</v>
      </c>
      <c r="M1287" t="s">
        <v>22</v>
      </c>
      <c r="N1287" s="2">
        <v>41281</v>
      </c>
      <c r="P1287" t="s">
        <v>23</v>
      </c>
      <c r="Q1287" t="s">
        <v>4614</v>
      </c>
      <c r="R1287" t="s">
        <v>4615</v>
      </c>
      <c r="S1287" t="s">
        <v>5501</v>
      </c>
      <c r="V1287" s="3">
        <v>43928.383194444446</v>
      </c>
      <c r="W1287" s="3">
        <v>41281</v>
      </c>
      <c r="X1287" s="3" t="s">
        <v>4215</v>
      </c>
      <c r="Y1287" s="1">
        <v>0</v>
      </c>
    </row>
    <row r="1288" spans="1:26" x14ac:dyDescent="0.25">
      <c r="A1288" t="s">
        <v>5337</v>
      </c>
      <c r="B1288" t="s">
        <v>5338</v>
      </c>
      <c r="C1288">
        <v>1</v>
      </c>
      <c r="D1288" t="s">
        <v>5339</v>
      </c>
      <c r="E1288" t="s">
        <v>27</v>
      </c>
      <c r="F1288">
        <v>1</v>
      </c>
      <c r="G1288">
        <v>1</v>
      </c>
      <c r="H1288">
        <v>0</v>
      </c>
      <c r="I1288" s="1">
        <v>0</v>
      </c>
      <c r="J1288" s="1">
        <f>Table_Query_from_quantum[[#This Row],[UNIT_COST]]*Table_Query_from_quantum[[#This Row],[QTY_OH]]</f>
        <v>0</v>
      </c>
      <c r="K1288" s="1" t="str">
        <f>IF(Table_Query_from_quantum[[#This Row],[UNIT_COST]]&lt;500,"EXCL","INCL")</f>
        <v>EXCL</v>
      </c>
      <c r="L1288" t="s">
        <v>3943</v>
      </c>
      <c r="M1288" t="s">
        <v>22</v>
      </c>
      <c r="N1288" s="2">
        <v>41250</v>
      </c>
      <c r="P1288" t="s">
        <v>23</v>
      </c>
      <c r="Q1288" t="s">
        <v>4614</v>
      </c>
      <c r="R1288" t="s">
        <v>4615</v>
      </c>
      <c r="S1288" t="s">
        <v>5340</v>
      </c>
      <c r="V1288" s="3">
        <v>43927.709282407406</v>
      </c>
      <c r="W1288" s="3">
        <v>41250</v>
      </c>
      <c r="X1288" s="3" t="s">
        <v>4215</v>
      </c>
      <c r="Y1288" s="1">
        <v>0</v>
      </c>
    </row>
    <row r="1289" spans="1:26" x14ac:dyDescent="0.25">
      <c r="A1289" t="s">
        <v>5400</v>
      </c>
      <c r="B1289" t="s">
        <v>5401</v>
      </c>
      <c r="C1289">
        <v>1</v>
      </c>
      <c r="D1289" t="s">
        <v>5402</v>
      </c>
      <c r="E1289" t="s">
        <v>27</v>
      </c>
      <c r="F1289">
        <v>1</v>
      </c>
      <c r="G1289">
        <v>1</v>
      </c>
      <c r="H1289">
        <v>0</v>
      </c>
      <c r="I1289" s="1">
        <v>0</v>
      </c>
      <c r="J1289" s="1">
        <f>Table_Query_from_quantum[[#This Row],[UNIT_COST]]*Table_Query_from_quantum[[#This Row],[QTY_OH]]</f>
        <v>0</v>
      </c>
      <c r="K1289" s="1" t="str">
        <f>IF(Table_Query_from_quantum[[#This Row],[UNIT_COST]]&lt;500,"EXCL","INCL")</f>
        <v>EXCL</v>
      </c>
      <c r="L1289" t="s">
        <v>9357</v>
      </c>
      <c r="M1289" t="s">
        <v>22</v>
      </c>
      <c r="N1289" s="2">
        <v>41256</v>
      </c>
      <c r="P1289" t="s">
        <v>23</v>
      </c>
      <c r="Q1289" t="s">
        <v>4614</v>
      </c>
      <c r="R1289" t="s">
        <v>4615</v>
      </c>
      <c r="S1289" t="s">
        <v>5403</v>
      </c>
      <c r="V1289" s="3">
        <v>43928.414513888885</v>
      </c>
      <c r="W1289" s="3">
        <v>41256</v>
      </c>
      <c r="X1289" s="3" t="s">
        <v>4215</v>
      </c>
      <c r="Y1289" s="1">
        <v>0</v>
      </c>
    </row>
    <row r="1290" spans="1:26" x14ac:dyDescent="0.25">
      <c r="A1290" t="s">
        <v>5394</v>
      </c>
      <c r="B1290" t="s">
        <v>421</v>
      </c>
      <c r="C1290">
        <v>3</v>
      </c>
      <c r="D1290" t="s">
        <v>5395</v>
      </c>
      <c r="E1290" t="s">
        <v>68</v>
      </c>
      <c r="F1290">
        <v>1</v>
      </c>
      <c r="G1290">
        <v>1</v>
      </c>
      <c r="H1290">
        <v>0</v>
      </c>
      <c r="I1290" s="1">
        <v>1593.21</v>
      </c>
      <c r="J1290" s="1">
        <f>Table_Query_from_quantum[[#This Row],[UNIT_COST]]*Table_Query_from_quantum[[#This Row],[QTY_OH]]</f>
        <v>1593.21</v>
      </c>
      <c r="K1290" s="1" t="str">
        <f>IF(Table_Query_from_quantum[[#This Row],[UNIT_COST]]&lt;500,"EXCL","INCL")</f>
        <v>INCL</v>
      </c>
      <c r="L1290" t="s">
        <v>3929</v>
      </c>
      <c r="M1290" t="s">
        <v>22</v>
      </c>
      <c r="N1290" s="2">
        <v>41256</v>
      </c>
      <c r="P1290" t="s">
        <v>23</v>
      </c>
      <c r="Q1290" t="s">
        <v>4614</v>
      </c>
      <c r="R1290" t="s">
        <v>4615</v>
      </c>
      <c r="S1290" t="s">
        <v>9015</v>
      </c>
      <c r="T1290" s="3">
        <v>43614</v>
      </c>
      <c r="U1290" t="s">
        <v>8873</v>
      </c>
      <c r="V1290" s="3">
        <v>43619.768564814818</v>
      </c>
      <c r="W1290" s="3">
        <v>43619</v>
      </c>
      <c r="X1290" s="3" t="s">
        <v>4215</v>
      </c>
      <c r="Y1290" s="1">
        <v>1593.21</v>
      </c>
      <c r="Z1290" s="3">
        <v>43619</v>
      </c>
    </row>
    <row r="1291" spans="1:26" x14ac:dyDescent="0.25">
      <c r="A1291" t="s">
        <v>5228</v>
      </c>
      <c r="B1291" t="s">
        <v>5229</v>
      </c>
      <c r="C1291">
        <v>1</v>
      </c>
      <c r="D1291" t="s">
        <v>5230</v>
      </c>
      <c r="E1291" t="s">
        <v>27</v>
      </c>
      <c r="F1291">
        <v>1</v>
      </c>
      <c r="G1291">
        <v>1</v>
      </c>
      <c r="H1291">
        <v>0</v>
      </c>
      <c r="I1291" s="1">
        <v>0</v>
      </c>
      <c r="J1291" s="1">
        <f>Table_Query_from_quantum[[#This Row],[UNIT_COST]]*Table_Query_from_quantum[[#This Row],[QTY_OH]]</f>
        <v>0</v>
      </c>
      <c r="K1291" s="1" t="str">
        <f>IF(Table_Query_from_quantum[[#This Row],[UNIT_COST]]&lt;500,"EXCL","INCL")</f>
        <v>EXCL</v>
      </c>
      <c r="L1291" t="s">
        <v>3943</v>
      </c>
      <c r="M1291" t="s">
        <v>22</v>
      </c>
      <c r="N1291" s="2">
        <v>41239</v>
      </c>
      <c r="P1291" t="s">
        <v>23</v>
      </c>
      <c r="Q1291" t="s">
        <v>4614</v>
      </c>
      <c r="R1291" t="s">
        <v>4615</v>
      </c>
      <c r="S1291" t="s">
        <v>5231</v>
      </c>
      <c r="V1291" s="3">
        <v>43927.712164351855</v>
      </c>
      <c r="W1291" s="3">
        <v>41239</v>
      </c>
      <c r="X1291" s="3" t="s">
        <v>4215</v>
      </c>
      <c r="Y1291" s="1">
        <v>0</v>
      </c>
    </row>
    <row r="1292" spans="1:26" x14ac:dyDescent="0.25">
      <c r="A1292" t="s">
        <v>5327</v>
      </c>
      <c r="B1292" t="s">
        <v>5328</v>
      </c>
      <c r="C1292">
        <v>1</v>
      </c>
      <c r="D1292" t="s">
        <v>5329</v>
      </c>
      <c r="E1292" t="s">
        <v>27</v>
      </c>
      <c r="F1292">
        <v>1</v>
      </c>
      <c r="G1292">
        <v>1</v>
      </c>
      <c r="H1292">
        <v>0</v>
      </c>
      <c r="I1292" s="1">
        <v>0</v>
      </c>
      <c r="J1292" s="1">
        <f>Table_Query_from_quantum[[#This Row],[UNIT_COST]]*Table_Query_from_quantum[[#This Row],[QTY_OH]]</f>
        <v>0</v>
      </c>
      <c r="K1292" s="1" t="str">
        <f>IF(Table_Query_from_quantum[[#This Row],[UNIT_COST]]&lt;500,"EXCL","INCL")</f>
        <v>EXCL</v>
      </c>
      <c r="L1292" t="s">
        <v>3943</v>
      </c>
      <c r="M1292" t="s">
        <v>22</v>
      </c>
      <c r="N1292" s="2">
        <v>41249</v>
      </c>
      <c r="P1292" t="s">
        <v>23</v>
      </c>
      <c r="Q1292" t="s">
        <v>4614</v>
      </c>
      <c r="R1292" t="s">
        <v>4615</v>
      </c>
      <c r="S1292" t="s">
        <v>5330</v>
      </c>
      <c r="V1292" s="3">
        <v>43927.709861111114</v>
      </c>
      <c r="W1292" s="3">
        <v>41249</v>
      </c>
      <c r="X1292" s="3" t="s">
        <v>4215</v>
      </c>
      <c r="Y1292" s="1">
        <v>0</v>
      </c>
    </row>
    <row r="1293" spans="1:26" x14ac:dyDescent="0.25">
      <c r="A1293" t="s">
        <v>9704</v>
      </c>
      <c r="B1293" t="s">
        <v>421</v>
      </c>
      <c r="C1293">
        <v>4</v>
      </c>
      <c r="D1293" t="s">
        <v>9705</v>
      </c>
      <c r="E1293" t="s">
        <v>68</v>
      </c>
      <c r="F1293">
        <v>1</v>
      </c>
      <c r="G1293">
        <v>1</v>
      </c>
      <c r="H1293">
        <v>0</v>
      </c>
      <c r="I1293" s="1">
        <v>0</v>
      </c>
      <c r="J1293" s="1">
        <f>Table_Query_from_quantum[[#This Row],[UNIT_COST]]*Table_Query_from_quantum[[#This Row],[QTY_OH]]</f>
        <v>0</v>
      </c>
      <c r="K1293" s="1" t="str">
        <f>IF(Table_Query_from_quantum[[#This Row],[UNIT_COST]]&lt;500,"EXCL","INCL")</f>
        <v>EXCL</v>
      </c>
      <c r="L1293" t="s">
        <v>3600</v>
      </c>
      <c r="M1293" t="s">
        <v>22</v>
      </c>
      <c r="N1293" s="2">
        <v>44293</v>
      </c>
      <c r="P1293" t="s">
        <v>23</v>
      </c>
      <c r="Q1293" t="s">
        <v>33</v>
      </c>
      <c r="R1293" t="s">
        <v>9706</v>
      </c>
      <c r="S1293" t="s">
        <v>9802</v>
      </c>
      <c r="T1293" s="3">
        <v>44452</v>
      </c>
      <c r="U1293" t="s">
        <v>9803</v>
      </c>
      <c r="V1293" s="3">
        <v>44491.447766203702</v>
      </c>
      <c r="W1293" s="3">
        <v>44491</v>
      </c>
      <c r="X1293" s="3" t="s">
        <v>24</v>
      </c>
      <c r="Y1293" s="1">
        <v>0</v>
      </c>
      <c r="Z1293" s="3">
        <v>44491</v>
      </c>
    </row>
    <row r="1294" spans="1:26" x14ac:dyDescent="0.25">
      <c r="A1294" t="s">
        <v>5594</v>
      </c>
      <c r="B1294" t="s">
        <v>101</v>
      </c>
      <c r="C1294">
        <v>1</v>
      </c>
      <c r="E1294" t="s">
        <v>27</v>
      </c>
      <c r="F1294">
        <v>1</v>
      </c>
      <c r="G1294">
        <v>1</v>
      </c>
      <c r="H1294">
        <v>0</v>
      </c>
      <c r="I1294" s="1">
        <v>0</v>
      </c>
      <c r="J1294" s="1">
        <f>Table_Query_from_quantum[[#This Row],[UNIT_COST]]*Table_Query_from_quantum[[#This Row],[QTY_OH]]</f>
        <v>0</v>
      </c>
      <c r="K1294" s="1" t="str">
        <f>IF(Table_Query_from_quantum[[#This Row],[UNIT_COST]]&lt;500,"EXCL","INCL")</f>
        <v>EXCL</v>
      </c>
      <c r="L1294" t="s">
        <v>1081</v>
      </c>
      <c r="M1294" t="s">
        <v>22</v>
      </c>
      <c r="N1294" s="2">
        <v>41305</v>
      </c>
      <c r="P1294" t="s">
        <v>23</v>
      </c>
      <c r="Q1294" t="s">
        <v>4614</v>
      </c>
      <c r="R1294" t="s">
        <v>4615</v>
      </c>
      <c r="S1294" t="s">
        <v>5595</v>
      </c>
      <c r="V1294" s="3">
        <v>41305.420636574076</v>
      </c>
      <c r="W1294" s="3">
        <v>41305</v>
      </c>
      <c r="X1294" s="3" t="s">
        <v>4215</v>
      </c>
      <c r="Y1294" s="1">
        <v>0</v>
      </c>
    </row>
    <row r="1295" spans="1:26" x14ac:dyDescent="0.25">
      <c r="A1295" t="s">
        <v>5775</v>
      </c>
      <c r="B1295" t="s">
        <v>5776</v>
      </c>
      <c r="C1295">
        <v>1</v>
      </c>
      <c r="E1295" t="s">
        <v>27</v>
      </c>
      <c r="F1295">
        <v>1</v>
      </c>
      <c r="G1295">
        <v>1</v>
      </c>
      <c r="H1295">
        <v>0</v>
      </c>
      <c r="I1295" s="1">
        <v>0</v>
      </c>
      <c r="J1295" s="1">
        <f>Table_Query_from_quantum[[#This Row],[UNIT_COST]]*Table_Query_from_quantum[[#This Row],[QTY_OH]]</f>
        <v>0</v>
      </c>
      <c r="K1295" s="1" t="str">
        <f>IF(Table_Query_from_quantum[[#This Row],[UNIT_COST]]&lt;500,"EXCL","INCL")</f>
        <v>EXCL</v>
      </c>
      <c r="L1295" t="s">
        <v>1081</v>
      </c>
      <c r="M1295" t="s">
        <v>22</v>
      </c>
      <c r="N1295" s="2">
        <v>41324</v>
      </c>
      <c r="P1295" t="s">
        <v>23</v>
      </c>
      <c r="Q1295" t="s">
        <v>4614</v>
      </c>
      <c r="R1295" t="s">
        <v>4615</v>
      </c>
      <c r="S1295" t="s">
        <v>5777</v>
      </c>
      <c r="V1295" s="3">
        <v>41324.742442129631</v>
      </c>
      <c r="W1295" s="3">
        <v>41324</v>
      </c>
      <c r="X1295" s="3" t="s">
        <v>4215</v>
      </c>
      <c r="Y1295" s="1">
        <v>0</v>
      </c>
    </row>
    <row r="1296" spans="1:26" x14ac:dyDescent="0.25">
      <c r="A1296" t="s">
        <v>5784</v>
      </c>
      <c r="B1296" t="s">
        <v>5785</v>
      </c>
      <c r="C1296">
        <v>1</v>
      </c>
      <c r="E1296" t="s">
        <v>27</v>
      </c>
      <c r="F1296">
        <v>1</v>
      </c>
      <c r="G1296">
        <v>1</v>
      </c>
      <c r="H1296">
        <v>0</v>
      </c>
      <c r="I1296" s="1">
        <v>0</v>
      </c>
      <c r="J1296" s="1">
        <f>Table_Query_from_quantum[[#This Row],[UNIT_COST]]*Table_Query_from_quantum[[#This Row],[QTY_OH]]</f>
        <v>0</v>
      </c>
      <c r="K1296" s="1" t="str">
        <f>IF(Table_Query_from_quantum[[#This Row],[UNIT_COST]]&lt;500,"EXCL","INCL")</f>
        <v>EXCL</v>
      </c>
      <c r="L1296" t="s">
        <v>1081</v>
      </c>
      <c r="M1296" t="s">
        <v>22</v>
      </c>
      <c r="N1296" s="2">
        <v>41324</v>
      </c>
      <c r="P1296" t="s">
        <v>23</v>
      </c>
      <c r="Q1296" t="s">
        <v>4614</v>
      </c>
      <c r="R1296" t="s">
        <v>4615</v>
      </c>
      <c r="S1296" t="s">
        <v>5777</v>
      </c>
      <c r="V1296" s="3">
        <v>41324.742430555554</v>
      </c>
      <c r="W1296" s="3">
        <v>41324</v>
      </c>
      <c r="X1296" s="3" t="s">
        <v>4215</v>
      </c>
      <c r="Y1296" s="1">
        <v>0</v>
      </c>
    </row>
    <row r="1297" spans="1:26" x14ac:dyDescent="0.25">
      <c r="A1297" t="s">
        <v>6320</v>
      </c>
      <c r="B1297" t="s">
        <v>6321</v>
      </c>
      <c r="C1297">
        <v>1</v>
      </c>
      <c r="D1297" t="s">
        <v>6322</v>
      </c>
      <c r="E1297" t="s">
        <v>21</v>
      </c>
      <c r="F1297">
        <v>1</v>
      </c>
      <c r="G1297">
        <v>1</v>
      </c>
      <c r="H1297">
        <v>0</v>
      </c>
      <c r="I1297" s="1">
        <v>436</v>
      </c>
      <c r="J1297" s="1">
        <f>Table_Query_from_quantum[[#This Row],[UNIT_COST]]*Table_Query_from_quantum[[#This Row],[QTY_OH]]</f>
        <v>436</v>
      </c>
      <c r="K1297" s="1" t="str">
        <f>IF(Table_Query_from_quantum[[#This Row],[UNIT_COST]]&lt;500,"EXCL","INCL")</f>
        <v>EXCL</v>
      </c>
      <c r="L1297" t="s">
        <v>3351</v>
      </c>
      <c r="M1297" t="s">
        <v>22</v>
      </c>
      <c r="N1297" s="2">
        <v>41464</v>
      </c>
      <c r="P1297" t="s">
        <v>23</v>
      </c>
      <c r="Q1297" t="s">
        <v>33</v>
      </c>
      <c r="R1297" t="s">
        <v>6323</v>
      </c>
      <c r="S1297" t="s">
        <v>6324</v>
      </c>
      <c r="T1297" s="3">
        <v>41458</v>
      </c>
      <c r="U1297" t="s">
        <v>3011</v>
      </c>
      <c r="V1297" s="3">
        <v>41492.658425925925</v>
      </c>
      <c r="W1297" s="3">
        <v>41464</v>
      </c>
      <c r="X1297" s="3" t="s">
        <v>24</v>
      </c>
      <c r="Y1297" s="1">
        <v>0</v>
      </c>
    </row>
    <row r="1298" spans="1:26" x14ac:dyDescent="0.25">
      <c r="A1298" t="s">
        <v>5568</v>
      </c>
      <c r="B1298" t="s">
        <v>233</v>
      </c>
      <c r="C1298">
        <v>2</v>
      </c>
      <c r="D1298" t="s">
        <v>5577</v>
      </c>
      <c r="E1298" t="s">
        <v>27</v>
      </c>
      <c r="F1298">
        <v>1</v>
      </c>
      <c r="G1298">
        <v>1</v>
      </c>
      <c r="H1298">
        <v>0</v>
      </c>
      <c r="I1298" s="1">
        <v>0</v>
      </c>
      <c r="J1298" s="1">
        <f>Table_Query_from_quantum[[#This Row],[UNIT_COST]]*Table_Query_from_quantum[[#This Row],[QTY_OH]]</f>
        <v>0</v>
      </c>
      <c r="K1298" s="1" t="str">
        <f>IF(Table_Query_from_quantum[[#This Row],[UNIT_COST]]&lt;500,"EXCL","INCL")</f>
        <v>EXCL</v>
      </c>
      <c r="L1298" t="s">
        <v>1081</v>
      </c>
      <c r="M1298" t="s">
        <v>22</v>
      </c>
      <c r="N1298" s="2">
        <v>41298</v>
      </c>
      <c r="P1298" t="s">
        <v>23</v>
      </c>
      <c r="Q1298" t="s">
        <v>4614</v>
      </c>
      <c r="R1298" t="s">
        <v>4615</v>
      </c>
      <c r="S1298" t="s">
        <v>5578</v>
      </c>
      <c r="V1298" s="3">
        <v>41298.621666666666</v>
      </c>
      <c r="W1298" s="3">
        <v>41298</v>
      </c>
      <c r="X1298" s="3" t="s">
        <v>4215</v>
      </c>
      <c r="Y1298" s="1">
        <v>0</v>
      </c>
    </row>
    <row r="1299" spans="1:26" x14ac:dyDescent="0.25">
      <c r="A1299" t="s">
        <v>5568</v>
      </c>
      <c r="B1299" t="s">
        <v>233</v>
      </c>
      <c r="C1299">
        <v>1</v>
      </c>
      <c r="D1299" t="s">
        <v>5569</v>
      </c>
      <c r="E1299" t="s">
        <v>27</v>
      </c>
      <c r="F1299">
        <v>1</v>
      </c>
      <c r="G1299">
        <v>1</v>
      </c>
      <c r="H1299">
        <v>0</v>
      </c>
      <c r="I1299" s="1">
        <v>0</v>
      </c>
      <c r="J1299" s="1">
        <f>Table_Query_from_quantum[[#This Row],[UNIT_COST]]*Table_Query_from_quantum[[#This Row],[QTY_OH]]</f>
        <v>0</v>
      </c>
      <c r="K1299" s="1" t="str">
        <f>IF(Table_Query_from_quantum[[#This Row],[UNIT_COST]]&lt;500,"EXCL","INCL")</f>
        <v>EXCL</v>
      </c>
      <c r="L1299" t="s">
        <v>1081</v>
      </c>
      <c r="M1299" t="s">
        <v>22</v>
      </c>
      <c r="N1299" s="2">
        <v>41298</v>
      </c>
      <c r="P1299" t="s">
        <v>23</v>
      </c>
      <c r="Q1299" t="s">
        <v>4614</v>
      </c>
      <c r="R1299" t="s">
        <v>4615</v>
      </c>
      <c r="S1299" t="s">
        <v>5570</v>
      </c>
      <c r="V1299" s="3">
        <v>41298.618206018517</v>
      </c>
      <c r="W1299" s="3">
        <v>41298</v>
      </c>
      <c r="X1299" s="3" t="s">
        <v>4215</v>
      </c>
      <c r="Y1299" s="1">
        <v>0</v>
      </c>
    </row>
    <row r="1300" spans="1:26" x14ac:dyDescent="0.25">
      <c r="A1300" t="s">
        <v>5636</v>
      </c>
      <c r="B1300" t="s">
        <v>5637</v>
      </c>
      <c r="C1300">
        <v>1</v>
      </c>
      <c r="D1300" t="s">
        <v>5638</v>
      </c>
      <c r="E1300" t="s">
        <v>27</v>
      </c>
      <c r="F1300">
        <v>1</v>
      </c>
      <c r="G1300">
        <v>1</v>
      </c>
      <c r="H1300">
        <v>0</v>
      </c>
      <c r="I1300" s="1">
        <v>0</v>
      </c>
      <c r="J1300" s="1">
        <f>Table_Query_from_quantum[[#This Row],[UNIT_COST]]*Table_Query_from_quantum[[#This Row],[QTY_OH]]</f>
        <v>0</v>
      </c>
      <c r="K1300" s="1" t="str">
        <f>IF(Table_Query_from_quantum[[#This Row],[UNIT_COST]]&lt;500,"EXCL","INCL")</f>
        <v>EXCL</v>
      </c>
      <c r="L1300" t="s">
        <v>1074</v>
      </c>
      <c r="M1300" t="s">
        <v>22</v>
      </c>
      <c r="N1300" s="2">
        <v>41306</v>
      </c>
      <c r="P1300" t="s">
        <v>23</v>
      </c>
      <c r="Q1300" t="s">
        <v>4614</v>
      </c>
      <c r="R1300" t="s">
        <v>4615</v>
      </c>
      <c r="S1300" t="s">
        <v>5633</v>
      </c>
      <c r="V1300" s="3">
        <v>41306.643333333333</v>
      </c>
      <c r="W1300" s="3">
        <v>41306</v>
      </c>
      <c r="X1300" s="3" t="s">
        <v>4215</v>
      </c>
      <c r="Y1300" s="1">
        <v>0</v>
      </c>
    </row>
    <row r="1301" spans="1:26" x14ac:dyDescent="0.25">
      <c r="A1301" t="s">
        <v>5608</v>
      </c>
      <c r="B1301" t="s">
        <v>9420</v>
      </c>
      <c r="C1301">
        <v>1</v>
      </c>
      <c r="D1301" t="s">
        <v>5609</v>
      </c>
      <c r="E1301" t="s">
        <v>27</v>
      </c>
      <c r="F1301">
        <v>1</v>
      </c>
      <c r="G1301">
        <v>1</v>
      </c>
      <c r="H1301">
        <v>0</v>
      </c>
      <c r="I1301" s="1">
        <v>0</v>
      </c>
      <c r="J1301" s="1">
        <f>Table_Query_from_quantum[[#This Row],[UNIT_COST]]*Table_Query_from_quantum[[#This Row],[QTY_OH]]</f>
        <v>0</v>
      </c>
      <c r="K1301" s="1" t="str">
        <f>IF(Table_Query_from_quantum[[#This Row],[UNIT_COST]]&lt;500,"EXCL","INCL")</f>
        <v>EXCL</v>
      </c>
      <c r="L1301" t="s">
        <v>1081</v>
      </c>
      <c r="M1301" t="s">
        <v>22</v>
      </c>
      <c r="N1301" s="2">
        <v>41305</v>
      </c>
      <c r="P1301" t="s">
        <v>23</v>
      </c>
      <c r="Q1301" t="s">
        <v>4614</v>
      </c>
      <c r="R1301" t="s">
        <v>4615</v>
      </c>
      <c r="S1301" t="s">
        <v>5610</v>
      </c>
      <c r="V1301" s="3">
        <v>41305.480324074073</v>
      </c>
      <c r="W1301" s="3">
        <v>41305</v>
      </c>
      <c r="X1301" s="3" t="s">
        <v>4215</v>
      </c>
      <c r="Y1301" s="1">
        <v>0</v>
      </c>
    </row>
    <row r="1302" spans="1:26" x14ac:dyDescent="0.25">
      <c r="A1302" t="s">
        <v>5608</v>
      </c>
      <c r="B1302" t="s">
        <v>9420</v>
      </c>
      <c r="C1302">
        <v>4</v>
      </c>
      <c r="D1302" t="s">
        <v>5858</v>
      </c>
      <c r="E1302" t="s">
        <v>27</v>
      </c>
      <c r="F1302">
        <v>1</v>
      </c>
      <c r="G1302">
        <v>1</v>
      </c>
      <c r="H1302">
        <v>0</v>
      </c>
      <c r="I1302" s="1">
        <v>0</v>
      </c>
      <c r="J1302" s="1">
        <f>Table_Query_from_quantum[[#This Row],[UNIT_COST]]*Table_Query_from_quantum[[#This Row],[QTY_OH]]</f>
        <v>0</v>
      </c>
      <c r="K1302" s="1" t="str">
        <f>IF(Table_Query_from_quantum[[#This Row],[UNIT_COST]]&lt;500,"EXCL","INCL")</f>
        <v>EXCL</v>
      </c>
      <c r="L1302" t="s">
        <v>1074</v>
      </c>
      <c r="M1302" t="s">
        <v>22</v>
      </c>
      <c r="N1302" s="2">
        <v>41332</v>
      </c>
      <c r="P1302" t="s">
        <v>23</v>
      </c>
      <c r="Q1302" t="s">
        <v>4614</v>
      </c>
      <c r="R1302" t="s">
        <v>4615</v>
      </c>
      <c r="S1302" t="s">
        <v>5857</v>
      </c>
      <c r="V1302" s="3">
        <v>41332.569930555554</v>
      </c>
      <c r="W1302" s="3">
        <v>41332</v>
      </c>
      <c r="X1302" s="3" t="s">
        <v>4215</v>
      </c>
      <c r="Y1302" s="1">
        <v>0</v>
      </c>
    </row>
    <row r="1303" spans="1:26" x14ac:dyDescent="0.25">
      <c r="A1303" t="s">
        <v>5608</v>
      </c>
      <c r="B1303" t="s">
        <v>9420</v>
      </c>
      <c r="C1303">
        <v>3</v>
      </c>
      <c r="D1303" t="s">
        <v>5856</v>
      </c>
      <c r="E1303" t="s">
        <v>27</v>
      </c>
      <c r="F1303">
        <v>1</v>
      </c>
      <c r="G1303">
        <v>1</v>
      </c>
      <c r="H1303">
        <v>0</v>
      </c>
      <c r="I1303" s="1">
        <v>0</v>
      </c>
      <c r="J1303" s="1">
        <f>Table_Query_from_quantum[[#This Row],[UNIT_COST]]*Table_Query_from_quantum[[#This Row],[QTY_OH]]</f>
        <v>0</v>
      </c>
      <c r="K1303" s="1" t="str">
        <f>IF(Table_Query_from_quantum[[#This Row],[UNIT_COST]]&lt;500,"EXCL","INCL")</f>
        <v>EXCL</v>
      </c>
      <c r="L1303" t="s">
        <v>1074</v>
      </c>
      <c r="M1303" t="s">
        <v>22</v>
      </c>
      <c r="N1303" s="2">
        <v>41332</v>
      </c>
      <c r="P1303" t="s">
        <v>23</v>
      </c>
      <c r="Q1303" t="s">
        <v>4614</v>
      </c>
      <c r="R1303" t="s">
        <v>4615</v>
      </c>
      <c r="S1303" t="s">
        <v>5857</v>
      </c>
      <c r="V1303" s="3">
        <v>41332.569907407407</v>
      </c>
      <c r="W1303" s="3">
        <v>41332</v>
      </c>
      <c r="X1303" s="3" t="s">
        <v>4215</v>
      </c>
      <c r="Y1303" s="1">
        <v>0</v>
      </c>
    </row>
    <row r="1304" spans="1:26" x14ac:dyDescent="0.25">
      <c r="A1304" t="s">
        <v>5628</v>
      </c>
      <c r="B1304" t="s">
        <v>5629</v>
      </c>
      <c r="C1304">
        <v>1</v>
      </c>
      <c r="D1304" t="s">
        <v>5108</v>
      </c>
      <c r="E1304" t="s">
        <v>27</v>
      </c>
      <c r="F1304">
        <v>1</v>
      </c>
      <c r="G1304">
        <v>1</v>
      </c>
      <c r="H1304">
        <v>0</v>
      </c>
      <c r="I1304" s="1">
        <v>0</v>
      </c>
      <c r="J1304" s="1">
        <f>Table_Query_from_quantum[[#This Row],[UNIT_COST]]*Table_Query_from_quantum[[#This Row],[QTY_OH]]</f>
        <v>0</v>
      </c>
      <c r="K1304" s="1" t="str">
        <f>IF(Table_Query_from_quantum[[#This Row],[UNIT_COST]]&lt;500,"EXCL","INCL")</f>
        <v>EXCL</v>
      </c>
      <c r="L1304" t="s">
        <v>1081</v>
      </c>
      <c r="M1304" t="s">
        <v>22</v>
      </c>
      <c r="N1304" s="2">
        <v>41306</v>
      </c>
      <c r="P1304" t="s">
        <v>23</v>
      </c>
      <c r="Q1304" t="s">
        <v>4614</v>
      </c>
      <c r="R1304" t="s">
        <v>4615</v>
      </c>
      <c r="S1304" t="s">
        <v>5630</v>
      </c>
      <c r="V1304" s="3">
        <v>41306.368506944447</v>
      </c>
      <c r="W1304" s="3">
        <v>41306</v>
      </c>
      <c r="X1304" s="3" t="s">
        <v>4215</v>
      </c>
      <c r="Y1304" s="1">
        <v>0</v>
      </c>
    </row>
    <row r="1305" spans="1:26" x14ac:dyDescent="0.25">
      <c r="A1305" t="s">
        <v>6421</v>
      </c>
      <c r="B1305" t="s">
        <v>201</v>
      </c>
      <c r="C1305">
        <v>2</v>
      </c>
      <c r="D1305" t="s">
        <v>6422</v>
      </c>
      <c r="E1305" t="s">
        <v>21</v>
      </c>
      <c r="F1305">
        <v>1</v>
      </c>
      <c r="G1305">
        <v>1</v>
      </c>
      <c r="H1305">
        <v>0</v>
      </c>
      <c r="I1305" s="1">
        <v>11974</v>
      </c>
      <c r="J1305" s="1">
        <f>Table_Query_from_quantum[[#This Row],[UNIT_COST]]*Table_Query_from_quantum[[#This Row],[QTY_OH]]</f>
        <v>11974</v>
      </c>
      <c r="K1305" s="1" t="str">
        <f>IF(Table_Query_from_quantum[[#This Row],[UNIT_COST]]&lt;500,"EXCL","INCL")</f>
        <v>INCL</v>
      </c>
      <c r="L1305" t="s">
        <v>371</v>
      </c>
      <c r="M1305" t="s">
        <v>22</v>
      </c>
      <c r="N1305" s="2">
        <v>41453</v>
      </c>
      <c r="P1305" t="s">
        <v>23</v>
      </c>
      <c r="Q1305" t="s">
        <v>33</v>
      </c>
      <c r="R1305" t="s">
        <v>6423</v>
      </c>
      <c r="S1305" t="s">
        <v>6424</v>
      </c>
      <c r="T1305" s="3">
        <v>41437</v>
      </c>
      <c r="U1305" t="s">
        <v>3032</v>
      </c>
      <c r="V1305" s="3">
        <v>41513.715046296296</v>
      </c>
      <c r="W1305" s="3">
        <v>41513</v>
      </c>
      <c r="X1305" s="3" t="s">
        <v>4215</v>
      </c>
      <c r="Y1305" s="1">
        <v>11974</v>
      </c>
      <c r="Z1305" s="3">
        <v>41513</v>
      </c>
    </row>
    <row r="1306" spans="1:26" x14ac:dyDescent="0.25">
      <c r="A1306" t="s">
        <v>5788</v>
      </c>
      <c r="B1306" t="s">
        <v>2001</v>
      </c>
      <c r="C1306">
        <v>1</v>
      </c>
      <c r="D1306" t="s">
        <v>5789</v>
      </c>
      <c r="E1306" t="s">
        <v>27</v>
      </c>
      <c r="F1306">
        <v>1</v>
      </c>
      <c r="G1306">
        <v>1</v>
      </c>
      <c r="H1306">
        <v>0</v>
      </c>
      <c r="I1306" s="1">
        <v>0</v>
      </c>
      <c r="J1306" s="1">
        <f>Table_Query_from_quantum[[#This Row],[UNIT_COST]]*Table_Query_from_quantum[[#This Row],[QTY_OH]]</f>
        <v>0</v>
      </c>
      <c r="K1306" s="1" t="str">
        <f>IF(Table_Query_from_quantum[[#This Row],[UNIT_COST]]&lt;500,"EXCL","INCL")</f>
        <v>EXCL</v>
      </c>
      <c r="L1306" t="s">
        <v>2985</v>
      </c>
      <c r="M1306" t="s">
        <v>22</v>
      </c>
      <c r="N1306" s="2">
        <v>41326</v>
      </c>
      <c r="P1306" t="s">
        <v>23</v>
      </c>
      <c r="Q1306" t="s">
        <v>4614</v>
      </c>
      <c r="R1306" t="s">
        <v>4615</v>
      </c>
      <c r="S1306" t="s">
        <v>5790</v>
      </c>
      <c r="V1306" s="3">
        <v>41326.383761574078</v>
      </c>
      <c r="W1306" s="3">
        <v>41326</v>
      </c>
      <c r="X1306" s="3" t="s">
        <v>4215</v>
      </c>
      <c r="Y1306" s="1">
        <v>0</v>
      </c>
    </row>
    <row r="1307" spans="1:26" x14ac:dyDescent="0.25">
      <c r="A1307" t="s">
        <v>5799</v>
      </c>
      <c r="B1307" t="s">
        <v>4086</v>
      </c>
      <c r="C1307">
        <v>1</v>
      </c>
      <c r="D1307" t="s">
        <v>5800</v>
      </c>
      <c r="E1307" t="s">
        <v>27</v>
      </c>
      <c r="F1307">
        <v>1</v>
      </c>
      <c r="G1307">
        <v>1</v>
      </c>
      <c r="H1307">
        <v>0</v>
      </c>
      <c r="I1307" s="1">
        <v>0</v>
      </c>
      <c r="J1307" s="1">
        <f>Table_Query_from_quantum[[#This Row],[UNIT_COST]]*Table_Query_from_quantum[[#This Row],[QTY_OH]]</f>
        <v>0</v>
      </c>
      <c r="K1307" s="1" t="str">
        <f>IF(Table_Query_from_quantum[[#This Row],[UNIT_COST]]&lt;500,"EXCL","INCL")</f>
        <v>EXCL</v>
      </c>
      <c r="L1307" t="s">
        <v>2985</v>
      </c>
      <c r="M1307" t="s">
        <v>22</v>
      </c>
      <c r="N1307" s="2">
        <v>41327</v>
      </c>
      <c r="P1307" t="s">
        <v>23</v>
      </c>
      <c r="Q1307" t="s">
        <v>4614</v>
      </c>
      <c r="R1307" t="s">
        <v>4615</v>
      </c>
      <c r="S1307" t="s">
        <v>5801</v>
      </c>
      <c r="V1307" s="3">
        <v>41327.367291666669</v>
      </c>
      <c r="W1307" s="3">
        <v>41327</v>
      </c>
      <c r="X1307" s="3" t="s">
        <v>4215</v>
      </c>
      <c r="Y1307" s="1">
        <v>0</v>
      </c>
    </row>
    <row r="1308" spans="1:26" x14ac:dyDescent="0.25">
      <c r="A1308" t="s">
        <v>5865</v>
      </c>
      <c r="B1308" t="s">
        <v>5866</v>
      </c>
      <c r="C1308">
        <v>1</v>
      </c>
      <c r="D1308" t="s">
        <v>5867</v>
      </c>
      <c r="E1308" t="s">
        <v>27</v>
      </c>
      <c r="F1308">
        <v>1</v>
      </c>
      <c r="G1308">
        <v>1</v>
      </c>
      <c r="H1308">
        <v>0</v>
      </c>
      <c r="I1308" s="1">
        <v>0</v>
      </c>
      <c r="J1308" s="1">
        <f>Table_Query_from_quantum[[#This Row],[UNIT_COST]]*Table_Query_from_quantum[[#This Row],[QTY_OH]]</f>
        <v>0</v>
      </c>
      <c r="K1308" s="1" t="str">
        <f>IF(Table_Query_from_quantum[[#This Row],[UNIT_COST]]&lt;500,"EXCL","INCL")</f>
        <v>EXCL</v>
      </c>
      <c r="L1308" t="s">
        <v>2985</v>
      </c>
      <c r="M1308" t="s">
        <v>22</v>
      </c>
      <c r="N1308" s="2">
        <v>41332</v>
      </c>
      <c r="P1308" t="s">
        <v>23</v>
      </c>
      <c r="Q1308" t="s">
        <v>4614</v>
      </c>
      <c r="R1308" t="s">
        <v>4615</v>
      </c>
      <c r="S1308" t="s">
        <v>5868</v>
      </c>
      <c r="V1308" s="3">
        <v>41332.624606481484</v>
      </c>
      <c r="W1308" s="3">
        <v>41332</v>
      </c>
      <c r="X1308" s="3" t="s">
        <v>4215</v>
      </c>
      <c r="Y1308" s="1">
        <v>0</v>
      </c>
    </row>
    <row r="1309" spans="1:26" x14ac:dyDescent="0.25">
      <c r="A1309" t="s">
        <v>5865</v>
      </c>
      <c r="B1309" t="s">
        <v>5866</v>
      </c>
      <c r="C1309">
        <v>2</v>
      </c>
      <c r="D1309" t="s">
        <v>5877</v>
      </c>
      <c r="E1309" t="s">
        <v>27</v>
      </c>
      <c r="F1309">
        <v>1</v>
      </c>
      <c r="G1309">
        <v>1</v>
      </c>
      <c r="H1309">
        <v>0</v>
      </c>
      <c r="I1309" s="1">
        <v>0</v>
      </c>
      <c r="J1309" s="1">
        <f>Table_Query_from_quantum[[#This Row],[UNIT_COST]]*Table_Query_from_quantum[[#This Row],[QTY_OH]]</f>
        <v>0</v>
      </c>
      <c r="K1309" s="1" t="str">
        <f>IF(Table_Query_from_quantum[[#This Row],[UNIT_COST]]&lt;500,"EXCL","INCL")</f>
        <v>EXCL</v>
      </c>
      <c r="L1309" t="s">
        <v>2985</v>
      </c>
      <c r="M1309" t="s">
        <v>22</v>
      </c>
      <c r="N1309" s="2">
        <v>41333</v>
      </c>
      <c r="P1309" t="s">
        <v>23</v>
      </c>
      <c r="Q1309" t="s">
        <v>4614</v>
      </c>
      <c r="R1309" t="s">
        <v>4615</v>
      </c>
      <c r="S1309" t="s">
        <v>5878</v>
      </c>
      <c r="V1309" s="3">
        <v>41333.610219907408</v>
      </c>
      <c r="W1309" s="3">
        <v>41333</v>
      </c>
      <c r="X1309" s="3" t="s">
        <v>4215</v>
      </c>
      <c r="Y1309" s="1">
        <v>0</v>
      </c>
    </row>
    <row r="1310" spans="1:26" x14ac:dyDescent="0.25">
      <c r="A1310" t="s">
        <v>5865</v>
      </c>
      <c r="B1310" t="s">
        <v>5866</v>
      </c>
      <c r="C1310">
        <v>3</v>
      </c>
      <c r="D1310" t="s">
        <v>6209</v>
      </c>
      <c r="E1310" t="s">
        <v>27</v>
      </c>
      <c r="F1310">
        <v>1</v>
      </c>
      <c r="G1310">
        <v>1</v>
      </c>
      <c r="H1310">
        <v>0</v>
      </c>
      <c r="I1310" s="1">
        <v>0</v>
      </c>
      <c r="J1310" s="1">
        <f>Table_Query_from_quantum[[#This Row],[UNIT_COST]]*Table_Query_from_quantum[[#This Row],[QTY_OH]]</f>
        <v>0</v>
      </c>
      <c r="K1310" s="1" t="str">
        <f>IF(Table_Query_from_quantum[[#This Row],[UNIT_COST]]&lt;500,"EXCL","INCL")</f>
        <v>EXCL</v>
      </c>
      <c r="L1310" t="s">
        <v>6103</v>
      </c>
      <c r="M1310" t="s">
        <v>22</v>
      </c>
      <c r="N1310" s="2">
        <v>41442</v>
      </c>
      <c r="P1310" t="s">
        <v>23</v>
      </c>
      <c r="Q1310" t="s">
        <v>4614</v>
      </c>
      <c r="R1310" t="s">
        <v>4615</v>
      </c>
      <c r="S1310" t="s">
        <v>6210</v>
      </c>
      <c r="V1310" s="3">
        <v>41442.620057870372</v>
      </c>
      <c r="W1310" s="3">
        <v>41442</v>
      </c>
      <c r="X1310" s="3" t="s">
        <v>4215</v>
      </c>
      <c r="Y1310" s="1">
        <v>0</v>
      </c>
    </row>
    <row r="1311" spans="1:26" x14ac:dyDescent="0.25">
      <c r="A1311" t="s">
        <v>6313</v>
      </c>
      <c r="B1311" t="s">
        <v>503</v>
      </c>
      <c r="C1311">
        <v>2</v>
      </c>
      <c r="D1311" t="s">
        <v>6314</v>
      </c>
      <c r="E1311" t="s">
        <v>68</v>
      </c>
      <c r="F1311">
        <v>1</v>
      </c>
      <c r="G1311">
        <v>1</v>
      </c>
      <c r="H1311">
        <v>0</v>
      </c>
      <c r="I1311" s="1">
        <v>3890.98</v>
      </c>
      <c r="J1311" s="1">
        <f>Table_Query_from_quantum[[#This Row],[UNIT_COST]]*Table_Query_from_quantum[[#This Row],[QTY_OH]]</f>
        <v>3890.98</v>
      </c>
      <c r="K1311" s="1" t="str">
        <f>IF(Table_Query_from_quantum[[#This Row],[UNIT_COST]]&lt;500,"EXCL","INCL")</f>
        <v>INCL</v>
      </c>
      <c r="L1311" t="s">
        <v>2990</v>
      </c>
      <c r="M1311" t="s">
        <v>24</v>
      </c>
      <c r="N1311" s="2">
        <v>41458</v>
      </c>
      <c r="P1311" t="s">
        <v>23</v>
      </c>
      <c r="Q1311" t="s">
        <v>33</v>
      </c>
      <c r="R1311" t="s">
        <v>6315</v>
      </c>
      <c r="S1311" t="s">
        <v>6487</v>
      </c>
      <c r="T1311" s="3">
        <v>41529</v>
      </c>
      <c r="U1311" t="s">
        <v>6488</v>
      </c>
      <c r="V1311" s="3">
        <v>41530.453356481485</v>
      </c>
      <c r="W1311" s="3">
        <v>41530</v>
      </c>
      <c r="X1311" s="3" t="s">
        <v>4215</v>
      </c>
      <c r="Y1311" s="1">
        <v>3890.98</v>
      </c>
      <c r="Z1311" s="3">
        <v>41530</v>
      </c>
    </row>
    <row r="1312" spans="1:26" x14ac:dyDescent="0.25">
      <c r="A1312" t="s">
        <v>5634</v>
      </c>
      <c r="B1312" t="s">
        <v>5635</v>
      </c>
      <c r="C1312">
        <v>1</v>
      </c>
      <c r="E1312" t="s">
        <v>27</v>
      </c>
      <c r="F1312">
        <v>1</v>
      </c>
      <c r="G1312">
        <v>1</v>
      </c>
      <c r="H1312">
        <v>0</v>
      </c>
      <c r="I1312" s="1">
        <v>0</v>
      </c>
      <c r="J1312" s="1">
        <f>Table_Query_from_quantum[[#This Row],[UNIT_COST]]*Table_Query_from_quantum[[#This Row],[QTY_OH]]</f>
        <v>0</v>
      </c>
      <c r="K1312" s="1" t="str">
        <f>IF(Table_Query_from_quantum[[#This Row],[UNIT_COST]]&lt;500,"EXCL","INCL")</f>
        <v>EXCL</v>
      </c>
      <c r="L1312" t="s">
        <v>1074</v>
      </c>
      <c r="M1312" t="s">
        <v>22</v>
      </c>
      <c r="N1312" s="2">
        <v>41306</v>
      </c>
      <c r="P1312" t="s">
        <v>23</v>
      </c>
      <c r="Q1312" t="s">
        <v>4614</v>
      </c>
      <c r="R1312" t="s">
        <v>4615</v>
      </c>
      <c r="S1312" t="s">
        <v>5633</v>
      </c>
      <c r="V1312" s="3">
        <v>41306.643368055556</v>
      </c>
      <c r="W1312" s="3">
        <v>41306</v>
      </c>
      <c r="X1312" s="3" t="s">
        <v>4215</v>
      </c>
      <c r="Y1312" s="1">
        <v>0</v>
      </c>
    </row>
    <row r="1313" spans="1:26" x14ac:dyDescent="0.25">
      <c r="A1313" t="s">
        <v>5698</v>
      </c>
      <c r="B1313" t="s">
        <v>933</v>
      </c>
      <c r="C1313">
        <v>5</v>
      </c>
      <c r="E1313" t="s">
        <v>27</v>
      </c>
      <c r="F1313">
        <v>1</v>
      </c>
      <c r="G1313">
        <v>1</v>
      </c>
      <c r="H1313">
        <v>0</v>
      </c>
      <c r="I1313" s="1">
        <v>0</v>
      </c>
      <c r="J1313" s="1">
        <f>Table_Query_from_quantum[[#This Row],[UNIT_COST]]*Table_Query_from_quantum[[#This Row],[QTY_OH]]</f>
        <v>0</v>
      </c>
      <c r="K1313" s="1" t="str">
        <f>IF(Table_Query_from_quantum[[#This Row],[UNIT_COST]]&lt;500,"EXCL","INCL")</f>
        <v>EXCL</v>
      </c>
      <c r="L1313" t="s">
        <v>1352</v>
      </c>
      <c r="M1313" t="s">
        <v>22</v>
      </c>
      <c r="N1313" s="2">
        <v>41317</v>
      </c>
      <c r="P1313" t="s">
        <v>23</v>
      </c>
      <c r="Q1313" t="s">
        <v>4614</v>
      </c>
      <c r="R1313" t="s">
        <v>4615</v>
      </c>
      <c r="S1313" t="s">
        <v>5700</v>
      </c>
      <c r="V1313" s="3">
        <v>41317.443865740737</v>
      </c>
      <c r="W1313" s="3">
        <v>41317</v>
      </c>
      <c r="X1313" s="3" t="s">
        <v>4215</v>
      </c>
      <c r="Y1313" s="1">
        <v>0</v>
      </c>
    </row>
    <row r="1314" spans="1:26" x14ac:dyDescent="0.25">
      <c r="A1314" t="s">
        <v>5698</v>
      </c>
      <c r="B1314" t="s">
        <v>933</v>
      </c>
      <c r="C1314">
        <v>4</v>
      </c>
      <c r="E1314" t="s">
        <v>27</v>
      </c>
      <c r="F1314">
        <v>1</v>
      </c>
      <c r="G1314">
        <v>1</v>
      </c>
      <c r="H1314">
        <v>0</v>
      </c>
      <c r="I1314" s="1">
        <v>0</v>
      </c>
      <c r="J1314" s="1">
        <f>Table_Query_from_quantum[[#This Row],[UNIT_COST]]*Table_Query_from_quantum[[#This Row],[QTY_OH]]</f>
        <v>0</v>
      </c>
      <c r="K1314" s="1" t="str">
        <f>IF(Table_Query_from_quantum[[#This Row],[UNIT_COST]]&lt;500,"EXCL","INCL")</f>
        <v>EXCL</v>
      </c>
      <c r="L1314" t="s">
        <v>1352</v>
      </c>
      <c r="M1314" t="s">
        <v>22</v>
      </c>
      <c r="N1314" s="2">
        <v>41317</v>
      </c>
      <c r="P1314" t="s">
        <v>23</v>
      </c>
      <c r="Q1314" t="s">
        <v>4614</v>
      </c>
      <c r="R1314" t="s">
        <v>4615</v>
      </c>
      <c r="S1314" t="s">
        <v>5700</v>
      </c>
      <c r="V1314" s="3">
        <v>41317.443854166668</v>
      </c>
      <c r="W1314" s="3">
        <v>41317</v>
      </c>
      <c r="X1314" s="3" t="s">
        <v>4215</v>
      </c>
      <c r="Y1314" s="1">
        <v>0</v>
      </c>
    </row>
    <row r="1315" spans="1:26" x14ac:dyDescent="0.25">
      <c r="A1315" t="s">
        <v>5698</v>
      </c>
      <c r="B1315" t="s">
        <v>933</v>
      </c>
      <c r="C1315">
        <v>3</v>
      </c>
      <c r="E1315" t="s">
        <v>27</v>
      </c>
      <c r="F1315">
        <v>1</v>
      </c>
      <c r="G1315">
        <v>1</v>
      </c>
      <c r="H1315">
        <v>0</v>
      </c>
      <c r="I1315" s="1">
        <v>0</v>
      </c>
      <c r="J1315" s="1">
        <f>Table_Query_from_quantum[[#This Row],[UNIT_COST]]*Table_Query_from_quantum[[#This Row],[QTY_OH]]</f>
        <v>0</v>
      </c>
      <c r="K1315" s="1" t="str">
        <f>IF(Table_Query_from_quantum[[#This Row],[UNIT_COST]]&lt;500,"EXCL","INCL")</f>
        <v>EXCL</v>
      </c>
      <c r="L1315" t="s">
        <v>1352</v>
      </c>
      <c r="M1315" t="s">
        <v>22</v>
      </c>
      <c r="N1315" s="2">
        <v>41317</v>
      </c>
      <c r="P1315" t="s">
        <v>23</v>
      </c>
      <c r="Q1315" t="s">
        <v>4614</v>
      </c>
      <c r="R1315" t="s">
        <v>4615</v>
      </c>
      <c r="S1315" t="s">
        <v>5699</v>
      </c>
      <c r="V1315" s="3">
        <v>41317.437951388885</v>
      </c>
      <c r="W1315" s="3">
        <v>41317</v>
      </c>
      <c r="X1315" s="3" t="s">
        <v>4215</v>
      </c>
      <c r="Y1315" s="1">
        <v>0</v>
      </c>
    </row>
    <row r="1316" spans="1:26" x14ac:dyDescent="0.25">
      <c r="A1316" t="s">
        <v>5698</v>
      </c>
      <c r="B1316" t="s">
        <v>933</v>
      </c>
      <c r="C1316">
        <v>2</v>
      </c>
      <c r="E1316" t="s">
        <v>27</v>
      </c>
      <c r="F1316">
        <v>1</v>
      </c>
      <c r="G1316">
        <v>1</v>
      </c>
      <c r="H1316">
        <v>0</v>
      </c>
      <c r="I1316" s="1">
        <v>0</v>
      </c>
      <c r="J1316" s="1">
        <f>Table_Query_from_quantum[[#This Row],[UNIT_COST]]*Table_Query_from_quantum[[#This Row],[QTY_OH]]</f>
        <v>0</v>
      </c>
      <c r="K1316" s="1" t="str">
        <f>IF(Table_Query_from_quantum[[#This Row],[UNIT_COST]]&lt;500,"EXCL","INCL")</f>
        <v>EXCL</v>
      </c>
      <c r="L1316" t="s">
        <v>1352</v>
      </c>
      <c r="M1316" t="s">
        <v>22</v>
      </c>
      <c r="N1316" s="2">
        <v>41317</v>
      </c>
      <c r="P1316" t="s">
        <v>23</v>
      </c>
      <c r="Q1316" t="s">
        <v>4614</v>
      </c>
      <c r="R1316" t="s">
        <v>4615</v>
      </c>
      <c r="S1316" t="s">
        <v>5699</v>
      </c>
      <c r="V1316" s="3">
        <v>41317.437928240739</v>
      </c>
      <c r="W1316" s="3">
        <v>41317</v>
      </c>
      <c r="X1316" s="3" t="s">
        <v>4215</v>
      </c>
      <c r="Y1316" s="1">
        <v>0</v>
      </c>
    </row>
    <row r="1317" spans="1:26" x14ac:dyDescent="0.25">
      <c r="A1317" t="s">
        <v>5698</v>
      </c>
      <c r="B1317" t="s">
        <v>933</v>
      </c>
      <c r="C1317">
        <v>1</v>
      </c>
      <c r="E1317" t="s">
        <v>27</v>
      </c>
      <c r="F1317">
        <v>1</v>
      </c>
      <c r="G1317">
        <v>1</v>
      </c>
      <c r="H1317">
        <v>0</v>
      </c>
      <c r="I1317" s="1">
        <v>0</v>
      </c>
      <c r="J1317" s="1">
        <f>Table_Query_from_quantum[[#This Row],[UNIT_COST]]*Table_Query_from_quantum[[#This Row],[QTY_OH]]</f>
        <v>0</v>
      </c>
      <c r="K1317" s="1" t="str">
        <f>IF(Table_Query_from_quantum[[#This Row],[UNIT_COST]]&lt;500,"EXCL","INCL")</f>
        <v>EXCL</v>
      </c>
      <c r="L1317" t="s">
        <v>1352</v>
      </c>
      <c r="M1317" t="s">
        <v>22</v>
      </c>
      <c r="N1317" s="2">
        <v>41317</v>
      </c>
      <c r="P1317" t="s">
        <v>23</v>
      </c>
      <c r="Q1317" t="s">
        <v>4614</v>
      </c>
      <c r="R1317" t="s">
        <v>4615</v>
      </c>
      <c r="S1317" t="s">
        <v>5699</v>
      </c>
      <c r="V1317" s="3">
        <v>41317.437916666669</v>
      </c>
      <c r="W1317" s="3">
        <v>41317</v>
      </c>
      <c r="X1317" s="3" t="s">
        <v>4215</v>
      </c>
      <c r="Y1317" s="1">
        <v>0</v>
      </c>
    </row>
    <row r="1318" spans="1:26" x14ac:dyDescent="0.25">
      <c r="A1318" t="s">
        <v>5860</v>
      </c>
      <c r="B1318" t="s">
        <v>5861</v>
      </c>
      <c r="C1318">
        <v>7</v>
      </c>
      <c r="D1318" t="s">
        <v>3823</v>
      </c>
      <c r="E1318" t="s">
        <v>27</v>
      </c>
      <c r="F1318">
        <v>1</v>
      </c>
      <c r="G1318">
        <v>1</v>
      </c>
      <c r="H1318">
        <v>0</v>
      </c>
      <c r="I1318" s="1">
        <v>0</v>
      </c>
      <c r="J1318" s="1">
        <f>Table_Query_from_quantum[[#This Row],[UNIT_COST]]*Table_Query_from_quantum[[#This Row],[QTY_OH]]</f>
        <v>0</v>
      </c>
      <c r="K1318" s="1" t="str">
        <f>IF(Table_Query_from_quantum[[#This Row],[UNIT_COST]]&lt;500,"EXCL","INCL")</f>
        <v>EXCL</v>
      </c>
      <c r="L1318" t="s">
        <v>4511</v>
      </c>
      <c r="M1318" t="s">
        <v>22</v>
      </c>
      <c r="N1318" s="2">
        <v>40884</v>
      </c>
      <c r="O1318" t="s">
        <v>1060</v>
      </c>
      <c r="P1318" t="s">
        <v>23</v>
      </c>
      <c r="Q1318" t="s">
        <v>6912</v>
      </c>
      <c r="S1318" t="s">
        <v>3824</v>
      </c>
      <c r="V1318" s="3">
        <v>43759.616157407407</v>
      </c>
      <c r="W1318" s="3">
        <v>45523</v>
      </c>
      <c r="X1318" s="3" t="s">
        <v>4215</v>
      </c>
      <c r="Y1318" s="1">
        <v>0</v>
      </c>
    </row>
    <row r="1319" spans="1:26" x14ac:dyDescent="0.25">
      <c r="A1319" t="s">
        <v>6523</v>
      </c>
      <c r="B1319" t="s">
        <v>6524</v>
      </c>
      <c r="C1319">
        <v>1</v>
      </c>
      <c r="D1319" t="s">
        <v>6525</v>
      </c>
      <c r="E1319" t="s">
        <v>27</v>
      </c>
      <c r="F1319">
        <v>1</v>
      </c>
      <c r="G1319">
        <v>1</v>
      </c>
      <c r="H1319">
        <v>0</v>
      </c>
      <c r="I1319" s="1">
        <v>0</v>
      </c>
      <c r="J1319" s="1">
        <f>Table_Query_from_quantum[[#This Row],[UNIT_COST]]*Table_Query_from_quantum[[#This Row],[QTY_OH]]</f>
        <v>0</v>
      </c>
      <c r="K1319" s="1" t="str">
        <f>IF(Table_Query_from_quantum[[#This Row],[UNIT_COST]]&lt;500,"EXCL","INCL")</f>
        <v>EXCL</v>
      </c>
      <c r="L1319" t="s">
        <v>6635</v>
      </c>
      <c r="M1319" t="s">
        <v>22</v>
      </c>
      <c r="N1319" s="2">
        <v>41556</v>
      </c>
      <c r="O1319" t="s">
        <v>6509</v>
      </c>
      <c r="P1319" t="s">
        <v>23</v>
      </c>
      <c r="Q1319" t="s">
        <v>6778</v>
      </c>
      <c r="S1319" t="s">
        <v>6526</v>
      </c>
      <c r="V1319" s="3">
        <v>43753.713472222225</v>
      </c>
      <c r="W1319" s="3">
        <v>42241</v>
      </c>
      <c r="X1319" s="3" t="s">
        <v>4215</v>
      </c>
      <c r="Y1319" s="1">
        <v>0</v>
      </c>
    </row>
    <row r="1320" spans="1:26" x14ac:dyDescent="0.25">
      <c r="A1320" t="s">
        <v>5984</v>
      </c>
      <c r="B1320" t="s">
        <v>3605</v>
      </c>
      <c r="C1320">
        <v>1</v>
      </c>
      <c r="D1320" t="s">
        <v>5985</v>
      </c>
      <c r="E1320" t="s">
        <v>27</v>
      </c>
      <c r="F1320">
        <v>1</v>
      </c>
      <c r="G1320">
        <v>1</v>
      </c>
      <c r="H1320">
        <v>0</v>
      </c>
      <c r="I1320" s="1">
        <v>0</v>
      </c>
      <c r="J1320" s="1">
        <f>Table_Query_from_quantum[[#This Row],[UNIT_COST]]*Table_Query_from_quantum[[#This Row],[QTY_OH]]</f>
        <v>0</v>
      </c>
      <c r="K1320" s="1" t="str">
        <f>IF(Table_Query_from_quantum[[#This Row],[UNIT_COST]]&lt;500,"EXCL","INCL")</f>
        <v>EXCL</v>
      </c>
      <c r="L1320" t="s">
        <v>2985</v>
      </c>
      <c r="M1320" t="s">
        <v>22</v>
      </c>
      <c r="N1320" s="2">
        <v>41341</v>
      </c>
      <c r="P1320" t="s">
        <v>23</v>
      </c>
      <c r="Q1320" t="s">
        <v>4614</v>
      </c>
      <c r="R1320" t="s">
        <v>4615</v>
      </c>
      <c r="S1320" t="s">
        <v>5986</v>
      </c>
      <c r="V1320" s="3">
        <v>41341.661064814813</v>
      </c>
      <c r="W1320" s="3">
        <v>41341</v>
      </c>
      <c r="X1320" s="3" t="s">
        <v>4215</v>
      </c>
      <c r="Y1320" s="1">
        <v>0</v>
      </c>
    </row>
    <row r="1321" spans="1:26" x14ac:dyDescent="0.25">
      <c r="A1321" t="s">
        <v>5971</v>
      </c>
      <c r="B1321" t="s">
        <v>5972</v>
      </c>
      <c r="C1321">
        <v>1</v>
      </c>
      <c r="E1321" t="s">
        <v>27</v>
      </c>
      <c r="F1321">
        <v>1</v>
      </c>
      <c r="G1321">
        <v>1</v>
      </c>
      <c r="H1321">
        <v>0</v>
      </c>
      <c r="I1321" s="1">
        <v>0</v>
      </c>
      <c r="J1321" s="1">
        <f>Table_Query_from_quantum[[#This Row],[UNIT_COST]]*Table_Query_from_quantum[[#This Row],[QTY_OH]]</f>
        <v>0</v>
      </c>
      <c r="K1321" s="1" t="str">
        <f>IF(Table_Query_from_quantum[[#This Row],[UNIT_COST]]&lt;500,"EXCL","INCL")</f>
        <v>EXCL</v>
      </c>
      <c r="L1321" t="s">
        <v>5888</v>
      </c>
      <c r="M1321" t="s">
        <v>22</v>
      </c>
      <c r="N1321" s="2">
        <v>41340</v>
      </c>
      <c r="P1321" t="s">
        <v>23</v>
      </c>
      <c r="Q1321" t="s">
        <v>4614</v>
      </c>
      <c r="R1321" t="s">
        <v>4615</v>
      </c>
      <c r="S1321" t="s">
        <v>5973</v>
      </c>
      <c r="V1321" s="3">
        <v>41340.719618055555</v>
      </c>
      <c r="W1321" s="3">
        <v>41340</v>
      </c>
      <c r="X1321" s="3" t="s">
        <v>4215</v>
      </c>
      <c r="Y1321" s="1">
        <v>0</v>
      </c>
    </row>
    <row r="1322" spans="1:26" x14ac:dyDescent="0.25">
      <c r="A1322" t="s">
        <v>5978</v>
      </c>
      <c r="B1322" t="s">
        <v>5979</v>
      </c>
      <c r="C1322">
        <v>2</v>
      </c>
      <c r="E1322" t="s">
        <v>27</v>
      </c>
      <c r="F1322">
        <v>1</v>
      </c>
      <c r="G1322">
        <v>1</v>
      </c>
      <c r="H1322">
        <v>0</v>
      </c>
      <c r="I1322" s="1">
        <v>0</v>
      </c>
      <c r="J1322" s="1">
        <f>Table_Query_from_quantum[[#This Row],[UNIT_COST]]*Table_Query_from_quantum[[#This Row],[QTY_OH]]</f>
        <v>0</v>
      </c>
      <c r="K1322" s="1" t="str">
        <f>IF(Table_Query_from_quantum[[#This Row],[UNIT_COST]]&lt;500,"EXCL","INCL")</f>
        <v>EXCL</v>
      </c>
      <c r="L1322" t="s">
        <v>5888</v>
      </c>
      <c r="M1322" t="s">
        <v>22</v>
      </c>
      <c r="N1322" s="2">
        <v>41341</v>
      </c>
      <c r="P1322" t="s">
        <v>23</v>
      </c>
      <c r="Q1322" t="s">
        <v>4614</v>
      </c>
      <c r="R1322" t="s">
        <v>4615</v>
      </c>
      <c r="S1322" t="s">
        <v>5998</v>
      </c>
      <c r="V1322" s="3">
        <v>41341.424004629633</v>
      </c>
      <c r="W1322" s="3">
        <v>41341</v>
      </c>
      <c r="X1322" s="3" t="s">
        <v>4215</v>
      </c>
      <c r="Y1322" s="1">
        <v>0</v>
      </c>
    </row>
    <row r="1323" spans="1:26" x14ac:dyDescent="0.25">
      <c r="A1323" t="s">
        <v>5737</v>
      </c>
      <c r="B1323" t="s">
        <v>1283</v>
      </c>
      <c r="C1323">
        <v>1</v>
      </c>
      <c r="E1323" t="s">
        <v>27</v>
      </c>
      <c r="F1323">
        <v>1</v>
      </c>
      <c r="G1323">
        <v>1</v>
      </c>
      <c r="H1323">
        <v>0</v>
      </c>
      <c r="I1323" s="1">
        <v>0</v>
      </c>
      <c r="J1323" s="1">
        <f>Table_Query_from_quantum[[#This Row],[UNIT_COST]]*Table_Query_from_quantum[[#This Row],[QTY_OH]]</f>
        <v>0</v>
      </c>
      <c r="K1323" s="1" t="str">
        <f>IF(Table_Query_from_quantum[[#This Row],[UNIT_COST]]&lt;500,"EXCL","INCL")</f>
        <v>EXCL</v>
      </c>
      <c r="L1323" t="s">
        <v>5888</v>
      </c>
      <c r="M1323" t="s">
        <v>22</v>
      </c>
      <c r="N1323" s="2">
        <v>41318</v>
      </c>
      <c r="P1323" t="s">
        <v>23</v>
      </c>
      <c r="Q1323" t="s">
        <v>4614</v>
      </c>
      <c r="R1323" t="s">
        <v>4615</v>
      </c>
      <c r="S1323" t="s">
        <v>5732</v>
      </c>
      <c r="V1323" s="3">
        <v>42032.681076388886</v>
      </c>
      <c r="W1323" s="3">
        <v>41318</v>
      </c>
      <c r="X1323" s="3" t="s">
        <v>4215</v>
      </c>
      <c r="Y1323" s="1">
        <v>0</v>
      </c>
    </row>
    <row r="1324" spans="1:26" x14ac:dyDescent="0.25">
      <c r="A1324" t="s">
        <v>9107</v>
      </c>
      <c r="B1324" t="s">
        <v>9108</v>
      </c>
      <c r="C1324">
        <v>3</v>
      </c>
      <c r="D1324" t="s">
        <v>969</v>
      </c>
      <c r="E1324" t="s">
        <v>27</v>
      </c>
      <c r="F1324">
        <v>1</v>
      </c>
      <c r="G1324">
        <v>1</v>
      </c>
      <c r="H1324">
        <v>0</v>
      </c>
      <c r="I1324" s="1">
        <v>1768</v>
      </c>
      <c r="J1324" s="1">
        <f>Table_Query_from_quantum[[#This Row],[UNIT_COST]]*Table_Query_from_quantum[[#This Row],[QTY_OH]]</f>
        <v>1768</v>
      </c>
      <c r="K1324" s="1" t="str">
        <f>IF(Table_Query_from_quantum[[#This Row],[UNIT_COST]]&lt;500,"EXCL","INCL")</f>
        <v>INCL</v>
      </c>
      <c r="L1324" t="s">
        <v>245</v>
      </c>
      <c r="M1324" t="s">
        <v>22</v>
      </c>
      <c r="N1324" s="2">
        <v>43690</v>
      </c>
      <c r="P1324" t="s">
        <v>23</v>
      </c>
      <c r="Q1324" t="s">
        <v>33</v>
      </c>
      <c r="R1324" t="s">
        <v>9109</v>
      </c>
      <c r="S1324" t="s">
        <v>9226</v>
      </c>
      <c r="V1324" s="3">
        <v>43908.604537037034</v>
      </c>
      <c r="W1324" s="3">
        <v>43808</v>
      </c>
      <c r="X1324" s="3" t="s">
        <v>24</v>
      </c>
      <c r="Y1324" s="1">
        <v>1768</v>
      </c>
      <c r="Z1324" s="3">
        <v>43808</v>
      </c>
    </row>
    <row r="1325" spans="1:26" x14ac:dyDescent="0.25">
      <c r="A1325" t="s">
        <v>5902</v>
      </c>
      <c r="B1325" t="s">
        <v>170</v>
      </c>
      <c r="C1325">
        <v>1</v>
      </c>
      <c r="E1325" t="s">
        <v>27</v>
      </c>
      <c r="F1325">
        <v>1</v>
      </c>
      <c r="G1325">
        <v>1</v>
      </c>
      <c r="H1325">
        <v>0</v>
      </c>
      <c r="I1325" s="1">
        <v>0</v>
      </c>
      <c r="J1325" s="1">
        <f>Table_Query_from_quantum[[#This Row],[UNIT_COST]]*Table_Query_from_quantum[[#This Row],[QTY_OH]]</f>
        <v>0</v>
      </c>
      <c r="K1325" s="1" t="str">
        <f>IF(Table_Query_from_quantum[[#This Row],[UNIT_COST]]&lt;500,"EXCL","INCL")</f>
        <v>EXCL</v>
      </c>
      <c r="L1325" t="s">
        <v>5888</v>
      </c>
      <c r="M1325" t="s">
        <v>22</v>
      </c>
      <c r="N1325" s="2">
        <v>41337</v>
      </c>
      <c r="P1325" t="s">
        <v>23</v>
      </c>
      <c r="Q1325" t="s">
        <v>4614</v>
      </c>
      <c r="R1325" t="s">
        <v>4615</v>
      </c>
      <c r="S1325" t="s">
        <v>5903</v>
      </c>
      <c r="V1325" s="3">
        <v>41337.495358796295</v>
      </c>
      <c r="W1325" s="3">
        <v>41337</v>
      </c>
      <c r="X1325" s="3" t="s">
        <v>4215</v>
      </c>
      <c r="Y1325" s="1">
        <v>0</v>
      </c>
    </row>
    <row r="1326" spans="1:26" x14ac:dyDescent="0.25">
      <c r="A1326" t="s">
        <v>5894</v>
      </c>
      <c r="B1326" t="s">
        <v>5895</v>
      </c>
      <c r="C1326">
        <v>1</v>
      </c>
      <c r="D1326" t="s">
        <v>5896</v>
      </c>
      <c r="E1326" t="s">
        <v>27</v>
      </c>
      <c r="F1326">
        <v>1</v>
      </c>
      <c r="G1326">
        <v>1</v>
      </c>
      <c r="H1326">
        <v>0</v>
      </c>
      <c r="I1326" s="1">
        <v>0</v>
      </c>
      <c r="J1326" s="1">
        <f>Table_Query_from_quantum[[#This Row],[UNIT_COST]]*Table_Query_from_quantum[[#This Row],[QTY_OH]]</f>
        <v>0</v>
      </c>
      <c r="K1326" s="1" t="str">
        <f>IF(Table_Query_from_quantum[[#This Row],[UNIT_COST]]&lt;500,"EXCL","INCL")</f>
        <v>EXCL</v>
      </c>
      <c r="L1326" t="s">
        <v>5888</v>
      </c>
      <c r="M1326" t="s">
        <v>22</v>
      </c>
      <c r="N1326" s="2">
        <v>41337</v>
      </c>
      <c r="P1326" t="s">
        <v>23</v>
      </c>
      <c r="Q1326" t="s">
        <v>4614</v>
      </c>
      <c r="R1326" t="s">
        <v>4615</v>
      </c>
      <c r="S1326" t="s">
        <v>5897</v>
      </c>
      <c r="V1326" s="3">
        <v>41337.479756944442</v>
      </c>
      <c r="W1326" s="3">
        <v>41337</v>
      </c>
      <c r="X1326" s="3" t="s">
        <v>4215</v>
      </c>
      <c r="Y1326" s="1">
        <v>0</v>
      </c>
    </row>
    <row r="1327" spans="1:26" x14ac:dyDescent="0.25">
      <c r="A1327" t="s">
        <v>5822</v>
      </c>
      <c r="B1327" t="s">
        <v>5823</v>
      </c>
      <c r="C1327">
        <v>1</v>
      </c>
      <c r="E1327" t="s">
        <v>27</v>
      </c>
      <c r="F1327">
        <v>1</v>
      </c>
      <c r="G1327">
        <v>1</v>
      </c>
      <c r="H1327">
        <v>0</v>
      </c>
      <c r="I1327" s="1">
        <v>0</v>
      </c>
      <c r="J1327" s="1">
        <f>Table_Query_from_quantum[[#This Row],[UNIT_COST]]*Table_Query_from_quantum[[#This Row],[QTY_OH]]</f>
        <v>0</v>
      </c>
      <c r="K1327" s="1" t="str">
        <f>IF(Table_Query_from_quantum[[#This Row],[UNIT_COST]]&lt;500,"EXCL","INCL")</f>
        <v>EXCL</v>
      </c>
      <c r="L1327" t="s">
        <v>5824</v>
      </c>
      <c r="M1327" t="s">
        <v>22</v>
      </c>
      <c r="N1327" s="2">
        <v>41331</v>
      </c>
      <c r="P1327" t="s">
        <v>23</v>
      </c>
      <c r="Q1327" t="s">
        <v>4614</v>
      </c>
      <c r="R1327" t="s">
        <v>4615</v>
      </c>
      <c r="S1327" t="s">
        <v>5813</v>
      </c>
      <c r="V1327" s="3">
        <v>41331.726064814815</v>
      </c>
      <c r="W1327" s="3">
        <v>41331</v>
      </c>
      <c r="X1327" s="3" t="s">
        <v>4215</v>
      </c>
      <c r="Y1327" s="1">
        <v>0</v>
      </c>
    </row>
    <row r="1328" spans="1:26" x14ac:dyDescent="0.25">
      <c r="A1328" t="s">
        <v>6279</v>
      </c>
      <c r="B1328" t="s">
        <v>6280</v>
      </c>
      <c r="C1328">
        <v>1</v>
      </c>
      <c r="D1328" t="s">
        <v>6281</v>
      </c>
      <c r="E1328" t="s">
        <v>27</v>
      </c>
      <c r="F1328">
        <v>1</v>
      </c>
      <c r="G1328">
        <v>1</v>
      </c>
      <c r="H1328">
        <v>0</v>
      </c>
      <c r="I1328" s="1">
        <v>0</v>
      </c>
      <c r="J1328" s="1">
        <f>Table_Query_from_quantum[[#This Row],[UNIT_COST]]*Table_Query_from_quantum[[#This Row],[QTY_OH]]</f>
        <v>0</v>
      </c>
      <c r="K1328" s="1" t="str">
        <f>IF(Table_Query_from_quantum[[#This Row],[UNIT_COST]]&lt;500,"EXCL","INCL")</f>
        <v>EXCL</v>
      </c>
      <c r="L1328" t="s">
        <v>5888</v>
      </c>
      <c r="M1328" t="s">
        <v>22</v>
      </c>
      <c r="N1328" s="2">
        <v>41450</v>
      </c>
      <c r="P1328" t="s">
        <v>23</v>
      </c>
      <c r="Q1328" t="s">
        <v>4614</v>
      </c>
      <c r="R1328" t="s">
        <v>4615</v>
      </c>
      <c r="S1328" t="s">
        <v>6282</v>
      </c>
      <c r="V1328" s="3">
        <v>42032.681192129632</v>
      </c>
      <c r="W1328" s="3">
        <v>41450</v>
      </c>
      <c r="X1328" s="3" t="s">
        <v>4215</v>
      </c>
      <c r="Y1328" s="1">
        <v>0</v>
      </c>
    </row>
    <row r="1329" spans="1:26" x14ac:dyDescent="0.25">
      <c r="A1329" t="s">
        <v>5890</v>
      </c>
      <c r="B1329" t="s">
        <v>5891</v>
      </c>
      <c r="C1329">
        <v>1</v>
      </c>
      <c r="D1329" t="s">
        <v>5892</v>
      </c>
      <c r="E1329" t="s">
        <v>27</v>
      </c>
      <c r="F1329">
        <v>1</v>
      </c>
      <c r="G1329">
        <v>1</v>
      </c>
      <c r="H1329">
        <v>0</v>
      </c>
      <c r="I1329" s="1">
        <v>0</v>
      </c>
      <c r="J1329" s="1">
        <f>Table_Query_from_quantum[[#This Row],[UNIT_COST]]*Table_Query_from_quantum[[#This Row],[QTY_OH]]</f>
        <v>0</v>
      </c>
      <c r="K1329" s="1" t="str">
        <f>IF(Table_Query_from_quantum[[#This Row],[UNIT_COST]]&lt;500,"EXCL","INCL")</f>
        <v>EXCL</v>
      </c>
      <c r="L1329" t="s">
        <v>5888</v>
      </c>
      <c r="M1329" t="s">
        <v>22</v>
      </c>
      <c r="N1329" s="2">
        <v>41337</v>
      </c>
      <c r="P1329" t="s">
        <v>23</v>
      </c>
      <c r="Q1329" t="s">
        <v>4614</v>
      </c>
      <c r="R1329" t="s">
        <v>4615</v>
      </c>
      <c r="S1329" t="s">
        <v>5893</v>
      </c>
      <c r="V1329" s="3">
        <v>41337.474166666667</v>
      </c>
      <c r="W1329" s="3">
        <v>41337</v>
      </c>
      <c r="X1329" s="3" t="s">
        <v>4215</v>
      </c>
      <c r="Y1329" s="1">
        <v>0</v>
      </c>
    </row>
    <row r="1330" spans="1:26" x14ac:dyDescent="0.25">
      <c r="A1330" t="s">
        <v>5854</v>
      </c>
      <c r="B1330" t="s">
        <v>5855</v>
      </c>
      <c r="C1330">
        <v>1</v>
      </c>
      <c r="E1330" t="s">
        <v>27</v>
      </c>
      <c r="F1330">
        <v>1</v>
      </c>
      <c r="G1330">
        <v>1</v>
      </c>
      <c r="H1330">
        <v>0</v>
      </c>
      <c r="I1330" s="1">
        <v>0</v>
      </c>
      <c r="J1330" s="1">
        <f>Table_Query_from_quantum[[#This Row],[UNIT_COST]]*Table_Query_from_quantum[[#This Row],[QTY_OH]]</f>
        <v>0</v>
      </c>
      <c r="K1330" s="1" t="str">
        <f>IF(Table_Query_from_quantum[[#This Row],[UNIT_COST]]&lt;500,"EXCL","INCL")</f>
        <v>EXCL</v>
      </c>
      <c r="L1330" t="s">
        <v>1074</v>
      </c>
      <c r="M1330" t="s">
        <v>22</v>
      </c>
      <c r="N1330" s="2">
        <v>41332</v>
      </c>
      <c r="P1330" t="s">
        <v>23</v>
      </c>
      <c r="Q1330" t="s">
        <v>4614</v>
      </c>
      <c r="R1330" t="s">
        <v>4615</v>
      </c>
      <c r="S1330" t="s">
        <v>5853</v>
      </c>
      <c r="V1330" s="3">
        <v>41332.687361111108</v>
      </c>
      <c r="W1330" s="3">
        <v>41332</v>
      </c>
      <c r="X1330" s="3" t="s">
        <v>4215</v>
      </c>
      <c r="Y1330" s="1">
        <v>0</v>
      </c>
    </row>
    <row r="1331" spans="1:26" x14ac:dyDescent="0.25">
      <c r="A1331" t="s">
        <v>9351</v>
      </c>
      <c r="B1331" t="s">
        <v>2527</v>
      </c>
      <c r="C1331">
        <v>2</v>
      </c>
      <c r="E1331" t="s">
        <v>25</v>
      </c>
      <c r="F1331">
        <v>6</v>
      </c>
      <c r="G1331">
        <v>6</v>
      </c>
      <c r="H1331">
        <v>0</v>
      </c>
      <c r="I1331" s="1">
        <v>28</v>
      </c>
      <c r="J1331" s="1">
        <f>Table_Query_from_quantum[[#This Row],[UNIT_COST]]*Table_Query_from_quantum[[#This Row],[QTY_OH]]</f>
        <v>168</v>
      </c>
      <c r="K1331" s="1" t="str">
        <f>IF(Table_Query_from_quantum[[#This Row],[UNIT_COST]]&lt;500,"EXCL","INCL")</f>
        <v>EXCL</v>
      </c>
      <c r="L1331" t="s">
        <v>56</v>
      </c>
      <c r="M1331" t="s">
        <v>22</v>
      </c>
      <c r="N1331" s="2">
        <v>43910</v>
      </c>
      <c r="P1331" t="s">
        <v>23</v>
      </c>
      <c r="Q1331" t="s">
        <v>33</v>
      </c>
      <c r="R1331" t="s">
        <v>9352</v>
      </c>
      <c r="S1331" t="s">
        <v>9353</v>
      </c>
      <c r="T1331" s="3">
        <v>43910</v>
      </c>
      <c r="U1331" t="s">
        <v>28</v>
      </c>
      <c r="V1331" s="3">
        <v>43948.713391203702</v>
      </c>
      <c r="W1331" s="3">
        <v>43913</v>
      </c>
      <c r="X1331" s="3" t="s">
        <v>24</v>
      </c>
      <c r="Y1331" s="1">
        <v>0</v>
      </c>
    </row>
    <row r="1332" spans="1:26" x14ac:dyDescent="0.25">
      <c r="A1332" t="s">
        <v>11527</v>
      </c>
      <c r="B1332" t="s">
        <v>11425</v>
      </c>
      <c r="C1332">
        <v>20</v>
      </c>
      <c r="D1332" t="s">
        <v>11447</v>
      </c>
      <c r="E1332" t="s">
        <v>49</v>
      </c>
      <c r="F1332">
        <v>1</v>
      </c>
      <c r="G1332">
        <v>1</v>
      </c>
      <c r="H1332">
        <v>0</v>
      </c>
      <c r="I1332" s="1">
        <v>2546.8000000000002</v>
      </c>
      <c r="J1332" s="1">
        <f>Table_Query_from_quantum[[#This Row],[UNIT_COST]]*Table_Query_from_quantum[[#This Row],[QTY_OH]]</f>
        <v>2546.8000000000002</v>
      </c>
      <c r="K1332" s="1" t="str">
        <f>IF(Table_Query_from_quantum[[#This Row],[UNIT_COST]]&lt;500,"EXCL","INCL")</f>
        <v>INCL</v>
      </c>
      <c r="L1332" t="s">
        <v>11528</v>
      </c>
      <c r="M1332" t="s">
        <v>22</v>
      </c>
      <c r="N1332" s="2">
        <v>45484</v>
      </c>
      <c r="P1332" t="s">
        <v>23</v>
      </c>
      <c r="Q1332" t="s">
        <v>33</v>
      </c>
      <c r="R1332" t="s">
        <v>11426</v>
      </c>
      <c r="S1332" t="s">
        <v>11529</v>
      </c>
      <c r="T1332" s="3">
        <v>45534</v>
      </c>
      <c r="U1332" t="s">
        <v>11530</v>
      </c>
      <c r="V1332" s="3">
        <v>45545.503148148149</v>
      </c>
      <c r="W1332" s="3">
        <v>45545</v>
      </c>
      <c r="X1332" s="3" t="s">
        <v>3920</v>
      </c>
      <c r="Y1332" s="1">
        <v>2546.8000000000002</v>
      </c>
    </row>
    <row r="1333" spans="1:26" x14ac:dyDescent="0.25">
      <c r="A1333" t="s">
        <v>707</v>
      </c>
      <c r="B1333" t="s">
        <v>708</v>
      </c>
      <c r="C1333">
        <v>3</v>
      </c>
      <c r="D1333" t="s">
        <v>709</v>
      </c>
      <c r="E1333" t="s">
        <v>49</v>
      </c>
      <c r="F1333">
        <v>1</v>
      </c>
      <c r="G1333">
        <v>1</v>
      </c>
      <c r="H1333">
        <v>0</v>
      </c>
      <c r="I1333" s="1">
        <v>830</v>
      </c>
      <c r="J1333" s="1">
        <f>Table_Query_from_quantum[[#This Row],[UNIT_COST]]*Table_Query_from_quantum[[#This Row],[QTY_OH]]</f>
        <v>830</v>
      </c>
      <c r="K1333" s="1" t="str">
        <f>IF(Table_Query_from_quantum[[#This Row],[UNIT_COST]]&lt;500,"EXCL","INCL")</f>
        <v>INCL</v>
      </c>
      <c r="L1333" t="s">
        <v>454</v>
      </c>
      <c r="M1333" t="s">
        <v>22</v>
      </c>
      <c r="N1333" s="2">
        <v>39786</v>
      </c>
      <c r="P1333" t="s">
        <v>23</v>
      </c>
      <c r="Q1333" t="s">
        <v>33</v>
      </c>
      <c r="R1333" t="s">
        <v>710</v>
      </c>
      <c r="S1333" t="s">
        <v>711</v>
      </c>
      <c r="T1333" s="3">
        <v>39821</v>
      </c>
      <c r="U1333" t="s">
        <v>158</v>
      </c>
      <c r="V1333" s="3">
        <v>40572.44258101852</v>
      </c>
      <c r="W1333" s="3">
        <v>39822</v>
      </c>
      <c r="X1333" s="3" t="s">
        <v>24</v>
      </c>
      <c r="Y1333" s="1">
        <v>830</v>
      </c>
      <c r="Z1333" s="3">
        <v>39822</v>
      </c>
    </row>
    <row r="1334" spans="1:26" x14ac:dyDescent="0.25">
      <c r="A1334" t="s">
        <v>3563</v>
      </c>
      <c r="B1334" t="s">
        <v>3564</v>
      </c>
      <c r="C1334">
        <v>19</v>
      </c>
      <c r="D1334" t="s">
        <v>8700</v>
      </c>
      <c r="E1334" t="s">
        <v>68</v>
      </c>
      <c r="F1334">
        <v>1</v>
      </c>
      <c r="G1334">
        <v>1</v>
      </c>
      <c r="H1334">
        <v>0</v>
      </c>
      <c r="I1334" s="1">
        <v>880</v>
      </c>
      <c r="J1334" s="1">
        <f>Table_Query_from_quantum[[#This Row],[UNIT_COST]]*Table_Query_from_quantum[[#This Row],[QTY_OH]]</f>
        <v>880</v>
      </c>
      <c r="K1334" s="1" t="str">
        <f>IF(Table_Query_from_quantum[[#This Row],[UNIT_COST]]&lt;500,"EXCL","INCL")</f>
        <v>INCL</v>
      </c>
      <c r="L1334" t="s">
        <v>4099</v>
      </c>
      <c r="M1334" t="s">
        <v>22</v>
      </c>
      <c r="N1334" s="2">
        <v>43230</v>
      </c>
      <c r="P1334" t="s">
        <v>23</v>
      </c>
      <c r="Q1334" t="s">
        <v>33</v>
      </c>
      <c r="R1334" t="s">
        <v>4615</v>
      </c>
      <c r="S1334" t="s">
        <v>8749</v>
      </c>
      <c r="T1334" s="3">
        <v>43255</v>
      </c>
      <c r="U1334" t="s">
        <v>8502</v>
      </c>
      <c r="V1334" s="3">
        <v>43257.736655092594</v>
      </c>
      <c r="W1334" s="3">
        <v>43257</v>
      </c>
      <c r="X1334" s="3" t="s">
        <v>4215</v>
      </c>
      <c r="Y1334" s="1">
        <v>880</v>
      </c>
      <c r="Z1334" s="3">
        <v>43257</v>
      </c>
    </row>
    <row r="1335" spans="1:26" x14ac:dyDescent="0.25">
      <c r="A1335" t="s">
        <v>3563</v>
      </c>
      <c r="B1335" t="s">
        <v>3564</v>
      </c>
      <c r="C1335">
        <v>14</v>
      </c>
      <c r="D1335" t="s">
        <v>5429</v>
      </c>
      <c r="E1335" t="s">
        <v>68</v>
      </c>
      <c r="F1335">
        <v>1</v>
      </c>
      <c r="G1335">
        <v>1</v>
      </c>
      <c r="H1335">
        <v>0</v>
      </c>
      <c r="I1335" s="1">
        <v>500</v>
      </c>
      <c r="J1335" s="1">
        <f>Table_Query_from_quantum[[#This Row],[UNIT_COST]]*Table_Query_from_quantum[[#This Row],[QTY_OH]]</f>
        <v>500</v>
      </c>
      <c r="K1335" s="1" t="str">
        <f>IF(Table_Query_from_quantum[[#This Row],[UNIT_COST]]&lt;500,"EXCL","INCL")</f>
        <v>INCL</v>
      </c>
      <c r="L1335" t="s">
        <v>144</v>
      </c>
      <c r="M1335" t="s">
        <v>22</v>
      </c>
      <c r="N1335" s="2">
        <v>41257</v>
      </c>
      <c r="P1335" t="s">
        <v>23</v>
      </c>
      <c r="Q1335" t="s">
        <v>4614</v>
      </c>
      <c r="R1335" t="s">
        <v>4615</v>
      </c>
      <c r="S1335" t="s">
        <v>8683</v>
      </c>
      <c r="T1335" s="3">
        <v>43216</v>
      </c>
      <c r="U1335" t="s">
        <v>8503</v>
      </c>
      <c r="V1335" s="3">
        <v>43223.504652777781</v>
      </c>
      <c r="W1335" s="3">
        <v>43222</v>
      </c>
      <c r="X1335" s="3" t="s">
        <v>4215</v>
      </c>
      <c r="Y1335" s="1">
        <v>500</v>
      </c>
      <c r="Z1335" s="3">
        <v>43222</v>
      </c>
    </row>
    <row r="1336" spans="1:26" x14ac:dyDescent="0.25">
      <c r="A1336" t="s">
        <v>3563</v>
      </c>
      <c r="B1336" t="s">
        <v>3564</v>
      </c>
      <c r="C1336">
        <v>11</v>
      </c>
      <c r="D1336" t="s">
        <v>481</v>
      </c>
      <c r="E1336" t="s">
        <v>27</v>
      </c>
      <c r="F1336">
        <v>1</v>
      </c>
      <c r="G1336">
        <v>1</v>
      </c>
      <c r="H1336">
        <v>0</v>
      </c>
      <c r="I1336" s="1">
        <v>0</v>
      </c>
      <c r="J1336" s="1">
        <f>Table_Query_from_quantum[[#This Row],[UNIT_COST]]*Table_Query_from_quantum[[#This Row],[QTY_OH]]</f>
        <v>0</v>
      </c>
      <c r="K1336" s="1" t="str">
        <f>IF(Table_Query_from_quantum[[#This Row],[UNIT_COST]]&lt;500,"EXCL","INCL")</f>
        <v>EXCL</v>
      </c>
      <c r="L1336" t="s">
        <v>4281</v>
      </c>
      <c r="M1336" t="s">
        <v>22</v>
      </c>
      <c r="N1336" s="2">
        <v>41738</v>
      </c>
      <c r="P1336" t="s">
        <v>23</v>
      </c>
      <c r="Q1336" t="s">
        <v>6778</v>
      </c>
      <c r="R1336" t="s">
        <v>7120</v>
      </c>
      <c r="S1336" t="s">
        <v>7121</v>
      </c>
      <c r="V1336" s="3">
        <v>41738.390844907408</v>
      </c>
      <c r="W1336" s="3">
        <v>41738</v>
      </c>
      <c r="X1336" s="3" t="s">
        <v>4215</v>
      </c>
      <c r="Y1336" s="1">
        <v>0</v>
      </c>
    </row>
    <row r="1337" spans="1:26" x14ac:dyDescent="0.25">
      <c r="A1337" t="s">
        <v>3198</v>
      </c>
      <c r="B1337" t="s">
        <v>3199</v>
      </c>
      <c r="C1337">
        <v>3</v>
      </c>
      <c r="D1337" t="s">
        <v>3200</v>
      </c>
      <c r="E1337" t="s">
        <v>27</v>
      </c>
      <c r="F1337">
        <v>1</v>
      </c>
      <c r="G1337">
        <v>1</v>
      </c>
      <c r="H1337">
        <v>0</v>
      </c>
      <c r="I1337" s="1">
        <v>0</v>
      </c>
      <c r="J1337" s="1">
        <f>Table_Query_from_quantum[[#This Row],[UNIT_COST]]*Table_Query_from_quantum[[#This Row],[QTY_OH]]</f>
        <v>0</v>
      </c>
      <c r="K1337" s="1" t="str">
        <f>IF(Table_Query_from_quantum[[#This Row],[UNIT_COST]]&lt;500,"EXCL","INCL")</f>
        <v>EXCL</v>
      </c>
      <c r="L1337" t="s">
        <v>4285</v>
      </c>
      <c r="M1337" t="s">
        <v>22</v>
      </c>
      <c r="N1337" s="2">
        <v>40675</v>
      </c>
      <c r="P1337" t="s">
        <v>23</v>
      </c>
      <c r="Q1337" t="s">
        <v>1061</v>
      </c>
      <c r="R1337" t="s">
        <v>3195</v>
      </c>
      <c r="S1337" t="s">
        <v>3197</v>
      </c>
      <c r="V1337" s="3">
        <v>41305.439918981479</v>
      </c>
      <c r="W1337" s="3">
        <v>40675</v>
      </c>
      <c r="X1337" s="3" t="s">
        <v>24</v>
      </c>
      <c r="Y1337" s="1">
        <v>0</v>
      </c>
    </row>
    <row r="1338" spans="1:26" x14ac:dyDescent="0.25">
      <c r="A1338" t="s">
        <v>10040</v>
      </c>
      <c r="B1338" t="s">
        <v>933</v>
      </c>
      <c r="C1338">
        <v>5</v>
      </c>
      <c r="D1338" t="s">
        <v>10041</v>
      </c>
      <c r="E1338" t="s">
        <v>27</v>
      </c>
      <c r="F1338">
        <v>1</v>
      </c>
      <c r="G1338">
        <v>1</v>
      </c>
      <c r="H1338">
        <v>0</v>
      </c>
      <c r="I1338" s="1">
        <v>9000</v>
      </c>
      <c r="J1338" s="1">
        <f>Table_Query_from_quantum[[#This Row],[UNIT_COST]]*Table_Query_from_quantum[[#This Row],[QTY_OH]]</f>
        <v>9000</v>
      </c>
      <c r="K1338" s="1" t="str">
        <f>IF(Table_Query_from_quantum[[#This Row],[UNIT_COST]]&lt;500,"EXCL","INCL")</f>
        <v>INCL</v>
      </c>
      <c r="L1338" t="s">
        <v>10171</v>
      </c>
      <c r="M1338" t="s">
        <v>22</v>
      </c>
      <c r="N1338" s="2">
        <v>44666</v>
      </c>
      <c r="P1338" t="s">
        <v>23</v>
      </c>
      <c r="Q1338" t="s">
        <v>33</v>
      </c>
      <c r="R1338" t="s">
        <v>10042</v>
      </c>
      <c r="S1338" t="s">
        <v>10172</v>
      </c>
      <c r="V1338" s="3">
        <v>44866.381886574076</v>
      </c>
      <c r="W1338" s="3">
        <v>44866</v>
      </c>
      <c r="X1338" s="3" t="s">
        <v>24</v>
      </c>
      <c r="Y1338" s="1">
        <v>9000</v>
      </c>
      <c r="Z1338" s="3">
        <v>44866</v>
      </c>
    </row>
    <row r="1339" spans="1:26" x14ac:dyDescent="0.25">
      <c r="A1339" t="s">
        <v>1301</v>
      </c>
      <c r="B1339" t="s">
        <v>684</v>
      </c>
      <c r="C1339">
        <v>2</v>
      </c>
      <c r="D1339" t="s">
        <v>969</v>
      </c>
      <c r="E1339" t="s">
        <v>27</v>
      </c>
      <c r="F1339">
        <v>1</v>
      </c>
      <c r="G1339">
        <v>1</v>
      </c>
      <c r="H1339">
        <v>0</v>
      </c>
      <c r="I1339" s="1">
        <v>0</v>
      </c>
      <c r="J1339" s="1">
        <f>Table_Query_from_quantum[[#This Row],[UNIT_COST]]*Table_Query_from_quantum[[#This Row],[QTY_OH]]</f>
        <v>0</v>
      </c>
      <c r="K1339" s="1" t="str">
        <f>IF(Table_Query_from_quantum[[#This Row],[UNIT_COST]]&lt;500,"EXCL","INCL")</f>
        <v>EXCL</v>
      </c>
      <c r="L1339" t="s">
        <v>685</v>
      </c>
      <c r="M1339" t="s">
        <v>22</v>
      </c>
      <c r="N1339" s="2">
        <v>40078</v>
      </c>
      <c r="P1339" t="s">
        <v>23</v>
      </c>
      <c r="Q1339" t="s">
        <v>33</v>
      </c>
      <c r="R1339" t="s">
        <v>1267</v>
      </c>
      <c r="S1339" t="s">
        <v>1287</v>
      </c>
      <c r="V1339" s="3">
        <v>43845.694606481484</v>
      </c>
      <c r="W1339" s="3">
        <v>45119</v>
      </c>
      <c r="X1339" s="3" t="s">
        <v>24</v>
      </c>
      <c r="Y1339" s="1">
        <v>0</v>
      </c>
    </row>
    <row r="1340" spans="1:26" x14ac:dyDescent="0.25">
      <c r="A1340" t="s">
        <v>6246</v>
      </c>
      <c r="B1340" t="s">
        <v>6196</v>
      </c>
      <c r="C1340">
        <v>1</v>
      </c>
      <c r="D1340" t="s">
        <v>6247</v>
      </c>
      <c r="E1340" t="s">
        <v>27</v>
      </c>
      <c r="F1340">
        <v>1</v>
      </c>
      <c r="G1340">
        <v>1</v>
      </c>
      <c r="H1340">
        <v>0</v>
      </c>
      <c r="I1340" s="1">
        <v>0</v>
      </c>
      <c r="J1340" s="1">
        <f>Table_Query_from_quantum[[#This Row],[UNIT_COST]]*Table_Query_from_quantum[[#This Row],[QTY_OH]]</f>
        <v>0</v>
      </c>
      <c r="K1340" s="1" t="str">
        <f>IF(Table_Query_from_quantum[[#This Row],[UNIT_COST]]&lt;500,"EXCL","INCL")</f>
        <v>EXCL</v>
      </c>
      <c r="L1340" t="s">
        <v>6103</v>
      </c>
      <c r="M1340" t="s">
        <v>22</v>
      </c>
      <c r="N1340" s="2">
        <v>41443</v>
      </c>
      <c r="P1340" t="s">
        <v>23</v>
      </c>
      <c r="Q1340" t="s">
        <v>4614</v>
      </c>
      <c r="R1340" t="s">
        <v>4615</v>
      </c>
      <c r="S1340" t="s">
        <v>6248</v>
      </c>
      <c r="V1340" s="3">
        <v>41443.389756944445</v>
      </c>
      <c r="W1340" s="3">
        <v>41443</v>
      </c>
      <c r="X1340" s="3" t="s">
        <v>4215</v>
      </c>
      <c r="Y1340" s="1">
        <v>0</v>
      </c>
    </row>
    <row r="1341" spans="1:26" x14ac:dyDescent="0.25">
      <c r="A1341" t="s">
        <v>11537</v>
      </c>
      <c r="B1341" t="s">
        <v>11538</v>
      </c>
      <c r="C1341">
        <v>2</v>
      </c>
      <c r="D1341" t="s">
        <v>11539</v>
      </c>
      <c r="E1341" t="s">
        <v>27</v>
      </c>
      <c r="F1341">
        <v>1</v>
      </c>
      <c r="G1341">
        <v>0</v>
      </c>
      <c r="H1341">
        <v>1</v>
      </c>
      <c r="I1341" s="1">
        <v>2700</v>
      </c>
      <c r="J1341" s="1">
        <f>Table_Query_from_quantum[[#This Row],[UNIT_COST]]*Table_Query_from_quantum[[#This Row],[QTY_OH]]</f>
        <v>2700</v>
      </c>
      <c r="K1341" s="1" t="str">
        <f>IF(Table_Query_from_quantum[[#This Row],[UNIT_COST]]&lt;500,"EXCL","INCL")</f>
        <v>INCL</v>
      </c>
      <c r="L1341" t="s">
        <v>26</v>
      </c>
      <c r="M1341" t="s">
        <v>22</v>
      </c>
      <c r="N1341" s="2">
        <v>45523</v>
      </c>
      <c r="P1341" t="s">
        <v>23</v>
      </c>
      <c r="Q1341" t="s">
        <v>33</v>
      </c>
      <c r="R1341" t="s">
        <v>11540</v>
      </c>
      <c r="S1341" t="s">
        <v>11541</v>
      </c>
      <c r="V1341" s="3">
        <v>45523.695219907408</v>
      </c>
      <c r="W1341" s="3">
        <v>45523</v>
      </c>
      <c r="X1341" s="3" t="s">
        <v>24</v>
      </c>
      <c r="Y1341" s="1">
        <v>2700</v>
      </c>
    </row>
    <row r="1342" spans="1:26" x14ac:dyDescent="0.25">
      <c r="A1342" t="s">
        <v>4118</v>
      </c>
      <c r="B1342" t="s">
        <v>2665</v>
      </c>
      <c r="C1342">
        <v>1</v>
      </c>
      <c r="E1342" t="s">
        <v>21</v>
      </c>
      <c r="F1342">
        <v>4</v>
      </c>
      <c r="G1342">
        <v>4</v>
      </c>
      <c r="H1342">
        <v>0</v>
      </c>
      <c r="I1342" s="1">
        <v>12.5</v>
      </c>
      <c r="J1342" s="1">
        <f>Table_Query_from_quantum[[#This Row],[UNIT_COST]]*Table_Query_from_quantum[[#This Row],[QTY_OH]]</f>
        <v>50</v>
      </c>
      <c r="K1342" s="1" t="str">
        <f>IF(Table_Query_from_quantum[[#This Row],[UNIT_COST]]&lt;500,"EXCL","INCL")</f>
        <v>EXCL</v>
      </c>
      <c r="L1342" t="s">
        <v>1914</v>
      </c>
      <c r="M1342" t="s">
        <v>22</v>
      </c>
      <c r="N1342" s="2">
        <v>40970</v>
      </c>
      <c r="P1342" t="s">
        <v>23</v>
      </c>
      <c r="Q1342" t="s">
        <v>33</v>
      </c>
      <c r="R1342" t="s">
        <v>4119</v>
      </c>
      <c r="S1342" t="s">
        <v>4120</v>
      </c>
      <c r="V1342" s="3">
        <v>41096.679386574076</v>
      </c>
      <c r="W1342" s="3">
        <v>40970</v>
      </c>
      <c r="X1342" s="3" t="s">
        <v>24</v>
      </c>
      <c r="Y1342" s="1">
        <v>0</v>
      </c>
    </row>
    <row r="1343" spans="1:26" x14ac:dyDescent="0.25">
      <c r="A1343" t="s">
        <v>1071</v>
      </c>
      <c r="B1343" t="s">
        <v>1072</v>
      </c>
      <c r="C1343">
        <v>2</v>
      </c>
      <c r="D1343" t="s">
        <v>1073</v>
      </c>
      <c r="E1343" t="s">
        <v>27</v>
      </c>
      <c r="F1343">
        <v>1</v>
      </c>
      <c r="G1343">
        <v>1</v>
      </c>
      <c r="H1343">
        <v>0</v>
      </c>
      <c r="I1343" s="1">
        <v>0</v>
      </c>
      <c r="J1343" s="1">
        <f>Table_Query_from_quantum[[#This Row],[UNIT_COST]]*Table_Query_from_quantum[[#This Row],[QTY_OH]]</f>
        <v>0</v>
      </c>
      <c r="K1343" s="1" t="str">
        <f>IF(Table_Query_from_quantum[[#This Row],[UNIT_COST]]&lt;500,"EXCL","INCL")</f>
        <v>EXCL</v>
      </c>
      <c r="L1343" t="s">
        <v>4095</v>
      </c>
      <c r="M1343" t="s">
        <v>22</v>
      </c>
      <c r="N1343" s="2">
        <v>40112</v>
      </c>
      <c r="P1343" t="s">
        <v>23</v>
      </c>
      <c r="Q1343" t="s">
        <v>925</v>
      </c>
      <c r="R1343" t="s">
        <v>1062</v>
      </c>
      <c r="S1343" t="s">
        <v>1075</v>
      </c>
      <c r="V1343" s="3">
        <v>43928.437199074076</v>
      </c>
      <c r="W1343" s="3">
        <v>40112</v>
      </c>
      <c r="X1343" s="3" t="s">
        <v>24</v>
      </c>
      <c r="Y1343" s="1">
        <v>0</v>
      </c>
      <c r="Z1343" s="3">
        <v>40112</v>
      </c>
    </row>
    <row r="1344" spans="1:26" x14ac:dyDescent="0.25">
      <c r="A1344" t="s">
        <v>3622</v>
      </c>
      <c r="B1344" t="s">
        <v>3623</v>
      </c>
      <c r="C1344">
        <v>1</v>
      </c>
      <c r="E1344" t="s">
        <v>27</v>
      </c>
      <c r="F1344">
        <v>1</v>
      </c>
      <c r="G1344">
        <v>1</v>
      </c>
      <c r="H1344">
        <v>0</v>
      </c>
      <c r="I1344" s="1">
        <v>0</v>
      </c>
      <c r="J1344" s="1">
        <f>Table_Query_from_quantum[[#This Row],[UNIT_COST]]*Table_Query_from_quantum[[#This Row],[QTY_OH]]</f>
        <v>0</v>
      </c>
      <c r="K1344" s="1" t="str">
        <f>IF(Table_Query_from_quantum[[#This Row],[UNIT_COST]]&lt;500,"EXCL","INCL")</f>
        <v>EXCL</v>
      </c>
      <c r="L1344" t="s">
        <v>6548</v>
      </c>
      <c r="M1344" t="s">
        <v>22</v>
      </c>
      <c r="N1344" s="2">
        <v>40810</v>
      </c>
      <c r="O1344" t="s">
        <v>1060</v>
      </c>
      <c r="P1344" t="s">
        <v>23</v>
      </c>
      <c r="Q1344" t="s">
        <v>6912</v>
      </c>
      <c r="S1344" t="s">
        <v>3624</v>
      </c>
      <c r="V1344" s="3">
        <v>43759.636342592596</v>
      </c>
      <c r="W1344" s="3">
        <v>42061</v>
      </c>
      <c r="X1344" s="3" t="s">
        <v>24</v>
      </c>
      <c r="Y1344" s="1">
        <v>0</v>
      </c>
    </row>
    <row r="1345" spans="1:26" x14ac:dyDescent="0.25">
      <c r="A1345" t="s">
        <v>5331</v>
      </c>
      <c r="B1345" t="s">
        <v>75</v>
      </c>
      <c r="C1345">
        <v>3</v>
      </c>
      <c r="E1345" t="s">
        <v>21</v>
      </c>
      <c r="F1345">
        <v>3</v>
      </c>
      <c r="G1345">
        <v>3</v>
      </c>
      <c r="H1345">
        <v>0</v>
      </c>
      <c r="I1345" s="1">
        <v>12</v>
      </c>
      <c r="J1345" s="1">
        <f>Table_Query_from_quantum[[#This Row],[UNIT_COST]]*Table_Query_from_quantum[[#This Row],[QTY_OH]]</f>
        <v>36</v>
      </c>
      <c r="K1345" s="1" t="str">
        <f>IF(Table_Query_from_quantum[[#This Row],[UNIT_COST]]&lt;500,"EXCL","INCL")</f>
        <v>EXCL</v>
      </c>
      <c r="L1345" t="s">
        <v>606</v>
      </c>
      <c r="M1345" t="s">
        <v>22</v>
      </c>
      <c r="N1345" s="2">
        <v>41249</v>
      </c>
      <c r="P1345" t="s">
        <v>23</v>
      </c>
      <c r="Q1345" t="s">
        <v>33</v>
      </c>
      <c r="R1345" t="s">
        <v>5332</v>
      </c>
      <c r="S1345" t="s">
        <v>5333</v>
      </c>
      <c r="V1345" s="3">
        <v>45085.692037037035</v>
      </c>
      <c r="W1345" s="3">
        <v>45085</v>
      </c>
      <c r="X1345" s="3" t="s">
        <v>24</v>
      </c>
      <c r="Y1345" s="1">
        <v>0</v>
      </c>
    </row>
    <row r="1346" spans="1:26" x14ac:dyDescent="0.25">
      <c r="A1346" t="s">
        <v>11416</v>
      </c>
      <c r="B1346" t="s">
        <v>11417</v>
      </c>
      <c r="C1346">
        <v>2</v>
      </c>
      <c r="E1346" t="s">
        <v>21</v>
      </c>
      <c r="F1346">
        <v>1</v>
      </c>
      <c r="G1346">
        <v>1</v>
      </c>
      <c r="H1346">
        <v>0</v>
      </c>
      <c r="I1346" s="1">
        <v>50</v>
      </c>
      <c r="J1346" s="1">
        <f>Table_Query_from_quantum[[#This Row],[UNIT_COST]]*Table_Query_from_quantum[[#This Row],[QTY_OH]]</f>
        <v>50</v>
      </c>
      <c r="K1346" s="1" t="str">
        <f>IF(Table_Query_from_quantum[[#This Row],[UNIT_COST]]&lt;500,"EXCL","INCL")</f>
        <v>EXCL</v>
      </c>
      <c r="L1346" t="s">
        <v>111</v>
      </c>
      <c r="M1346" t="s">
        <v>22</v>
      </c>
      <c r="N1346" s="2">
        <v>45475</v>
      </c>
      <c r="P1346" t="s">
        <v>23</v>
      </c>
      <c r="Q1346" t="s">
        <v>33</v>
      </c>
      <c r="R1346" t="s">
        <v>11418</v>
      </c>
      <c r="S1346" t="s">
        <v>11419</v>
      </c>
      <c r="T1346" s="3">
        <v>41103</v>
      </c>
      <c r="U1346" t="s">
        <v>11420</v>
      </c>
      <c r="V1346" s="3">
        <v>45475.433865740742</v>
      </c>
      <c r="W1346" s="3">
        <v>45475</v>
      </c>
      <c r="X1346" s="3" t="s">
        <v>24</v>
      </c>
      <c r="Y1346" s="1">
        <v>0</v>
      </c>
    </row>
    <row r="1347" spans="1:26" x14ac:dyDescent="0.25">
      <c r="A1347" t="s">
        <v>5265</v>
      </c>
      <c r="B1347" t="s">
        <v>5197</v>
      </c>
      <c r="C1347">
        <v>1</v>
      </c>
      <c r="E1347" t="s">
        <v>21</v>
      </c>
      <c r="F1347">
        <v>1</v>
      </c>
      <c r="G1347">
        <v>1</v>
      </c>
      <c r="H1347">
        <v>0</v>
      </c>
      <c r="I1347" s="1">
        <v>200</v>
      </c>
      <c r="J1347" s="1">
        <f>Table_Query_from_quantum[[#This Row],[UNIT_COST]]*Table_Query_from_quantum[[#This Row],[QTY_OH]]</f>
        <v>200</v>
      </c>
      <c r="K1347" s="1" t="str">
        <f>IF(Table_Query_from_quantum[[#This Row],[UNIT_COST]]&lt;500,"EXCL","INCL")</f>
        <v>EXCL</v>
      </c>
      <c r="L1347" t="s">
        <v>37</v>
      </c>
      <c r="M1347" t="s">
        <v>22</v>
      </c>
      <c r="N1347" s="2">
        <v>41240</v>
      </c>
      <c r="P1347" t="s">
        <v>23</v>
      </c>
      <c r="Q1347" t="s">
        <v>33</v>
      </c>
      <c r="R1347" t="s">
        <v>5266</v>
      </c>
      <c r="S1347" t="s">
        <v>5267</v>
      </c>
      <c r="T1347" s="3">
        <v>41240</v>
      </c>
      <c r="U1347" t="s">
        <v>28</v>
      </c>
      <c r="V1347" s="3">
        <v>41795.699675925927</v>
      </c>
      <c r="W1347" s="3">
        <v>41240</v>
      </c>
      <c r="X1347" s="3" t="s">
        <v>24</v>
      </c>
      <c r="Y1347" s="1">
        <v>0</v>
      </c>
    </row>
    <row r="1348" spans="1:26" x14ac:dyDescent="0.25">
      <c r="A1348" t="s">
        <v>3511</v>
      </c>
      <c r="B1348" t="s">
        <v>1702</v>
      </c>
      <c r="C1348">
        <v>5</v>
      </c>
      <c r="D1348" t="s">
        <v>3512</v>
      </c>
      <c r="E1348" t="s">
        <v>27</v>
      </c>
      <c r="F1348">
        <v>1</v>
      </c>
      <c r="G1348">
        <v>1</v>
      </c>
      <c r="H1348">
        <v>0</v>
      </c>
      <c r="I1348" s="1">
        <v>0</v>
      </c>
      <c r="J1348" s="1">
        <f>Table_Query_from_quantum[[#This Row],[UNIT_COST]]*Table_Query_from_quantum[[#This Row],[QTY_OH]]</f>
        <v>0</v>
      </c>
      <c r="K1348" s="1" t="str">
        <f>IF(Table_Query_from_quantum[[#This Row],[UNIT_COST]]&lt;500,"EXCL","INCL")</f>
        <v>EXCL</v>
      </c>
      <c r="L1348" t="s">
        <v>4282</v>
      </c>
      <c r="M1348" t="s">
        <v>22</v>
      </c>
      <c r="N1348" s="2">
        <v>40753</v>
      </c>
      <c r="O1348" t="s">
        <v>3305</v>
      </c>
      <c r="P1348" t="s">
        <v>23</v>
      </c>
      <c r="Q1348" t="s">
        <v>33</v>
      </c>
      <c r="S1348" t="s">
        <v>3513</v>
      </c>
      <c r="V1348" s="3">
        <v>41068.364374999997</v>
      </c>
      <c r="W1348" s="3">
        <v>42051</v>
      </c>
      <c r="X1348" s="3" t="s">
        <v>24</v>
      </c>
      <c r="Y1348" s="1">
        <v>0</v>
      </c>
      <c r="Z1348" s="3">
        <v>40796</v>
      </c>
    </row>
    <row r="1349" spans="1:26" x14ac:dyDescent="0.25">
      <c r="A1349" t="s">
        <v>8343</v>
      </c>
      <c r="B1349" t="s">
        <v>172</v>
      </c>
      <c r="C1349">
        <v>2</v>
      </c>
      <c r="E1349" t="s">
        <v>21</v>
      </c>
      <c r="F1349">
        <v>1</v>
      </c>
      <c r="G1349">
        <v>1</v>
      </c>
      <c r="H1349">
        <v>0</v>
      </c>
      <c r="I1349" s="1">
        <v>52.26</v>
      </c>
      <c r="J1349" s="1">
        <f>Table_Query_from_quantum[[#This Row],[UNIT_COST]]*Table_Query_from_quantum[[#This Row],[QTY_OH]]</f>
        <v>52.26</v>
      </c>
      <c r="K1349" s="1" t="str">
        <f>IF(Table_Query_from_quantum[[#This Row],[UNIT_COST]]&lt;500,"EXCL","INCL")</f>
        <v>EXCL</v>
      </c>
      <c r="L1349" t="s">
        <v>56</v>
      </c>
      <c r="M1349" t="s">
        <v>22</v>
      </c>
      <c r="N1349" s="2">
        <v>42906</v>
      </c>
      <c r="P1349" t="s">
        <v>23</v>
      </c>
      <c r="Q1349" t="s">
        <v>33</v>
      </c>
      <c r="R1349" t="s">
        <v>8344</v>
      </c>
      <c r="S1349" t="s">
        <v>8345</v>
      </c>
      <c r="T1349" s="3">
        <v>36525</v>
      </c>
      <c r="U1349" t="s">
        <v>8346</v>
      </c>
      <c r="V1349" s="3">
        <v>42906.493611111109</v>
      </c>
      <c r="W1349" s="3">
        <v>42906</v>
      </c>
      <c r="X1349" s="3" t="s">
        <v>24</v>
      </c>
      <c r="Y1349" s="1">
        <v>0</v>
      </c>
    </row>
    <row r="1350" spans="1:26" x14ac:dyDescent="0.25">
      <c r="A1350" t="s">
        <v>10156</v>
      </c>
      <c r="B1350" t="s">
        <v>10157</v>
      </c>
      <c r="C1350">
        <v>3</v>
      </c>
      <c r="E1350" t="s">
        <v>27</v>
      </c>
      <c r="F1350">
        <v>20</v>
      </c>
      <c r="G1350">
        <v>20</v>
      </c>
      <c r="H1350">
        <v>0</v>
      </c>
      <c r="I1350" s="1">
        <v>1.3</v>
      </c>
      <c r="J1350" s="1">
        <f>Table_Query_from_quantum[[#This Row],[UNIT_COST]]*Table_Query_from_quantum[[#This Row],[QTY_OH]]</f>
        <v>26</v>
      </c>
      <c r="K1350" s="1" t="str">
        <f>IF(Table_Query_from_quantum[[#This Row],[UNIT_COST]]&lt;500,"EXCL","INCL")</f>
        <v>EXCL</v>
      </c>
      <c r="L1350" t="s">
        <v>6652</v>
      </c>
      <c r="M1350" t="s">
        <v>22</v>
      </c>
      <c r="N1350" s="2">
        <v>44859</v>
      </c>
      <c r="P1350" t="s">
        <v>23</v>
      </c>
      <c r="Q1350" t="s">
        <v>33</v>
      </c>
      <c r="R1350" t="s">
        <v>10165</v>
      </c>
      <c r="S1350" t="s">
        <v>10166</v>
      </c>
      <c r="T1350" s="3">
        <v>44852</v>
      </c>
      <c r="U1350" t="s">
        <v>396</v>
      </c>
      <c r="V1350" s="3">
        <v>45426.331585648149</v>
      </c>
      <c r="W1350" s="3">
        <v>44859</v>
      </c>
      <c r="X1350" s="3" t="s">
        <v>24</v>
      </c>
      <c r="Y1350" s="1">
        <v>0</v>
      </c>
    </row>
    <row r="1351" spans="1:26" x14ac:dyDescent="0.25">
      <c r="A1351" t="s">
        <v>693</v>
      </c>
      <c r="B1351" t="s">
        <v>475</v>
      </c>
      <c r="C1351">
        <v>1</v>
      </c>
      <c r="E1351" t="s">
        <v>25</v>
      </c>
      <c r="F1351">
        <v>1</v>
      </c>
      <c r="G1351">
        <v>1</v>
      </c>
      <c r="H1351">
        <v>0</v>
      </c>
      <c r="I1351" s="1">
        <v>5</v>
      </c>
      <c r="J1351" s="1">
        <f>Table_Query_from_quantum[[#This Row],[UNIT_COST]]*Table_Query_from_quantum[[#This Row],[QTY_OH]]</f>
        <v>5</v>
      </c>
      <c r="K1351" s="1" t="str">
        <f>IF(Table_Query_from_quantum[[#This Row],[UNIT_COST]]&lt;500,"EXCL","INCL")</f>
        <v>EXCL</v>
      </c>
      <c r="L1351" t="s">
        <v>56</v>
      </c>
      <c r="M1351" t="s">
        <v>22</v>
      </c>
      <c r="N1351" s="2">
        <v>39784</v>
      </c>
      <c r="P1351" t="s">
        <v>23</v>
      </c>
      <c r="Q1351" t="s">
        <v>33</v>
      </c>
      <c r="R1351" t="s">
        <v>694</v>
      </c>
      <c r="S1351" t="s">
        <v>695</v>
      </c>
      <c r="V1351" s="3">
        <v>39792.684606481482</v>
      </c>
      <c r="W1351" s="3">
        <v>39790</v>
      </c>
      <c r="X1351" s="3" t="s">
        <v>24</v>
      </c>
      <c r="Y1351" s="1">
        <v>0</v>
      </c>
    </row>
    <row r="1352" spans="1:26" x14ac:dyDescent="0.25">
      <c r="A1352" t="s">
        <v>10237</v>
      </c>
      <c r="B1352" t="s">
        <v>10238</v>
      </c>
      <c r="C1352">
        <v>1</v>
      </c>
      <c r="D1352" t="s">
        <v>10239</v>
      </c>
      <c r="E1352" t="s">
        <v>27</v>
      </c>
      <c r="F1352">
        <v>1</v>
      </c>
      <c r="G1352">
        <v>1</v>
      </c>
      <c r="H1352">
        <v>0</v>
      </c>
      <c r="I1352" s="1">
        <v>0</v>
      </c>
      <c r="J1352" s="1">
        <f>Table_Query_from_quantum[[#This Row],[UNIT_COST]]*Table_Query_from_quantum[[#This Row],[QTY_OH]]</f>
        <v>0</v>
      </c>
      <c r="K1352" s="1" t="str">
        <f>IF(Table_Query_from_quantum[[#This Row],[UNIT_COST]]&lt;500,"EXCL","INCL")</f>
        <v>EXCL</v>
      </c>
      <c r="L1352" t="s">
        <v>5480</v>
      </c>
      <c r="M1352" t="s">
        <v>22</v>
      </c>
      <c r="N1352" s="2">
        <v>44902</v>
      </c>
      <c r="P1352" t="s">
        <v>23</v>
      </c>
      <c r="Q1352" t="s">
        <v>33</v>
      </c>
      <c r="R1352" t="s">
        <v>10212</v>
      </c>
      <c r="S1352" t="s">
        <v>10213</v>
      </c>
      <c r="V1352" s="3">
        <v>45020.488923611112</v>
      </c>
      <c r="W1352" s="3">
        <v>44902</v>
      </c>
      <c r="X1352" s="3" t="s">
        <v>24</v>
      </c>
      <c r="Y1352" s="1">
        <v>0</v>
      </c>
    </row>
    <row r="1353" spans="1:26" x14ac:dyDescent="0.25">
      <c r="A1353" t="s">
        <v>4655</v>
      </c>
      <c r="B1353" t="s">
        <v>1135</v>
      </c>
      <c r="C1353">
        <v>3</v>
      </c>
      <c r="D1353" t="s">
        <v>4656</v>
      </c>
      <c r="E1353" t="s">
        <v>49</v>
      </c>
      <c r="F1353">
        <v>1</v>
      </c>
      <c r="G1353">
        <v>1</v>
      </c>
      <c r="H1353">
        <v>0</v>
      </c>
      <c r="I1353" s="1">
        <v>1375</v>
      </c>
      <c r="J1353" s="1">
        <f>Table_Query_from_quantum[[#This Row],[UNIT_COST]]*Table_Query_from_quantum[[#This Row],[QTY_OH]]</f>
        <v>1375</v>
      </c>
      <c r="K1353" s="1" t="str">
        <f>IF(Table_Query_from_quantum[[#This Row],[UNIT_COST]]&lt;500,"EXCL","INCL")</f>
        <v>INCL</v>
      </c>
      <c r="L1353" t="s">
        <v>5349</v>
      </c>
      <c r="M1353" t="s">
        <v>22</v>
      </c>
      <c r="N1353" s="2">
        <v>41135</v>
      </c>
      <c r="P1353" t="s">
        <v>23</v>
      </c>
      <c r="Q1353" t="s">
        <v>33</v>
      </c>
      <c r="R1353" t="s">
        <v>4657</v>
      </c>
      <c r="S1353" t="s">
        <v>5486</v>
      </c>
      <c r="T1353" s="3">
        <v>41172</v>
      </c>
      <c r="U1353" t="s">
        <v>4286</v>
      </c>
      <c r="V1353" s="3">
        <v>43027.412777777776</v>
      </c>
      <c r="W1353" s="3">
        <v>41288</v>
      </c>
      <c r="X1353" s="3" t="s">
        <v>3916</v>
      </c>
      <c r="Y1353" s="1">
        <v>1375</v>
      </c>
      <c r="Z1353" s="3">
        <v>41288</v>
      </c>
    </row>
    <row r="1354" spans="1:26" x14ac:dyDescent="0.25">
      <c r="A1354" t="s">
        <v>5547</v>
      </c>
      <c r="B1354" t="s">
        <v>5548</v>
      </c>
      <c r="C1354">
        <v>1</v>
      </c>
      <c r="D1354" t="s">
        <v>4980</v>
      </c>
      <c r="E1354" t="s">
        <v>27</v>
      </c>
      <c r="F1354">
        <v>1</v>
      </c>
      <c r="G1354">
        <v>1</v>
      </c>
      <c r="H1354">
        <v>0</v>
      </c>
      <c r="I1354" s="1">
        <v>0</v>
      </c>
      <c r="J1354" s="1">
        <f>Table_Query_from_quantum[[#This Row],[UNIT_COST]]*Table_Query_from_quantum[[#This Row],[QTY_OH]]</f>
        <v>0</v>
      </c>
      <c r="K1354" s="1" t="str">
        <f>IF(Table_Query_from_quantum[[#This Row],[UNIT_COST]]&lt;500,"EXCL","INCL")</f>
        <v>EXCL</v>
      </c>
      <c r="L1354" t="s">
        <v>9360</v>
      </c>
      <c r="M1354" t="s">
        <v>22</v>
      </c>
      <c r="N1354" s="2">
        <v>41292</v>
      </c>
      <c r="P1354" t="s">
        <v>23</v>
      </c>
      <c r="Q1354" t="s">
        <v>4614</v>
      </c>
      <c r="R1354" t="s">
        <v>4615</v>
      </c>
      <c r="S1354" t="s">
        <v>5549</v>
      </c>
      <c r="V1354" s="3">
        <v>43928.427719907406</v>
      </c>
      <c r="W1354" s="3">
        <v>41292</v>
      </c>
      <c r="X1354" s="3" t="s">
        <v>4215</v>
      </c>
      <c r="Y1354" s="1">
        <v>0</v>
      </c>
    </row>
    <row r="1355" spans="1:26" x14ac:dyDescent="0.25">
      <c r="A1355" t="s">
        <v>4347</v>
      </c>
      <c r="B1355" t="s">
        <v>4348</v>
      </c>
      <c r="C1355">
        <v>2</v>
      </c>
      <c r="D1355" t="s">
        <v>4514</v>
      </c>
      <c r="E1355" t="s">
        <v>68</v>
      </c>
      <c r="F1355">
        <v>1</v>
      </c>
      <c r="G1355">
        <v>1</v>
      </c>
      <c r="H1355">
        <v>0</v>
      </c>
      <c r="I1355" s="1">
        <v>7707.04</v>
      </c>
      <c r="J1355" s="1">
        <f>Table_Query_from_quantum[[#This Row],[UNIT_COST]]*Table_Query_from_quantum[[#This Row],[QTY_OH]]</f>
        <v>7707.04</v>
      </c>
      <c r="K1355" s="1" t="str">
        <f>IF(Table_Query_from_quantum[[#This Row],[UNIT_COST]]&lt;500,"EXCL","INCL")</f>
        <v>INCL</v>
      </c>
      <c r="L1355" t="s">
        <v>538</v>
      </c>
      <c r="M1355" t="s">
        <v>22</v>
      </c>
      <c r="N1355" s="2">
        <v>41043</v>
      </c>
      <c r="P1355" t="s">
        <v>23</v>
      </c>
      <c r="Q1355" t="s">
        <v>33</v>
      </c>
      <c r="R1355" t="s">
        <v>4324</v>
      </c>
      <c r="S1355" t="s">
        <v>4515</v>
      </c>
      <c r="T1355" s="3">
        <v>41102</v>
      </c>
      <c r="U1355" t="s">
        <v>4516</v>
      </c>
      <c r="V1355" s="3">
        <v>41107.36341435185</v>
      </c>
      <c r="W1355" s="3">
        <v>41107</v>
      </c>
      <c r="X1355" s="3" t="s">
        <v>3922</v>
      </c>
      <c r="Y1355" s="1">
        <v>7707.04</v>
      </c>
      <c r="Z1355" s="3">
        <v>41107</v>
      </c>
    </row>
    <row r="1356" spans="1:26" x14ac:dyDescent="0.25">
      <c r="A1356" t="s">
        <v>4331</v>
      </c>
      <c r="B1356" t="s">
        <v>560</v>
      </c>
      <c r="C1356">
        <v>2</v>
      </c>
      <c r="D1356" t="s">
        <v>4332</v>
      </c>
      <c r="E1356" t="s">
        <v>68</v>
      </c>
      <c r="F1356">
        <v>1</v>
      </c>
      <c r="G1356">
        <v>1</v>
      </c>
      <c r="H1356">
        <v>0</v>
      </c>
      <c r="I1356" s="1">
        <v>4600.5</v>
      </c>
      <c r="J1356" s="1">
        <f>Table_Query_from_quantum[[#This Row],[UNIT_COST]]*Table_Query_from_quantum[[#This Row],[QTY_OH]]</f>
        <v>4600.5</v>
      </c>
      <c r="K1356" s="1" t="str">
        <f>IF(Table_Query_from_quantum[[#This Row],[UNIT_COST]]&lt;500,"EXCL","INCL")</f>
        <v>INCL</v>
      </c>
      <c r="L1356" t="s">
        <v>3937</v>
      </c>
      <c r="M1356" t="s">
        <v>22</v>
      </c>
      <c r="N1356" s="2">
        <v>41043</v>
      </c>
      <c r="P1356" t="s">
        <v>23</v>
      </c>
      <c r="Q1356" t="s">
        <v>33</v>
      </c>
      <c r="R1356" t="s">
        <v>4324</v>
      </c>
      <c r="S1356" t="s">
        <v>4593</v>
      </c>
      <c r="T1356" s="3">
        <v>41142</v>
      </c>
      <c r="U1356" t="s">
        <v>3666</v>
      </c>
      <c r="V1356" s="3">
        <v>41144.515497685185</v>
      </c>
      <c r="W1356" s="3">
        <v>41144</v>
      </c>
      <c r="X1356" s="3" t="s">
        <v>3922</v>
      </c>
      <c r="Y1356" s="1">
        <v>4600.5</v>
      </c>
      <c r="Z1356" s="3">
        <v>41144</v>
      </c>
    </row>
    <row r="1357" spans="1:26" x14ac:dyDescent="0.25">
      <c r="A1357" t="s">
        <v>274</v>
      </c>
      <c r="B1357" t="s">
        <v>275</v>
      </c>
      <c r="C1357">
        <v>6</v>
      </c>
      <c r="D1357" t="s">
        <v>276</v>
      </c>
      <c r="E1357" t="s">
        <v>49</v>
      </c>
      <c r="F1357">
        <v>1</v>
      </c>
      <c r="G1357">
        <v>1</v>
      </c>
      <c r="H1357">
        <v>0</v>
      </c>
      <c r="I1357" s="1">
        <v>1100</v>
      </c>
      <c r="J1357" s="1">
        <f>Table_Query_from_quantum[[#This Row],[UNIT_COST]]*Table_Query_from_quantum[[#This Row],[QTY_OH]]</f>
        <v>1100</v>
      </c>
      <c r="K1357" s="1" t="str">
        <f>IF(Table_Query_from_quantum[[#This Row],[UNIT_COST]]&lt;500,"EXCL","INCL")</f>
        <v>INCL</v>
      </c>
      <c r="L1357" t="s">
        <v>277</v>
      </c>
      <c r="M1357" t="s">
        <v>22</v>
      </c>
      <c r="N1357" s="2">
        <v>39533</v>
      </c>
      <c r="P1357" t="s">
        <v>23</v>
      </c>
      <c r="Q1357" t="s">
        <v>33</v>
      </c>
      <c r="S1357" t="s">
        <v>278</v>
      </c>
      <c r="T1357" s="3">
        <v>39554</v>
      </c>
      <c r="U1357" t="s">
        <v>279</v>
      </c>
      <c r="V1357" s="3">
        <v>40905.379016203704</v>
      </c>
      <c r="W1357" s="3">
        <v>39756</v>
      </c>
      <c r="X1357" s="3" t="s">
        <v>24</v>
      </c>
      <c r="Y1357" s="1">
        <v>1100</v>
      </c>
      <c r="Z1357" s="3">
        <v>39555</v>
      </c>
    </row>
    <row r="1358" spans="1:26" x14ac:dyDescent="0.25">
      <c r="A1358" t="s">
        <v>1346</v>
      </c>
      <c r="B1358" t="s">
        <v>1347</v>
      </c>
      <c r="C1358">
        <v>2</v>
      </c>
      <c r="D1358" t="s">
        <v>1357</v>
      </c>
      <c r="E1358" t="s">
        <v>27</v>
      </c>
      <c r="F1358">
        <v>1</v>
      </c>
      <c r="G1358">
        <v>1</v>
      </c>
      <c r="H1358">
        <v>0</v>
      </c>
      <c r="I1358" s="1">
        <v>0</v>
      </c>
      <c r="J1358" s="1">
        <f>Table_Query_from_quantum[[#This Row],[UNIT_COST]]*Table_Query_from_quantum[[#This Row],[QTY_OH]]</f>
        <v>0</v>
      </c>
      <c r="K1358" s="1" t="str">
        <f>IF(Table_Query_from_quantum[[#This Row],[UNIT_COST]]&lt;500,"EXCL","INCL")</f>
        <v>EXCL</v>
      </c>
      <c r="L1358" t="s">
        <v>5482</v>
      </c>
      <c r="M1358" t="s">
        <v>22</v>
      </c>
      <c r="N1358" s="2">
        <v>40092</v>
      </c>
      <c r="P1358" t="s">
        <v>23</v>
      </c>
      <c r="Q1358" t="s">
        <v>1061</v>
      </c>
      <c r="R1358" t="s">
        <v>1345</v>
      </c>
      <c r="S1358" t="s">
        <v>1349</v>
      </c>
      <c r="V1358" s="3">
        <v>41302.698923611111</v>
      </c>
      <c r="W1358" s="3">
        <v>40092</v>
      </c>
      <c r="X1358" s="3" t="s">
        <v>24</v>
      </c>
      <c r="Y1358" s="1">
        <v>0</v>
      </c>
    </row>
    <row r="1359" spans="1:26" x14ac:dyDescent="0.25">
      <c r="A1359" t="s">
        <v>1346</v>
      </c>
      <c r="B1359" t="s">
        <v>1347</v>
      </c>
      <c r="C1359">
        <v>1</v>
      </c>
      <c r="D1359" t="s">
        <v>1358</v>
      </c>
      <c r="E1359" t="s">
        <v>27</v>
      </c>
      <c r="F1359">
        <v>1</v>
      </c>
      <c r="G1359">
        <v>1</v>
      </c>
      <c r="H1359">
        <v>0</v>
      </c>
      <c r="I1359" s="1">
        <v>0</v>
      </c>
      <c r="J1359" s="1">
        <f>Table_Query_from_quantum[[#This Row],[UNIT_COST]]*Table_Query_from_quantum[[#This Row],[QTY_OH]]</f>
        <v>0</v>
      </c>
      <c r="K1359" s="1" t="str">
        <f>IF(Table_Query_from_quantum[[#This Row],[UNIT_COST]]&lt;500,"EXCL","INCL")</f>
        <v>EXCL</v>
      </c>
      <c r="L1359" t="s">
        <v>5482</v>
      </c>
      <c r="M1359" t="s">
        <v>22</v>
      </c>
      <c r="N1359" s="2">
        <v>40092</v>
      </c>
      <c r="P1359" t="s">
        <v>23</v>
      </c>
      <c r="Q1359" t="s">
        <v>1061</v>
      </c>
      <c r="R1359" t="s">
        <v>1345</v>
      </c>
      <c r="S1359" t="s">
        <v>1349</v>
      </c>
      <c r="V1359" s="3">
        <v>41302.699189814812</v>
      </c>
      <c r="W1359" s="3">
        <v>40092</v>
      </c>
      <c r="X1359" s="3" t="s">
        <v>24</v>
      </c>
      <c r="Y1359" s="1">
        <v>0</v>
      </c>
    </row>
    <row r="1360" spans="1:26" x14ac:dyDescent="0.25">
      <c r="A1360" t="s">
        <v>1346</v>
      </c>
      <c r="B1360" t="s">
        <v>1347</v>
      </c>
      <c r="C1360">
        <v>3</v>
      </c>
      <c r="D1360" t="s">
        <v>1348</v>
      </c>
      <c r="E1360" t="s">
        <v>27</v>
      </c>
      <c r="F1360">
        <v>1</v>
      </c>
      <c r="G1360">
        <v>1</v>
      </c>
      <c r="H1360">
        <v>0</v>
      </c>
      <c r="I1360" s="1">
        <v>0</v>
      </c>
      <c r="J1360" s="1">
        <f>Table_Query_from_quantum[[#This Row],[UNIT_COST]]*Table_Query_from_quantum[[#This Row],[QTY_OH]]</f>
        <v>0</v>
      </c>
      <c r="K1360" s="1" t="str">
        <f>IF(Table_Query_from_quantum[[#This Row],[UNIT_COST]]&lt;500,"EXCL","INCL")</f>
        <v>EXCL</v>
      </c>
      <c r="L1360" t="s">
        <v>5482</v>
      </c>
      <c r="M1360" t="s">
        <v>22</v>
      </c>
      <c r="N1360" s="2">
        <v>40092</v>
      </c>
      <c r="P1360" t="s">
        <v>23</v>
      </c>
      <c r="Q1360" t="s">
        <v>1061</v>
      </c>
      <c r="R1360" t="s">
        <v>1345</v>
      </c>
      <c r="S1360" t="s">
        <v>1349</v>
      </c>
      <c r="V1360" s="3">
        <v>41302.699814814812</v>
      </c>
      <c r="W1360" s="3">
        <v>40092</v>
      </c>
      <c r="X1360" s="3" t="s">
        <v>24</v>
      </c>
      <c r="Y1360" s="1">
        <v>0</v>
      </c>
    </row>
    <row r="1361" spans="1:25" x14ac:dyDescent="0.25">
      <c r="A1361" t="s">
        <v>1346</v>
      </c>
      <c r="B1361" t="s">
        <v>1347</v>
      </c>
      <c r="C1361">
        <v>14</v>
      </c>
      <c r="D1361" t="s">
        <v>1383</v>
      </c>
      <c r="E1361" t="s">
        <v>27</v>
      </c>
      <c r="F1361">
        <v>1</v>
      </c>
      <c r="G1361">
        <v>1</v>
      </c>
      <c r="H1361">
        <v>0</v>
      </c>
      <c r="I1361" s="1">
        <v>0</v>
      </c>
      <c r="J1361" s="1">
        <f>Table_Query_from_quantum[[#This Row],[UNIT_COST]]*Table_Query_from_quantum[[#This Row],[QTY_OH]]</f>
        <v>0</v>
      </c>
      <c r="K1361" s="1" t="str">
        <f>IF(Table_Query_from_quantum[[#This Row],[UNIT_COST]]&lt;500,"EXCL","INCL")</f>
        <v>EXCL</v>
      </c>
      <c r="L1361" t="s">
        <v>5482</v>
      </c>
      <c r="M1361" t="s">
        <v>22</v>
      </c>
      <c r="N1361" s="2">
        <v>40106</v>
      </c>
      <c r="P1361" t="s">
        <v>23</v>
      </c>
      <c r="Q1361" t="s">
        <v>1061</v>
      </c>
      <c r="R1361" t="s">
        <v>1372</v>
      </c>
      <c r="S1361" t="s">
        <v>1373</v>
      </c>
      <c r="V1361" s="3">
        <v>41302.683032407411</v>
      </c>
      <c r="W1361" s="3">
        <v>40106</v>
      </c>
      <c r="X1361" s="3" t="s">
        <v>24</v>
      </c>
      <c r="Y1361" s="1">
        <v>0</v>
      </c>
    </row>
    <row r="1362" spans="1:25" x14ac:dyDescent="0.25">
      <c r="A1362" t="s">
        <v>1346</v>
      </c>
      <c r="B1362" t="s">
        <v>1347</v>
      </c>
      <c r="C1362">
        <v>15</v>
      </c>
      <c r="D1362" t="s">
        <v>1384</v>
      </c>
      <c r="E1362" t="s">
        <v>27</v>
      </c>
      <c r="F1362">
        <v>1</v>
      </c>
      <c r="G1362">
        <v>1</v>
      </c>
      <c r="H1362">
        <v>0</v>
      </c>
      <c r="I1362" s="1">
        <v>0</v>
      </c>
      <c r="J1362" s="1">
        <f>Table_Query_from_quantum[[#This Row],[UNIT_COST]]*Table_Query_from_quantum[[#This Row],[QTY_OH]]</f>
        <v>0</v>
      </c>
      <c r="K1362" s="1" t="str">
        <f>IF(Table_Query_from_quantum[[#This Row],[UNIT_COST]]&lt;500,"EXCL","INCL")</f>
        <v>EXCL</v>
      </c>
      <c r="L1362" t="s">
        <v>5482</v>
      </c>
      <c r="M1362" t="s">
        <v>22</v>
      </c>
      <c r="N1362" s="2">
        <v>40106</v>
      </c>
      <c r="P1362" t="s">
        <v>23</v>
      </c>
      <c r="Q1362" t="s">
        <v>1061</v>
      </c>
      <c r="R1362" t="s">
        <v>1372</v>
      </c>
      <c r="S1362" t="s">
        <v>1373</v>
      </c>
      <c r="V1362" s="3">
        <v>41302.703090277777</v>
      </c>
      <c r="W1362" s="3">
        <v>40106</v>
      </c>
      <c r="X1362" s="3" t="s">
        <v>24</v>
      </c>
      <c r="Y1362" s="1">
        <v>0</v>
      </c>
    </row>
    <row r="1363" spans="1:25" x14ac:dyDescent="0.25">
      <c r="A1363" t="s">
        <v>1346</v>
      </c>
      <c r="B1363" t="s">
        <v>1347</v>
      </c>
      <c r="C1363">
        <v>4</v>
      </c>
      <c r="D1363" t="s">
        <v>1389</v>
      </c>
      <c r="E1363" t="s">
        <v>27</v>
      </c>
      <c r="F1363">
        <v>1</v>
      </c>
      <c r="G1363">
        <v>1</v>
      </c>
      <c r="H1363">
        <v>0</v>
      </c>
      <c r="I1363" s="1">
        <v>0</v>
      </c>
      <c r="J1363" s="1">
        <f>Table_Query_from_quantum[[#This Row],[UNIT_COST]]*Table_Query_from_quantum[[#This Row],[QTY_OH]]</f>
        <v>0</v>
      </c>
      <c r="K1363" s="1" t="str">
        <f>IF(Table_Query_from_quantum[[#This Row],[UNIT_COST]]&lt;500,"EXCL","INCL")</f>
        <v>EXCL</v>
      </c>
      <c r="L1363" t="s">
        <v>5482</v>
      </c>
      <c r="M1363" t="s">
        <v>22</v>
      </c>
      <c r="N1363" s="2">
        <v>40106</v>
      </c>
      <c r="P1363" t="s">
        <v>23</v>
      </c>
      <c r="Q1363" t="s">
        <v>1061</v>
      </c>
      <c r="R1363" t="s">
        <v>1372</v>
      </c>
      <c r="S1363" t="s">
        <v>1373</v>
      </c>
      <c r="V1363" s="3">
        <v>41302.679814814815</v>
      </c>
      <c r="W1363" s="3">
        <v>40106</v>
      </c>
      <c r="X1363" s="3" t="s">
        <v>24</v>
      </c>
      <c r="Y1363" s="1">
        <v>0</v>
      </c>
    </row>
    <row r="1364" spans="1:25" x14ac:dyDescent="0.25">
      <c r="A1364" t="s">
        <v>1346</v>
      </c>
      <c r="B1364" t="s">
        <v>1347</v>
      </c>
      <c r="C1364">
        <v>5</v>
      </c>
      <c r="D1364" t="s">
        <v>1410</v>
      </c>
      <c r="E1364" t="s">
        <v>27</v>
      </c>
      <c r="F1364">
        <v>1</v>
      </c>
      <c r="G1364">
        <v>1</v>
      </c>
      <c r="H1364">
        <v>0</v>
      </c>
      <c r="I1364" s="1">
        <v>0</v>
      </c>
      <c r="J1364" s="1">
        <f>Table_Query_from_quantum[[#This Row],[UNIT_COST]]*Table_Query_from_quantum[[#This Row],[QTY_OH]]</f>
        <v>0</v>
      </c>
      <c r="K1364" s="1" t="str">
        <f>IF(Table_Query_from_quantum[[#This Row],[UNIT_COST]]&lt;500,"EXCL","INCL")</f>
        <v>EXCL</v>
      </c>
      <c r="L1364" t="s">
        <v>5482</v>
      </c>
      <c r="M1364" t="s">
        <v>22</v>
      </c>
      <c r="N1364" s="2">
        <v>40106</v>
      </c>
      <c r="P1364" t="s">
        <v>23</v>
      </c>
      <c r="Q1364" t="s">
        <v>1061</v>
      </c>
      <c r="R1364" t="s">
        <v>1372</v>
      </c>
      <c r="S1364" t="s">
        <v>1373</v>
      </c>
      <c r="V1364" s="3">
        <v>41302.681585648148</v>
      </c>
      <c r="W1364" s="3">
        <v>40106</v>
      </c>
      <c r="X1364" s="3" t="s">
        <v>24</v>
      </c>
      <c r="Y1364" s="1">
        <v>0</v>
      </c>
    </row>
    <row r="1365" spans="1:25" x14ac:dyDescent="0.25">
      <c r="A1365" t="s">
        <v>1346</v>
      </c>
      <c r="B1365" t="s">
        <v>1347</v>
      </c>
      <c r="C1365">
        <v>6</v>
      </c>
      <c r="D1365" t="s">
        <v>1411</v>
      </c>
      <c r="E1365" t="s">
        <v>27</v>
      </c>
      <c r="F1365">
        <v>1</v>
      </c>
      <c r="G1365">
        <v>1</v>
      </c>
      <c r="H1365">
        <v>0</v>
      </c>
      <c r="I1365" s="1">
        <v>0</v>
      </c>
      <c r="J1365" s="1">
        <f>Table_Query_from_quantum[[#This Row],[UNIT_COST]]*Table_Query_from_quantum[[#This Row],[QTY_OH]]</f>
        <v>0</v>
      </c>
      <c r="K1365" s="1" t="str">
        <f>IF(Table_Query_from_quantum[[#This Row],[UNIT_COST]]&lt;500,"EXCL","INCL")</f>
        <v>EXCL</v>
      </c>
      <c r="L1365" t="s">
        <v>5482</v>
      </c>
      <c r="M1365" t="s">
        <v>22</v>
      </c>
      <c r="N1365" s="2">
        <v>40106</v>
      </c>
      <c r="P1365" t="s">
        <v>23</v>
      </c>
      <c r="Q1365" t="s">
        <v>1061</v>
      </c>
      <c r="R1365" t="s">
        <v>1372</v>
      </c>
      <c r="S1365" t="s">
        <v>1373</v>
      </c>
      <c r="V1365" s="3">
        <v>41302.681828703702</v>
      </c>
      <c r="W1365" s="3">
        <v>40106</v>
      </c>
      <c r="X1365" s="3" t="s">
        <v>24</v>
      </c>
      <c r="Y1365" s="1">
        <v>0</v>
      </c>
    </row>
    <row r="1366" spans="1:25" x14ac:dyDescent="0.25">
      <c r="A1366" t="s">
        <v>1346</v>
      </c>
      <c r="B1366" t="s">
        <v>1347</v>
      </c>
      <c r="C1366">
        <v>7</v>
      </c>
      <c r="D1366" t="s">
        <v>1413</v>
      </c>
      <c r="E1366" t="s">
        <v>27</v>
      </c>
      <c r="F1366">
        <v>1</v>
      </c>
      <c r="G1366">
        <v>1</v>
      </c>
      <c r="H1366">
        <v>0</v>
      </c>
      <c r="I1366" s="1">
        <v>0</v>
      </c>
      <c r="J1366" s="1">
        <f>Table_Query_from_quantum[[#This Row],[UNIT_COST]]*Table_Query_from_quantum[[#This Row],[QTY_OH]]</f>
        <v>0</v>
      </c>
      <c r="K1366" s="1" t="str">
        <f>IF(Table_Query_from_quantum[[#This Row],[UNIT_COST]]&lt;500,"EXCL","INCL")</f>
        <v>EXCL</v>
      </c>
      <c r="L1366" t="s">
        <v>5482</v>
      </c>
      <c r="M1366" t="s">
        <v>22</v>
      </c>
      <c r="N1366" s="2">
        <v>40106</v>
      </c>
      <c r="P1366" t="s">
        <v>23</v>
      </c>
      <c r="Q1366" t="s">
        <v>1061</v>
      </c>
      <c r="R1366" t="s">
        <v>1372</v>
      </c>
      <c r="S1366" t="s">
        <v>1373</v>
      </c>
      <c r="V1366" s="3">
        <v>41302.682002314818</v>
      </c>
      <c r="W1366" s="3">
        <v>40106</v>
      </c>
      <c r="X1366" s="3" t="s">
        <v>24</v>
      </c>
      <c r="Y1366" s="1">
        <v>0</v>
      </c>
    </row>
    <row r="1367" spans="1:25" x14ac:dyDescent="0.25">
      <c r="A1367" t="s">
        <v>1346</v>
      </c>
      <c r="B1367" t="s">
        <v>1347</v>
      </c>
      <c r="C1367">
        <v>8</v>
      </c>
      <c r="D1367" t="s">
        <v>1414</v>
      </c>
      <c r="E1367" t="s">
        <v>27</v>
      </c>
      <c r="F1367">
        <v>1</v>
      </c>
      <c r="G1367">
        <v>1</v>
      </c>
      <c r="H1367">
        <v>0</v>
      </c>
      <c r="I1367" s="1">
        <v>0</v>
      </c>
      <c r="J1367" s="1">
        <f>Table_Query_from_quantum[[#This Row],[UNIT_COST]]*Table_Query_from_quantum[[#This Row],[QTY_OH]]</f>
        <v>0</v>
      </c>
      <c r="K1367" s="1" t="str">
        <f>IF(Table_Query_from_quantum[[#This Row],[UNIT_COST]]&lt;500,"EXCL","INCL")</f>
        <v>EXCL</v>
      </c>
      <c r="L1367" t="s">
        <v>5482</v>
      </c>
      <c r="M1367" t="s">
        <v>22</v>
      </c>
      <c r="N1367" s="2">
        <v>40106</v>
      </c>
      <c r="P1367" t="s">
        <v>23</v>
      </c>
      <c r="Q1367" t="s">
        <v>1061</v>
      </c>
      <c r="R1367" t="s">
        <v>1372</v>
      </c>
      <c r="S1367" t="s">
        <v>1373</v>
      </c>
      <c r="V1367" s="3">
        <v>41302.682222222225</v>
      </c>
      <c r="W1367" s="3">
        <v>40106</v>
      </c>
      <c r="X1367" s="3" t="s">
        <v>24</v>
      </c>
      <c r="Y1367" s="1">
        <v>0</v>
      </c>
    </row>
    <row r="1368" spans="1:25" x14ac:dyDescent="0.25">
      <c r="A1368" t="s">
        <v>1346</v>
      </c>
      <c r="B1368" t="s">
        <v>1347</v>
      </c>
      <c r="C1368">
        <v>9</v>
      </c>
      <c r="D1368" t="s">
        <v>1415</v>
      </c>
      <c r="E1368" t="s">
        <v>27</v>
      </c>
      <c r="F1368">
        <v>1</v>
      </c>
      <c r="G1368">
        <v>1</v>
      </c>
      <c r="H1368">
        <v>0</v>
      </c>
      <c r="I1368" s="1">
        <v>0</v>
      </c>
      <c r="J1368" s="1">
        <f>Table_Query_from_quantum[[#This Row],[UNIT_COST]]*Table_Query_from_quantum[[#This Row],[QTY_OH]]</f>
        <v>0</v>
      </c>
      <c r="K1368" s="1" t="str">
        <f>IF(Table_Query_from_quantum[[#This Row],[UNIT_COST]]&lt;500,"EXCL","INCL")</f>
        <v>EXCL</v>
      </c>
      <c r="L1368" t="s">
        <v>5482</v>
      </c>
      <c r="M1368" t="s">
        <v>22</v>
      </c>
      <c r="N1368" s="2">
        <v>40106</v>
      </c>
      <c r="P1368" t="s">
        <v>23</v>
      </c>
      <c r="Q1368" t="s">
        <v>1061</v>
      </c>
      <c r="R1368" t="s">
        <v>1372</v>
      </c>
      <c r="S1368" t="s">
        <v>1373</v>
      </c>
      <c r="V1368" s="3">
        <v>41302.68241898148</v>
      </c>
      <c r="W1368" s="3">
        <v>40106</v>
      </c>
      <c r="X1368" s="3" t="s">
        <v>24</v>
      </c>
      <c r="Y1368" s="1">
        <v>0</v>
      </c>
    </row>
    <row r="1369" spans="1:25" x14ac:dyDescent="0.25">
      <c r="A1369" t="s">
        <v>1346</v>
      </c>
      <c r="B1369" t="s">
        <v>1347</v>
      </c>
      <c r="C1369">
        <v>13</v>
      </c>
      <c r="D1369" t="s">
        <v>1382</v>
      </c>
      <c r="E1369" t="s">
        <v>27</v>
      </c>
      <c r="F1369">
        <v>1</v>
      </c>
      <c r="G1369">
        <v>1</v>
      </c>
      <c r="H1369">
        <v>0</v>
      </c>
      <c r="I1369" s="1">
        <v>0</v>
      </c>
      <c r="J1369" s="1">
        <f>Table_Query_from_quantum[[#This Row],[UNIT_COST]]*Table_Query_from_quantum[[#This Row],[QTY_OH]]</f>
        <v>0</v>
      </c>
      <c r="K1369" s="1" t="str">
        <f>IF(Table_Query_from_quantum[[#This Row],[UNIT_COST]]&lt;500,"EXCL","INCL")</f>
        <v>EXCL</v>
      </c>
      <c r="L1369" t="s">
        <v>5482</v>
      </c>
      <c r="M1369" t="s">
        <v>22</v>
      </c>
      <c r="N1369" s="2">
        <v>40106</v>
      </c>
      <c r="P1369" t="s">
        <v>23</v>
      </c>
      <c r="Q1369" t="s">
        <v>1061</v>
      </c>
      <c r="R1369" t="s">
        <v>1372</v>
      </c>
      <c r="S1369" t="s">
        <v>1373</v>
      </c>
      <c r="V1369" s="3">
        <v>41302.682835648149</v>
      </c>
      <c r="W1369" s="3">
        <v>40106</v>
      </c>
      <c r="X1369" s="3" t="s">
        <v>24</v>
      </c>
      <c r="Y1369" s="1">
        <v>0</v>
      </c>
    </row>
    <row r="1370" spans="1:25" x14ac:dyDescent="0.25">
      <c r="A1370" t="s">
        <v>1346</v>
      </c>
      <c r="B1370" t="s">
        <v>1347</v>
      </c>
      <c r="C1370">
        <v>12</v>
      </c>
      <c r="D1370" t="s">
        <v>1381</v>
      </c>
      <c r="E1370" t="s">
        <v>27</v>
      </c>
      <c r="F1370">
        <v>1</v>
      </c>
      <c r="G1370">
        <v>1</v>
      </c>
      <c r="H1370">
        <v>0</v>
      </c>
      <c r="I1370" s="1">
        <v>0</v>
      </c>
      <c r="J1370" s="1">
        <f>Table_Query_from_quantum[[#This Row],[UNIT_COST]]*Table_Query_from_quantum[[#This Row],[QTY_OH]]</f>
        <v>0</v>
      </c>
      <c r="K1370" s="1" t="str">
        <f>IF(Table_Query_from_quantum[[#This Row],[UNIT_COST]]&lt;500,"EXCL","INCL")</f>
        <v>EXCL</v>
      </c>
      <c r="L1370" t="s">
        <v>5482</v>
      </c>
      <c r="M1370" t="s">
        <v>22</v>
      </c>
      <c r="N1370" s="2">
        <v>40106</v>
      </c>
      <c r="P1370" t="s">
        <v>23</v>
      </c>
      <c r="Q1370" t="s">
        <v>1061</v>
      </c>
      <c r="R1370" t="s">
        <v>1372</v>
      </c>
      <c r="S1370" t="s">
        <v>1373</v>
      </c>
      <c r="V1370" s="3">
        <v>41302.680497685185</v>
      </c>
      <c r="W1370" s="3">
        <v>40106</v>
      </c>
      <c r="X1370" s="3" t="s">
        <v>24</v>
      </c>
      <c r="Y1370" s="1">
        <v>0</v>
      </c>
    </row>
    <row r="1371" spans="1:25" x14ac:dyDescent="0.25">
      <c r="A1371" t="s">
        <v>1346</v>
      </c>
      <c r="B1371" t="s">
        <v>1347</v>
      </c>
      <c r="C1371">
        <v>11</v>
      </c>
      <c r="D1371" t="s">
        <v>1379</v>
      </c>
      <c r="E1371" t="s">
        <v>27</v>
      </c>
      <c r="F1371">
        <v>1</v>
      </c>
      <c r="G1371">
        <v>1</v>
      </c>
      <c r="H1371">
        <v>0</v>
      </c>
      <c r="I1371" s="1">
        <v>0</v>
      </c>
      <c r="J1371" s="1">
        <f>Table_Query_from_quantum[[#This Row],[UNIT_COST]]*Table_Query_from_quantum[[#This Row],[QTY_OH]]</f>
        <v>0</v>
      </c>
      <c r="K1371" s="1" t="str">
        <f>IF(Table_Query_from_quantum[[#This Row],[UNIT_COST]]&lt;500,"EXCL","INCL")</f>
        <v>EXCL</v>
      </c>
      <c r="L1371" t="s">
        <v>5482</v>
      </c>
      <c r="M1371" t="s">
        <v>22</v>
      </c>
      <c r="N1371" s="2">
        <v>40106</v>
      </c>
      <c r="P1371" t="s">
        <v>23</v>
      </c>
      <c r="Q1371" t="s">
        <v>1061</v>
      </c>
      <c r="R1371" t="s">
        <v>1372</v>
      </c>
      <c r="S1371" t="s">
        <v>1373</v>
      </c>
      <c r="V1371" s="3">
        <v>41302.680289351854</v>
      </c>
      <c r="W1371" s="3">
        <v>40106</v>
      </c>
      <c r="X1371" s="3" t="s">
        <v>24</v>
      </c>
      <c r="Y1371" s="1">
        <v>0</v>
      </c>
    </row>
    <row r="1372" spans="1:25" x14ac:dyDescent="0.25">
      <c r="A1372" t="s">
        <v>1346</v>
      </c>
      <c r="B1372" t="s">
        <v>1347</v>
      </c>
      <c r="C1372">
        <v>10</v>
      </c>
      <c r="D1372" t="s">
        <v>1409</v>
      </c>
      <c r="E1372" t="s">
        <v>27</v>
      </c>
      <c r="F1372">
        <v>1</v>
      </c>
      <c r="G1372">
        <v>1</v>
      </c>
      <c r="H1372">
        <v>0</v>
      </c>
      <c r="I1372" s="1">
        <v>0</v>
      </c>
      <c r="J1372" s="1">
        <f>Table_Query_from_quantum[[#This Row],[UNIT_COST]]*Table_Query_from_quantum[[#This Row],[QTY_OH]]</f>
        <v>0</v>
      </c>
      <c r="K1372" s="1" t="str">
        <f>IF(Table_Query_from_quantum[[#This Row],[UNIT_COST]]&lt;500,"EXCL","INCL")</f>
        <v>EXCL</v>
      </c>
      <c r="L1372" t="s">
        <v>5482</v>
      </c>
      <c r="M1372" t="s">
        <v>22</v>
      </c>
      <c r="N1372" s="2">
        <v>40106</v>
      </c>
      <c r="P1372" t="s">
        <v>23</v>
      </c>
      <c r="Q1372" t="s">
        <v>1061</v>
      </c>
      <c r="R1372" t="s">
        <v>1372</v>
      </c>
      <c r="S1372" t="s">
        <v>1373</v>
      </c>
      <c r="V1372" s="3">
        <v>41302.682627314818</v>
      </c>
      <c r="W1372" s="3">
        <v>40106</v>
      </c>
      <c r="X1372" s="3" t="s">
        <v>24</v>
      </c>
      <c r="Y1372" s="1">
        <v>0</v>
      </c>
    </row>
    <row r="1373" spans="1:25" x14ac:dyDescent="0.25">
      <c r="A1373" t="s">
        <v>1346</v>
      </c>
      <c r="B1373" t="s">
        <v>1347</v>
      </c>
      <c r="C1373">
        <v>16</v>
      </c>
      <c r="D1373" t="s">
        <v>3146</v>
      </c>
      <c r="E1373" t="s">
        <v>27</v>
      </c>
      <c r="F1373">
        <v>1</v>
      </c>
      <c r="G1373">
        <v>1</v>
      </c>
      <c r="H1373">
        <v>0</v>
      </c>
      <c r="I1373" s="1">
        <v>0</v>
      </c>
      <c r="J1373" s="1">
        <f>Table_Query_from_quantum[[#This Row],[UNIT_COST]]*Table_Query_from_quantum[[#This Row],[QTY_OH]]</f>
        <v>0</v>
      </c>
      <c r="K1373" s="1" t="str">
        <f>IF(Table_Query_from_quantum[[#This Row],[UNIT_COST]]&lt;500,"EXCL","INCL")</f>
        <v>EXCL</v>
      </c>
      <c r="L1373" t="s">
        <v>5482</v>
      </c>
      <c r="M1373" t="s">
        <v>22</v>
      </c>
      <c r="N1373" s="2">
        <v>40659</v>
      </c>
      <c r="P1373" t="s">
        <v>23</v>
      </c>
      <c r="Q1373" t="s">
        <v>1061</v>
      </c>
      <c r="R1373" t="s">
        <v>3137</v>
      </c>
      <c r="S1373" t="s">
        <v>3138</v>
      </c>
      <c r="V1373" s="3">
        <v>41302.699652777781</v>
      </c>
      <c r="W1373" s="3">
        <v>40659</v>
      </c>
      <c r="X1373" s="3" t="s">
        <v>24</v>
      </c>
      <c r="Y1373" s="1">
        <v>0</v>
      </c>
    </row>
    <row r="1374" spans="1:25" x14ac:dyDescent="0.25">
      <c r="A1374" t="s">
        <v>1346</v>
      </c>
      <c r="B1374" t="s">
        <v>1347</v>
      </c>
      <c r="C1374">
        <v>17</v>
      </c>
      <c r="D1374" t="s">
        <v>3139</v>
      </c>
      <c r="E1374" t="s">
        <v>27</v>
      </c>
      <c r="F1374">
        <v>1</v>
      </c>
      <c r="G1374">
        <v>1</v>
      </c>
      <c r="H1374">
        <v>0</v>
      </c>
      <c r="I1374" s="1">
        <v>0</v>
      </c>
      <c r="J1374" s="1">
        <f>Table_Query_from_quantum[[#This Row],[UNIT_COST]]*Table_Query_from_quantum[[#This Row],[QTY_OH]]</f>
        <v>0</v>
      </c>
      <c r="K1374" s="1" t="str">
        <f>IF(Table_Query_from_quantum[[#This Row],[UNIT_COST]]&lt;500,"EXCL","INCL")</f>
        <v>EXCL</v>
      </c>
      <c r="L1374" t="s">
        <v>5482</v>
      </c>
      <c r="M1374" t="s">
        <v>22</v>
      </c>
      <c r="N1374" s="2">
        <v>40659</v>
      </c>
      <c r="P1374" t="s">
        <v>23</v>
      </c>
      <c r="Q1374" t="s">
        <v>1061</v>
      </c>
      <c r="R1374" t="s">
        <v>3137</v>
      </c>
      <c r="S1374" t="s">
        <v>3138</v>
      </c>
      <c r="V1374" s="3">
        <v>41302.699490740742</v>
      </c>
      <c r="W1374" s="3">
        <v>40659</v>
      </c>
      <c r="X1374" s="3" t="s">
        <v>24</v>
      </c>
      <c r="Y1374" s="1">
        <v>0</v>
      </c>
    </row>
    <row r="1375" spans="1:25" x14ac:dyDescent="0.25">
      <c r="A1375" t="s">
        <v>1346</v>
      </c>
      <c r="B1375" t="s">
        <v>1347</v>
      </c>
      <c r="C1375">
        <v>18</v>
      </c>
      <c r="D1375" t="s">
        <v>3209</v>
      </c>
      <c r="E1375" t="s">
        <v>27</v>
      </c>
      <c r="F1375">
        <v>1</v>
      </c>
      <c r="G1375">
        <v>1</v>
      </c>
      <c r="H1375">
        <v>0</v>
      </c>
      <c r="I1375" s="1">
        <v>0</v>
      </c>
      <c r="J1375" s="1">
        <f>Table_Query_from_quantum[[#This Row],[UNIT_COST]]*Table_Query_from_quantum[[#This Row],[QTY_OH]]</f>
        <v>0</v>
      </c>
      <c r="K1375" s="1" t="str">
        <f>IF(Table_Query_from_quantum[[#This Row],[UNIT_COST]]&lt;500,"EXCL","INCL")</f>
        <v>EXCL</v>
      </c>
      <c r="L1375" t="s">
        <v>5482</v>
      </c>
      <c r="M1375" t="s">
        <v>22</v>
      </c>
      <c r="N1375" s="2">
        <v>40679</v>
      </c>
      <c r="P1375" t="s">
        <v>23</v>
      </c>
      <c r="Q1375" t="s">
        <v>1061</v>
      </c>
      <c r="R1375" t="s">
        <v>3195</v>
      </c>
      <c r="S1375" t="s">
        <v>3208</v>
      </c>
      <c r="V1375" s="3">
        <v>41302.704062500001</v>
      </c>
      <c r="W1375" s="3">
        <v>40679</v>
      </c>
      <c r="X1375" s="3" t="s">
        <v>24</v>
      </c>
      <c r="Y1375" s="1">
        <v>0</v>
      </c>
    </row>
    <row r="1376" spans="1:25" x14ac:dyDescent="0.25">
      <c r="A1376" t="s">
        <v>1346</v>
      </c>
      <c r="B1376" t="s">
        <v>1347</v>
      </c>
      <c r="C1376">
        <v>19</v>
      </c>
      <c r="D1376" t="s">
        <v>1498</v>
      </c>
      <c r="E1376" t="s">
        <v>27</v>
      </c>
      <c r="F1376">
        <v>1</v>
      </c>
      <c r="G1376">
        <v>1</v>
      </c>
      <c r="H1376">
        <v>0</v>
      </c>
      <c r="I1376" s="1">
        <v>0</v>
      </c>
      <c r="J1376" s="1">
        <f>Table_Query_from_quantum[[#This Row],[UNIT_COST]]*Table_Query_from_quantum[[#This Row],[QTY_OH]]</f>
        <v>0</v>
      </c>
      <c r="K1376" s="1" t="str">
        <f>IF(Table_Query_from_quantum[[#This Row],[UNIT_COST]]&lt;500,"EXCL","INCL")</f>
        <v>EXCL</v>
      </c>
      <c r="L1376" t="s">
        <v>5482</v>
      </c>
      <c r="M1376" t="s">
        <v>22</v>
      </c>
      <c r="N1376" s="2">
        <v>40682</v>
      </c>
      <c r="P1376" t="s">
        <v>23</v>
      </c>
      <c r="Q1376" t="s">
        <v>1061</v>
      </c>
      <c r="R1376" t="s">
        <v>3195</v>
      </c>
      <c r="S1376" t="s">
        <v>3225</v>
      </c>
      <c r="V1376" s="3">
        <v>41302.703958333332</v>
      </c>
      <c r="W1376" s="3">
        <v>40682</v>
      </c>
      <c r="X1376" s="3" t="s">
        <v>24</v>
      </c>
      <c r="Y1376" s="1">
        <v>0</v>
      </c>
    </row>
    <row r="1377" spans="1:26" x14ac:dyDescent="0.25">
      <c r="A1377" t="s">
        <v>1346</v>
      </c>
      <c r="B1377" t="s">
        <v>1347</v>
      </c>
      <c r="C1377">
        <v>21</v>
      </c>
      <c r="D1377" t="s">
        <v>3235</v>
      </c>
      <c r="E1377" t="s">
        <v>27</v>
      </c>
      <c r="F1377">
        <v>1</v>
      </c>
      <c r="G1377">
        <v>1</v>
      </c>
      <c r="H1377">
        <v>0</v>
      </c>
      <c r="I1377" s="1">
        <v>0</v>
      </c>
      <c r="J1377" s="1">
        <f>Table_Query_from_quantum[[#This Row],[UNIT_COST]]*Table_Query_from_quantum[[#This Row],[QTY_OH]]</f>
        <v>0</v>
      </c>
      <c r="K1377" s="1" t="str">
        <f>IF(Table_Query_from_quantum[[#This Row],[UNIT_COST]]&lt;500,"EXCL","INCL")</f>
        <v>EXCL</v>
      </c>
      <c r="L1377" t="s">
        <v>5482</v>
      </c>
      <c r="M1377" t="s">
        <v>22</v>
      </c>
      <c r="N1377" s="2">
        <v>40683</v>
      </c>
      <c r="P1377" t="s">
        <v>23</v>
      </c>
      <c r="Q1377" t="s">
        <v>1061</v>
      </c>
      <c r="R1377" t="s">
        <v>3195</v>
      </c>
      <c r="S1377" t="s">
        <v>3236</v>
      </c>
      <c r="V1377" s="3">
        <v>41302.698275462964</v>
      </c>
      <c r="W1377" s="3">
        <v>40683</v>
      </c>
      <c r="X1377" s="3" t="s">
        <v>24</v>
      </c>
      <c r="Y1377" s="1">
        <v>0</v>
      </c>
    </row>
    <row r="1378" spans="1:26" x14ac:dyDescent="0.25">
      <c r="A1378" t="s">
        <v>1346</v>
      </c>
      <c r="B1378" t="s">
        <v>1347</v>
      </c>
      <c r="C1378">
        <v>20</v>
      </c>
      <c r="D1378" t="s">
        <v>3233</v>
      </c>
      <c r="E1378" t="s">
        <v>27</v>
      </c>
      <c r="F1378">
        <v>1</v>
      </c>
      <c r="G1378">
        <v>1</v>
      </c>
      <c r="H1378">
        <v>0</v>
      </c>
      <c r="I1378" s="1">
        <v>0</v>
      </c>
      <c r="J1378" s="1">
        <f>Table_Query_from_quantum[[#This Row],[UNIT_COST]]*Table_Query_from_quantum[[#This Row],[QTY_OH]]</f>
        <v>0</v>
      </c>
      <c r="K1378" s="1" t="str">
        <f>IF(Table_Query_from_quantum[[#This Row],[UNIT_COST]]&lt;500,"EXCL","INCL")</f>
        <v>EXCL</v>
      </c>
      <c r="L1378" t="s">
        <v>5482</v>
      </c>
      <c r="M1378" t="s">
        <v>22</v>
      </c>
      <c r="N1378" s="2">
        <v>40683</v>
      </c>
      <c r="P1378" t="s">
        <v>23</v>
      </c>
      <c r="Q1378" t="s">
        <v>1061</v>
      </c>
      <c r="R1378" t="s">
        <v>3195</v>
      </c>
      <c r="S1378" t="s">
        <v>3234</v>
      </c>
      <c r="V1378" s="3">
        <v>41302.698553240742</v>
      </c>
      <c r="W1378" s="3">
        <v>40683</v>
      </c>
      <c r="X1378" s="3" t="s">
        <v>24</v>
      </c>
      <c r="Y1378" s="1">
        <v>0</v>
      </c>
    </row>
    <row r="1379" spans="1:26" x14ac:dyDescent="0.25">
      <c r="A1379" t="s">
        <v>1346</v>
      </c>
      <c r="B1379" t="s">
        <v>1347</v>
      </c>
      <c r="C1379">
        <v>22</v>
      </c>
      <c r="D1379" t="s">
        <v>3246</v>
      </c>
      <c r="E1379" t="s">
        <v>27</v>
      </c>
      <c r="F1379">
        <v>1</v>
      </c>
      <c r="G1379">
        <v>1</v>
      </c>
      <c r="H1379">
        <v>0</v>
      </c>
      <c r="I1379" s="1">
        <v>0</v>
      </c>
      <c r="J1379" s="1">
        <f>Table_Query_from_quantum[[#This Row],[UNIT_COST]]*Table_Query_from_quantum[[#This Row],[QTY_OH]]</f>
        <v>0</v>
      </c>
      <c r="K1379" s="1" t="str">
        <f>IF(Table_Query_from_quantum[[#This Row],[UNIT_COST]]&lt;500,"EXCL","INCL")</f>
        <v>EXCL</v>
      </c>
      <c r="L1379" t="s">
        <v>5482</v>
      </c>
      <c r="M1379" t="s">
        <v>22</v>
      </c>
      <c r="N1379" s="2">
        <v>40687</v>
      </c>
      <c r="P1379" t="s">
        <v>23</v>
      </c>
      <c r="Q1379" t="s">
        <v>1061</v>
      </c>
      <c r="R1379" t="s">
        <v>3195</v>
      </c>
      <c r="S1379" t="s">
        <v>3247</v>
      </c>
      <c r="V1379" s="3">
        <v>41302.698414351849</v>
      </c>
      <c r="W1379" s="3">
        <v>40687</v>
      </c>
      <c r="X1379" s="3" t="s">
        <v>24</v>
      </c>
      <c r="Y1379" s="1">
        <v>0</v>
      </c>
    </row>
    <row r="1380" spans="1:26" x14ac:dyDescent="0.25">
      <c r="A1380" t="s">
        <v>1346</v>
      </c>
      <c r="B1380" t="s">
        <v>1347</v>
      </c>
      <c r="C1380">
        <v>23</v>
      </c>
      <c r="D1380" t="s">
        <v>1523</v>
      </c>
      <c r="E1380" t="s">
        <v>27</v>
      </c>
      <c r="F1380">
        <v>1</v>
      </c>
      <c r="G1380">
        <v>1</v>
      </c>
      <c r="H1380">
        <v>0</v>
      </c>
      <c r="I1380" s="1">
        <v>0</v>
      </c>
      <c r="J1380" s="1">
        <f>Table_Query_from_quantum[[#This Row],[UNIT_COST]]*Table_Query_from_quantum[[#This Row],[QTY_OH]]</f>
        <v>0</v>
      </c>
      <c r="K1380" s="1" t="str">
        <f>IF(Table_Query_from_quantum[[#This Row],[UNIT_COST]]&lt;500,"EXCL","INCL")</f>
        <v>EXCL</v>
      </c>
      <c r="L1380" t="s">
        <v>5482</v>
      </c>
      <c r="M1380" t="s">
        <v>22</v>
      </c>
      <c r="N1380" s="2">
        <v>40714</v>
      </c>
      <c r="P1380" t="s">
        <v>23</v>
      </c>
      <c r="Q1380" t="s">
        <v>1061</v>
      </c>
      <c r="R1380" t="s">
        <v>3160</v>
      </c>
      <c r="S1380" t="s">
        <v>3374</v>
      </c>
      <c r="V1380" s="3">
        <v>41302.699062500003</v>
      </c>
      <c r="W1380" s="3">
        <v>40714</v>
      </c>
      <c r="X1380" s="3" t="s">
        <v>24</v>
      </c>
      <c r="Y1380" s="1">
        <v>0</v>
      </c>
    </row>
    <row r="1381" spans="1:26" x14ac:dyDescent="0.25">
      <c r="A1381" t="s">
        <v>1346</v>
      </c>
      <c r="B1381" t="s">
        <v>1347</v>
      </c>
      <c r="C1381">
        <v>24</v>
      </c>
      <c r="D1381" t="s">
        <v>3388</v>
      </c>
      <c r="E1381" t="s">
        <v>27</v>
      </c>
      <c r="F1381">
        <v>1</v>
      </c>
      <c r="G1381">
        <v>1</v>
      </c>
      <c r="H1381">
        <v>0</v>
      </c>
      <c r="I1381" s="1">
        <v>0</v>
      </c>
      <c r="J1381" s="1">
        <f>Table_Query_from_quantum[[#This Row],[UNIT_COST]]*Table_Query_from_quantum[[#This Row],[QTY_OH]]</f>
        <v>0</v>
      </c>
      <c r="K1381" s="1" t="str">
        <f>IF(Table_Query_from_quantum[[#This Row],[UNIT_COST]]&lt;500,"EXCL","INCL")</f>
        <v>EXCL</v>
      </c>
      <c r="L1381" t="s">
        <v>5482</v>
      </c>
      <c r="M1381" t="s">
        <v>22</v>
      </c>
      <c r="N1381" s="2">
        <v>40716</v>
      </c>
      <c r="P1381" t="s">
        <v>23</v>
      </c>
      <c r="Q1381" t="s">
        <v>1061</v>
      </c>
      <c r="R1381" t="s">
        <v>3160</v>
      </c>
      <c r="S1381" t="s">
        <v>3380</v>
      </c>
      <c r="V1381" s="3">
        <v>41302.69809027778</v>
      </c>
      <c r="W1381" s="3">
        <v>40716</v>
      </c>
      <c r="X1381" s="3" t="s">
        <v>24</v>
      </c>
      <c r="Y1381" s="1">
        <v>0</v>
      </c>
    </row>
    <row r="1382" spans="1:26" x14ac:dyDescent="0.25">
      <c r="A1382" t="s">
        <v>1346</v>
      </c>
      <c r="B1382" t="s">
        <v>1347</v>
      </c>
      <c r="C1382">
        <v>25</v>
      </c>
      <c r="D1382" t="s">
        <v>4487</v>
      </c>
      <c r="E1382" t="s">
        <v>27</v>
      </c>
      <c r="F1382">
        <v>1</v>
      </c>
      <c r="G1382">
        <v>1</v>
      </c>
      <c r="H1382">
        <v>0</v>
      </c>
      <c r="I1382" s="1">
        <v>0</v>
      </c>
      <c r="J1382" s="1">
        <f>Table_Query_from_quantum[[#This Row],[UNIT_COST]]*Table_Query_from_quantum[[#This Row],[QTY_OH]]</f>
        <v>0</v>
      </c>
      <c r="K1382" s="1" t="str">
        <f>IF(Table_Query_from_quantum[[#This Row],[UNIT_COST]]&lt;500,"EXCL","INCL")</f>
        <v>EXCL</v>
      </c>
      <c r="L1382" t="s">
        <v>5482</v>
      </c>
      <c r="M1382" t="s">
        <v>22</v>
      </c>
      <c r="N1382" s="2">
        <v>41088</v>
      </c>
      <c r="P1382" t="s">
        <v>23</v>
      </c>
      <c r="Q1382" t="s">
        <v>1061</v>
      </c>
      <c r="R1382" t="s">
        <v>4488</v>
      </c>
      <c r="S1382" t="s">
        <v>4489</v>
      </c>
      <c r="V1382" s="3">
        <v>41302.699363425927</v>
      </c>
      <c r="W1382" s="3">
        <v>41088</v>
      </c>
      <c r="X1382" s="3" t="s">
        <v>24</v>
      </c>
      <c r="Y1382" s="1">
        <v>0</v>
      </c>
    </row>
    <row r="1383" spans="1:26" x14ac:dyDescent="0.25">
      <c r="A1383" t="s">
        <v>1346</v>
      </c>
      <c r="B1383" t="s">
        <v>1347</v>
      </c>
      <c r="C1383">
        <v>26</v>
      </c>
      <c r="D1383" t="s">
        <v>4492</v>
      </c>
      <c r="E1383" t="s">
        <v>27</v>
      </c>
      <c r="F1383">
        <v>1</v>
      </c>
      <c r="G1383">
        <v>1</v>
      </c>
      <c r="H1383">
        <v>0</v>
      </c>
      <c r="I1383" s="1">
        <v>0</v>
      </c>
      <c r="J1383" s="1">
        <f>Table_Query_from_quantum[[#This Row],[UNIT_COST]]*Table_Query_from_quantum[[#This Row],[QTY_OH]]</f>
        <v>0</v>
      </c>
      <c r="K1383" s="1" t="str">
        <f>IF(Table_Query_from_quantum[[#This Row],[UNIT_COST]]&lt;500,"EXCL","INCL")</f>
        <v>EXCL</v>
      </c>
      <c r="L1383" t="s">
        <v>5482</v>
      </c>
      <c r="M1383" t="s">
        <v>22</v>
      </c>
      <c r="N1383" s="2">
        <v>41088</v>
      </c>
      <c r="P1383" t="s">
        <v>23</v>
      </c>
      <c r="Q1383" t="s">
        <v>1061</v>
      </c>
      <c r="R1383" t="s">
        <v>4488</v>
      </c>
      <c r="S1383" t="s">
        <v>4489</v>
      </c>
      <c r="V1383" s="3">
        <v>41302.698692129627</v>
      </c>
      <c r="W1383" s="3">
        <v>41088</v>
      </c>
      <c r="X1383" s="3" t="s">
        <v>24</v>
      </c>
      <c r="Y1383" s="1">
        <v>0</v>
      </c>
    </row>
    <row r="1384" spans="1:26" x14ac:dyDescent="0.25">
      <c r="A1384" t="s">
        <v>8843</v>
      </c>
      <c r="B1384" t="s">
        <v>537</v>
      </c>
      <c r="C1384">
        <v>10</v>
      </c>
      <c r="D1384" t="s">
        <v>8844</v>
      </c>
      <c r="E1384" t="s">
        <v>68</v>
      </c>
      <c r="F1384">
        <v>1</v>
      </c>
      <c r="G1384">
        <v>1</v>
      </c>
      <c r="H1384">
        <v>0</v>
      </c>
      <c r="I1384" s="1">
        <v>1100</v>
      </c>
      <c r="J1384" s="1">
        <f>Table_Query_from_quantum[[#This Row],[UNIT_COST]]*Table_Query_from_quantum[[#This Row],[QTY_OH]]</f>
        <v>1100</v>
      </c>
      <c r="K1384" s="1" t="str">
        <f>IF(Table_Query_from_quantum[[#This Row],[UNIT_COST]]&lt;500,"EXCL","INCL")</f>
        <v>INCL</v>
      </c>
      <c r="L1384" t="s">
        <v>69</v>
      </c>
      <c r="M1384" t="s">
        <v>22</v>
      </c>
      <c r="N1384" s="2">
        <v>43339</v>
      </c>
      <c r="P1384" t="s">
        <v>23</v>
      </c>
      <c r="Q1384" t="s">
        <v>33</v>
      </c>
      <c r="R1384" t="s">
        <v>8845</v>
      </c>
      <c r="S1384" t="s">
        <v>8887</v>
      </c>
      <c r="T1384" s="3">
        <v>43434</v>
      </c>
      <c r="U1384" t="s">
        <v>6787</v>
      </c>
      <c r="V1384" s="3">
        <v>43438.478518518517</v>
      </c>
      <c r="W1384" s="3">
        <v>43437</v>
      </c>
      <c r="X1384" s="3" t="s">
        <v>24</v>
      </c>
      <c r="Y1384" s="1">
        <v>1100</v>
      </c>
      <c r="Z1384" s="3">
        <v>43437</v>
      </c>
    </row>
    <row r="1385" spans="1:26" x14ac:dyDescent="0.25">
      <c r="A1385" t="s">
        <v>165</v>
      </c>
      <c r="B1385" t="s">
        <v>166</v>
      </c>
      <c r="C1385">
        <v>16</v>
      </c>
      <c r="D1385" t="s">
        <v>167</v>
      </c>
      <c r="E1385" t="s">
        <v>27</v>
      </c>
      <c r="F1385">
        <v>1</v>
      </c>
      <c r="G1385">
        <v>1</v>
      </c>
      <c r="H1385">
        <v>0</v>
      </c>
      <c r="I1385" s="1">
        <v>3900</v>
      </c>
      <c r="J1385" s="1">
        <f>Table_Query_from_quantum[[#This Row],[UNIT_COST]]*Table_Query_from_quantum[[#This Row],[QTY_OH]]</f>
        <v>3900</v>
      </c>
      <c r="K1385" s="1" t="str">
        <f>IF(Table_Query_from_quantum[[#This Row],[UNIT_COST]]&lt;500,"EXCL","INCL")</f>
        <v>INCL</v>
      </c>
      <c r="L1385" t="s">
        <v>3952</v>
      </c>
      <c r="M1385" t="s">
        <v>22</v>
      </c>
      <c r="N1385" s="2">
        <v>39388</v>
      </c>
      <c r="P1385" t="s">
        <v>23</v>
      </c>
      <c r="Q1385" t="s">
        <v>33</v>
      </c>
      <c r="R1385" t="s">
        <v>169</v>
      </c>
      <c r="S1385" t="s">
        <v>9622</v>
      </c>
      <c r="V1385" s="3">
        <v>44222.651446759257</v>
      </c>
      <c r="W1385" s="3">
        <v>44222</v>
      </c>
      <c r="X1385" s="3" t="s">
        <v>3913</v>
      </c>
      <c r="Y1385" s="1">
        <v>3900</v>
      </c>
      <c r="Z1385" s="3">
        <v>44222</v>
      </c>
    </row>
    <row r="1386" spans="1:26" x14ac:dyDescent="0.25">
      <c r="A1386" t="s">
        <v>9536</v>
      </c>
      <c r="B1386" t="s">
        <v>9537</v>
      </c>
      <c r="C1386">
        <v>2</v>
      </c>
      <c r="D1386" t="s">
        <v>9538</v>
      </c>
      <c r="E1386" t="s">
        <v>31</v>
      </c>
      <c r="F1386">
        <v>1</v>
      </c>
      <c r="G1386">
        <v>1</v>
      </c>
      <c r="H1386">
        <v>0</v>
      </c>
      <c r="I1386" s="1">
        <v>0</v>
      </c>
      <c r="J1386" s="1">
        <f>Table_Query_from_quantum[[#This Row],[UNIT_COST]]*Table_Query_from_quantum[[#This Row],[QTY_OH]]</f>
        <v>0</v>
      </c>
      <c r="K1386" s="1" t="str">
        <f>IF(Table_Query_from_quantum[[#This Row],[UNIT_COST]]&lt;500,"EXCL","INCL")</f>
        <v>EXCL</v>
      </c>
      <c r="L1386" t="s">
        <v>4281</v>
      </c>
      <c r="M1386" t="s">
        <v>22</v>
      </c>
      <c r="P1386" t="s">
        <v>23</v>
      </c>
      <c r="Q1386" t="s">
        <v>33</v>
      </c>
      <c r="R1386" t="s">
        <v>7120</v>
      </c>
      <c r="S1386" t="s">
        <v>9539</v>
      </c>
      <c r="V1386" s="3">
        <v>44109.372685185182</v>
      </c>
      <c r="W1386" s="3">
        <v>44109</v>
      </c>
      <c r="X1386" s="3" t="s">
        <v>4215</v>
      </c>
      <c r="Y1386" s="1">
        <v>0</v>
      </c>
      <c r="Z1386" s="3">
        <v>44109</v>
      </c>
    </row>
    <row r="1387" spans="1:26" x14ac:dyDescent="0.25">
      <c r="A1387" t="s">
        <v>2243</v>
      </c>
      <c r="B1387" t="s">
        <v>2244</v>
      </c>
      <c r="C1387">
        <v>1</v>
      </c>
      <c r="D1387" t="s">
        <v>2245</v>
      </c>
      <c r="E1387" t="s">
        <v>27</v>
      </c>
      <c r="F1387">
        <v>1</v>
      </c>
      <c r="G1387">
        <v>1</v>
      </c>
      <c r="H1387">
        <v>0</v>
      </c>
      <c r="I1387" s="1">
        <v>0</v>
      </c>
      <c r="J1387" s="1">
        <f>Table_Query_from_quantum[[#This Row],[UNIT_COST]]*Table_Query_from_quantum[[#This Row],[QTY_OH]]</f>
        <v>0</v>
      </c>
      <c r="K1387" s="1" t="str">
        <f>IF(Table_Query_from_quantum[[#This Row],[UNIT_COST]]&lt;500,"EXCL","INCL")</f>
        <v>EXCL</v>
      </c>
      <c r="L1387" t="s">
        <v>3957</v>
      </c>
      <c r="M1387" t="s">
        <v>24</v>
      </c>
      <c r="N1387" s="2">
        <v>40431</v>
      </c>
      <c r="O1387" t="s">
        <v>1060</v>
      </c>
      <c r="P1387" t="s">
        <v>23</v>
      </c>
      <c r="Q1387" t="s">
        <v>1061</v>
      </c>
      <c r="S1387" t="s">
        <v>2246</v>
      </c>
      <c r="V1387" s="3">
        <v>43768.517604166664</v>
      </c>
      <c r="W1387" s="3">
        <v>41801</v>
      </c>
      <c r="X1387" s="3" t="s">
        <v>24</v>
      </c>
      <c r="Y1387" s="1">
        <v>0</v>
      </c>
    </row>
    <row r="1388" spans="1:26" x14ac:dyDescent="0.25">
      <c r="A1388" t="s">
        <v>2243</v>
      </c>
      <c r="B1388" t="s">
        <v>2244</v>
      </c>
      <c r="C1388">
        <v>2</v>
      </c>
      <c r="D1388" t="s">
        <v>2247</v>
      </c>
      <c r="E1388" t="s">
        <v>27</v>
      </c>
      <c r="F1388">
        <v>1</v>
      </c>
      <c r="G1388">
        <v>1</v>
      </c>
      <c r="H1388">
        <v>0</v>
      </c>
      <c r="I1388" s="1">
        <v>0</v>
      </c>
      <c r="J1388" s="1">
        <f>Table_Query_from_quantum[[#This Row],[UNIT_COST]]*Table_Query_from_quantum[[#This Row],[QTY_OH]]</f>
        <v>0</v>
      </c>
      <c r="K1388" s="1" t="str">
        <f>IF(Table_Query_from_quantum[[#This Row],[UNIT_COST]]&lt;500,"EXCL","INCL")</f>
        <v>EXCL</v>
      </c>
      <c r="L1388" t="s">
        <v>3957</v>
      </c>
      <c r="M1388" t="s">
        <v>22</v>
      </c>
      <c r="N1388" s="2">
        <v>40431</v>
      </c>
      <c r="O1388" t="s">
        <v>1060</v>
      </c>
      <c r="P1388" t="s">
        <v>23</v>
      </c>
      <c r="Q1388" t="s">
        <v>1061</v>
      </c>
      <c r="S1388" t="s">
        <v>2248</v>
      </c>
      <c r="V1388" s="3">
        <v>43768.517754629633</v>
      </c>
      <c r="W1388" s="3">
        <v>41801</v>
      </c>
      <c r="X1388" s="3" t="s">
        <v>24</v>
      </c>
      <c r="Y1388" s="1">
        <v>0</v>
      </c>
    </row>
    <row r="1389" spans="1:26" x14ac:dyDescent="0.25">
      <c r="A1389" t="s">
        <v>5224</v>
      </c>
      <c r="B1389" t="s">
        <v>5225</v>
      </c>
      <c r="C1389">
        <v>1</v>
      </c>
      <c r="D1389" t="s">
        <v>5226</v>
      </c>
      <c r="E1389" t="s">
        <v>27</v>
      </c>
      <c r="F1389">
        <v>1</v>
      </c>
      <c r="G1389">
        <v>1</v>
      </c>
      <c r="H1389">
        <v>0</v>
      </c>
      <c r="I1389" s="1">
        <v>0</v>
      </c>
      <c r="J1389" s="1">
        <f>Table_Query_from_quantum[[#This Row],[UNIT_COST]]*Table_Query_from_quantum[[#This Row],[QTY_OH]]</f>
        <v>0</v>
      </c>
      <c r="K1389" s="1" t="str">
        <f>IF(Table_Query_from_quantum[[#This Row],[UNIT_COST]]&lt;500,"EXCL","INCL")</f>
        <v>EXCL</v>
      </c>
      <c r="L1389" t="s">
        <v>9220</v>
      </c>
      <c r="M1389" t="s">
        <v>22</v>
      </c>
      <c r="N1389" s="2">
        <v>41239</v>
      </c>
      <c r="P1389" t="s">
        <v>23</v>
      </c>
      <c r="Q1389" t="s">
        <v>4614</v>
      </c>
      <c r="R1389" t="s">
        <v>4615</v>
      </c>
      <c r="S1389" t="s">
        <v>5227</v>
      </c>
      <c r="V1389" s="3">
        <v>43773.66982638889</v>
      </c>
      <c r="W1389" s="3">
        <v>41239</v>
      </c>
      <c r="X1389" s="3" t="s">
        <v>4215</v>
      </c>
      <c r="Y1389" s="1">
        <v>0</v>
      </c>
    </row>
    <row r="1390" spans="1:26" x14ac:dyDescent="0.25">
      <c r="A1390" t="s">
        <v>5224</v>
      </c>
      <c r="B1390" t="s">
        <v>5225</v>
      </c>
      <c r="C1390">
        <v>2</v>
      </c>
      <c r="D1390" t="s">
        <v>4856</v>
      </c>
      <c r="E1390" t="s">
        <v>27</v>
      </c>
      <c r="F1390">
        <v>1</v>
      </c>
      <c r="G1390">
        <v>1</v>
      </c>
      <c r="H1390">
        <v>0</v>
      </c>
      <c r="I1390" s="1">
        <v>0</v>
      </c>
      <c r="J1390" s="1">
        <f>Table_Query_from_quantum[[#This Row],[UNIT_COST]]*Table_Query_from_quantum[[#This Row],[QTY_OH]]</f>
        <v>0</v>
      </c>
      <c r="K1390" s="1" t="str">
        <f>IF(Table_Query_from_quantum[[#This Row],[UNIT_COST]]&lt;500,"EXCL","INCL")</f>
        <v>EXCL</v>
      </c>
      <c r="L1390" t="s">
        <v>9357</v>
      </c>
      <c r="M1390" t="s">
        <v>22</v>
      </c>
      <c r="N1390" s="2">
        <v>41263</v>
      </c>
      <c r="P1390" t="s">
        <v>23</v>
      </c>
      <c r="Q1390" t="s">
        <v>4614</v>
      </c>
      <c r="R1390" t="s">
        <v>4615</v>
      </c>
      <c r="S1390" t="s">
        <v>5436</v>
      </c>
      <c r="V1390" s="3">
        <v>43928.396145833336</v>
      </c>
      <c r="W1390" s="3">
        <v>41263</v>
      </c>
      <c r="X1390" s="3" t="s">
        <v>4215</v>
      </c>
      <c r="Y1390" s="1">
        <v>0</v>
      </c>
    </row>
    <row r="1391" spans="1:26" x14ac:dyDescent="0.25">
      <c r="A1391" t="s">
        <v>1350</v>
      </c>
      <c r="B1391" t="s">
        <v>1351</v>
      </c>
      <c r="C1391">
        <v>18</v>
      </c>
      <c r="D1391" t="s">
        <v>1353</v>
      </c>
      <c r="E1391" t="s">
        <v>68</v>
      </c>
      <c r="F1391">
        <v>1</v>
      </c>
      <c r="G1391">
        <v>1</v>
      </c>
      <c r="H1391">
        <v>0</v>
      </c>
      <c r="I1391" s="1">
        <v>1300</v>
      </c>
      <c r="J1391" s="1">
        <f>Table_Query_from_quantum[[#This Row],[UNIT_COST]]*Table_Query_from_quantum[[#This Row],[QTY_OH]]</f>
        <v>1300</v>
      </c>
      <c r="K1391" s="1" t="str">
        <f>IF(Table_Query_from_quantum[[#This Row],[UNIT_COST]]&lt;500,"EXCL","INCL")</f>
        <v>INCL</v>
      </c>
      <c r="L1391" t="s">
        <v>3940</v>
      </c>
      <c r="M1391" t="s">
        <v>22</v>
      </c>
      <c r="N1391" s="2">
        <v>40092</v>
      </c>
      <c r="P1391" t="s">
        <v>23</v>
      </c>
      <c r="Q1391" t="s">
        <v>1061</v>
      </c>
      <c r="R1391" t="s">
        <v>1345</v>
      </c>
      <c r="S1391" t="s">
        <v>5481</v>
      </c>
      <c r="T1391" s="3">
        <v>41276</v>
      </c>
      <c r="U1391" t="s">
        <v>1298</v>
      </c>
      <c r="V1391" s="3">
        <v>41277.668715277781</v>
      </c>
      <c r="W1391" s="3">
        <v>45119</v>
      </c>
      <c r="X1391" s="3" t="s">
        <v>24</v>
      </c>
      <c r="Y1391" s="1">
        <v>1300</v>
      </c>
      <c r="Z1391" s="3">
        <v>41277</v>
      </c>
    </row>
    <row r="1392" spans="1:26" x14ac:dyDescent="0.25">
      <c r="A1392" t="s">
        <v>1350</v>
      </c>
      <c r="B1392" t="s">
        <v>1351</v>
      </c>
      <c r="C1392">
        <v>20</v>
      </c>
      <c r="D1392" t="s">
        <v>1388</v>
      </c>
      <c r="E1392" t="s">
        <v>49</v>
      </c>
      <c r="F1392">
        <v>1</v>
      </c>
      <c r="G1392">
        <v>1</v>
      </c>
      <c r="H1392">
        <v>0</v>
      </c>
      <c r="I1392" s="1">
        <v>583</v>
      </c>
      <c r="J1392" s="1">
        <f>Table_Query_from_quantum[[#This Row],[UNIT_COST]]*Table_Query_from_quantum[[#This Row],[QTY_OH]]</f>
        <v>583</v>
      </c>
      <c r="K1392" s="1" t="str">
        <f>IF(Table_Query_from_quantum[[#This Row],[UNIT_COST]]&lt;500,"EXCL","INCL")</f>
        <v>INCL</v>
      </c>
      <c r="L1392" t="s">
        <v>1249</v>
      </c>
      <c r="M1392" t="s">
        <v>22</v>
      </c>
      <c r="N1392" s="2">
        <v>40106</v>
      </c>
      <c r="P1392" t="s">
        <v>23</v>
      </c>
      <c r="Q1392" t="s">
        <v>1061</v>
      </c>
      <c r="R1392" t="s">
        <v>1372</v>
      </c>
      <c r="S1392" t="s">
        <v>10963</v>
      </c>
      <c r="T1392" s="3">
        <v>45273</v>
      </c>
      <c r="U1392" t="s">
        <v>938</v>
      </c>
      <c r="V1392" s="3">
        <v>45278.416006944448</v>
      </c>
      <c r="W1392" s="3">
        <v>45278</v>
      </c>
      <c r="X1392" s="3" t="s">
        <v>24</v>
      </c>
      <c r="Y1392" s="1">
        <v>583</v>
      </c>
      <c r="Z1392" s="3">
        <v>45278</v>
      </c>
    </row>
    <row r="1393" spans="1:26" x14ac:dyDescent="0.25">
      <c r="A1393" t="s">
        <v>1350</v>
      </c>
      <c r="B1393" t="s">
        <v>1351</v>
      </c>
      <c r="C1393">
        <v>12</v>
      </c>
      <c r="D1393" t="s">
        <v>1378</v>
      </c>
      <c r="E1393" t="s">
        <v>27</v>
      </c>
      <c r="F1393">
        <v>1</v>
      </c>
      <c r="G1393">
        <v>1</v>
      </c>
      <c r="H1393">
        <v>0</v>
      </c>
      <c r="I1393" s="1">
        <v>0</v>
      </c>
      <c r="J1393" s="1">
        <f>Table_Query_from_quantum[[#This Row],[UNIT_COST]]*Table_Query_from_quantum[[#This Row],[QTY_OH]]</f>
        <v>0</v>
      </c>
      <c r="K1393" s="1" t="str">
        <f>IF(Table_Query_from_quantum[[#This Row],[UNIT_COST]]&lt;500,"EXCL","INCL")</f>
        <v>EXCL</v>
      </c>
      <c r="L1393" t="s">
        <v>4285</v>
      </c>
      <c r="M1393" t="s">
        <v>22</v>
      </c>
      <c r="N1393" s="2">
        <v>40106</v>
      </c>
      <c r="P1393" t="s">
        <v>23</v>
      </c>
      <c r="Q1393" t="s">
        <v>1061</v>
      </c>
      <c r="R1393" t="s">
        <v>1372</v>
      </c>
      <c r="S1393" t="s">
        <v>1373</v>
      </c>
      <c r="V1393" s="3">
        <v>41303.485995370371</v>
      </c>
      <c r="W1393" s="3">
        <v>40106</v>
      </c>
      <c r="X1393" s="3" t="s">
        <v>24</v>
      </c>
      <c r="Y1393" s="1">
        <v>0</v>
      </c>
    </row>
    <row r="1394" spans="1:26" x14ac:dyDescent="0.25">
      <c r="A1394" t="s">
        <v>1350</v>
      </c>
      <c r="B1394" t="s">
        <v>1351</v>
      </c>
      <c r="C1394">
        <v>10</v>
      </c>
      <c r="D1394" t="s">
        <v>1377</v>
      </c>
      <c r="E1394" t="s">
        <v>27</v>
      </c>
      <c r="F1394">
        <v>1</v>
      </c>
      <c r="G1394">
        <v>1</v>
      </c>
      <c r="H1394">
        <v>0</v>
      </c>
      <c r="I1394" s="1">
        <v>0</v>
      </c>
      <c r="J1394" s="1">
        <f>Table_Query_from_quantum[[#This Row],[UNIT_COST]]*Table_Query_from_quantum[[#This Row],[QTY_OH]]</f>
        <v>0</v>
      </c>
      <c r="K1394" s="1" t="str">
        <f>IF(Table_Query_from_quantum[[#This Row],[UNIT_COST]]&lt;500,"EXCL","INCL")</f>
        <v>EXCL</v>
      </c>
      <c r="L1394" t="s">
        <v>4285</v>
      </c>
      <c r="M1394" t="s">
        <v>22</v>
      </c>
      <c r="N1394" s="2">
        <v>40106</v>
      </c>
      <c r="P1394" t="s">
        <v>23</v>
      </c>
      <c r="Q1394" t="s">
        <v>1061</v>
      </c>
      <c r="R1394" t="s">
        <v>1372</v>
      </c>
      <c r="S1394" t="s">
        <v>1373</v>
      </c>
      <c r="V1394" s="3">
        <v>41303.486250000002</v>
      </c>
      <c r="W1394" s="3">
        <v>40106</v>
      </c>
      <c r="X1394" s="3" t="s">
        <v>24</v>
      </c>
      <c r="Y1394" s="1">
        <v>0</v>
      </c>
    </row>
    <row r="1395" spans="1:26" x14ac:dyDescent="0.25">
      <c r="A1395" t="s">
        <v>1350</v>
      </c>
      <c r="B1395" t="s">
        <v>1351</v>
      </c>
      <c r="C1395">
        <v>9</v>
      </c>
      <c r="D1395" t="s">
        <v>1376</v>
      </c>
      <c r="E1395" t="s">
        <v>27</v>
      </c>
      <c r="F1395">
        <v>1</v>
      </c>
      <c r="G1395">
        <v>1</v>
      </c>
      <c r="H1395">
        <v>0</v>
      </c>
      <c r="I1395" s="1">
        <v>0</v>
      </c>
      <c r="J1395" s="1">
        <f>Table_Query_from_quantum[[#This Row],[UNIT_COST]]*Table_Query_from_quantum[[#This Row],[QTY_OH]]</f>
        <v>0</v>
      </c>
      <c r="K1395" s="1" t="str">
        <f>IF(Table_Query_from_quantum[[#This Row],[UNIT_COST]]&lt;500,"EXCL","INCL")</f>
        <v>EXCL</v>
      </c>
      <c r="L1395" t="s">
        <v>4285</v>
      </c>
      <c r="M1395" t="s">
        <v>22</v>
      </c>
      <c r="N1395" s="2">
        <v>40106</v>
      </c>
      <c r="P1395" t="s">
        <v>23</v>
      </c>
      <c r="Q1395" t="s">
        <v>1061</v>
      </c>
      <c r="R1395" t="s">
        <v>1372</v>
      </c>
      <c r="S1395" t="s">
        <v>1373</v>
      </c>
      <c r="V1395" s="3">
        <v>41303.486655092594</v>
      </c>
      <c r="W1395" s="3">
        <v>40106</v>
      </c>
      <c r="X1395" s="3" t="s">
        <v>24</v>
      </c>
      <c r="Y1395" s="1">
        <v>0</v>
      </c>
    </row>
    <row r="1396" spans="1:26" x14ac:dyDescent="0.25">
      <c r="A1396" t="s">
        <v>1350</v>
      </c>
      <c r="B1396" t="s">
        <v>1351</v>
      </c>
      <c r="C1396">
        <v>8</v>
      </c>
      <c r="D1396" t="s">
        <v>1407</v>
      </c>
      <c r="E1396" t="s">
        <v>27</v>
      </c>
      <c r="F1396">
        <v>1</v>
      </c>
      <c r="G1396">
        <v>1</v>
      </c>
      <c r="H1396">
        <v>0</v>
      </c>
      <c r="I1396" s="1">
        <v>0</v>
      </c>
      <c r="J1396" s="1">
        <f>Table_Query_from_quantum[[#This Row],[UNIT_COST]]*Table_Query_from_quantum[[#This Row],[QTY_OH]]</f>
        <v>0</v>
      </c>
      <c r="K1396" s="1" t="str">
        <f>IF(Table_Query_from_quantum[[#This Row],[UNIT_COST]]&lt;500,"EXCL","INCL")</f>
        <v>EXCL</v>
      </c>
      <c r="L1396" t="s">
        <v>4285</v>
      </c>
      <c r="M1396" t="s">
        <v>22</v>
      </c>
      <c r="N1396" s="2">
        <v>40106</v>
      </c>
      <c r="P1396" t="s">
        <v>23</v>
      </c>
      <c r="Q1396" t="s">
        <v>1061</v>
      </c>
      <c r="R1396" t="s">
        <v>1372</v>
      </c>
      <c r="S1396" t="s">
        <v>1373</v>
      </c>
      <c r="V1396" s="3">
        <v>41303.487314814818</v>
      </c>
      <c r="W1396" s="3">
        <v>40106</v>
      </c>
      <c r="X1396" s="3" t="s">
        <v>24</v>
      </c>
      <c r="Y1396" s="1">
        <v>0</v>
      </c>
    </row>
    <row r="1397" spans="1:26" x14ac:dyDescent="0.25">
      <c r="A1397" t="s">
        <v>1350</v>
      </c>
      <c r="B1397" t="s">
        <v>1351</v>
      </c>
      <c r="C1397">
        <v>7</v>
      </c>
      <c r="D1397" t="s">
        <v>1406</v>
      </c>
      <c r="E1397" t="s">
        <v>27</v>
      </c>
      <c r="F1397">
        <v>1</v>
      </c>
      <c r="G1397">
        <v>1</v>
      </c>
      <c r="H1397">
        <v>0</v>
      </c>
      <c r="I1397" s="1">
        <v>0</v>
      </c>
      <c r="J1397" s="1">
        <f>Table_Query_from_quantum[[#This Row],[UNIT_COST]]*Table_Query_from_quantum[[#This Row],[QTY_OH]]</f>
        <v>0</v>
      </c>
      <c r="K1397" s="1" t="str">
        <f>IF(Table_Query_from_quantum[[#This Row],[UNIT_COST]]&lt;500,"EXCL","INCL")</f>
        <v>EXCL</v>
      </c>
      <c r="L1397" t="s">
        <v>4285</v>
      </c>
      <c r="M1397" t="s">
        <v>22</v>
      </c>
      <c r="N1397" s="2">
        <v>40106</v>
      </c>
      <c r="P1397" t="s">
        <v>23</v>
      </c>
      <c r="Q1397" t="s">
        <v>1061</v>
      </c>
      <c r="R1397" t="s">
        <v>1372</v>
      </c>
      <c r="S1397" t="s">
        <v>1373</v>
      </c>
      <c r="V1397" s="3">
        <v>41303.48715277778</v>
      </c>
      <c r="W1397" s="3">
        <v>40106</v>
      </c>
      <c r="X1397" s="3" t="s">
        <v>24</v>
      </c>
      <c r="Y1397" s="1">
        <v>0</v>
      </c>
    </row>
    <row r="1398" spans="1:26" x14ac:dyDescent="0.25">
      <c r="A1398" t="s">
        <v>1350</v>
      </c>
      <c r="B1398" t="s">
        <v>1351</v>
      </c>
      <c r="C1398">
        <v>6</v>
      </c>
      <c r="D1398" t="s">
        <v>1412</v>
      </c>
      <c r="E1398" t="s">
        <v>27</v>
      </c>
      <c r="F1398">
        <v>1</v>
      </c>
      <c r="G1398">
        <v>1</v>
      </c>
      <c r="H1398">
        <v>0</v>
      </c>
      <c r="I1398" s="1">
        <v>0</v>
      </c>
      <c r="J1398" s="1">
        <f>Table_Query_from_quantum[[#This Row],[UNIT_COST]]*Table_Query_from_quantum[[#This Row],[QTY_OH]]</f>
        <v>0</v>
      </c>
      <c r="K1398" s="1" t="str">
        <f>IF(Table_Query_from_quantum[[#This Row],[UNIT_COST]]&lt;500,"EXCL","INCL")</f>
        <v>EXCL</v>
      </c>
      <c r="L1398" t="s">
        <v>4285</v>
      </c>
      <c r="M1398" t="s">
        <v>22</v>
      </c>
      <c r="N1398" s="2">
        <v>40106</v>
      </c>
      <c r="P1398" t="s">
        <v>23</v>
      </c>
      <c r="Q1398" t="s">
        <v>1061</v>
      </c>
      <c r="R1398" t="s">
        <v>1372</v>
      </c>
      <c r="S1398" t="s">
        <v>1373</v>
      </c>
      <c r="V1398" s="3">
        <v>41303.48678240741</v>
      </c>
      <c r="W1398" s="3">
        <v>40106</v>
      </c>
      <c r="X1398" s="3" t="s">
        <v>24</v>
      </c>
      <c r="Y1398" s="1">
        <v>0</v>
      </c>
    </row>
    <row r="1399" spans="1:26" x14ac:dyDescent="0.25">
      <c r="A1399" t="s">
        <v>1350</v>
      </c>
      <c r="B1399" t="s">
        <v>1351</v>
      </c>
      <c r="C1399">
        <v>15</v>
      </c>
      <c r="D1399" t="s">
        <v>3142</v>
      </c>
      <c r="E1399" t="s">
        <v>27</v>
      </c>
      <c r="F1399">
        <v>1</v>
      </c>
      <c r="G1399">
        <v>1</v>
      </c>
      <c r="H1399">
        <v>0</v>
      </c>
      <c r="I1399" s="1">
        <v>0</v>
      </c>
      <c r="J1399" s="1">
        <f>Table_Query_from_quantum[[#This Row],[UNIT_COST]]*Table_Query_from_quantum[[#This Row],[QTY_OH]]</f>
        <v>0</v>
      </c>
      <c r="K1399" s="1" t="str">
        <f>IF(Table_Query_from_quantum[[#This Row],[UNIT_COST]]&lt;500,"EXCL","INCL")</f>
        <v>EXCL</v>
      </c>
      <c r="L1399" t="s">
        <v>4285</v>
      </c>
      <c r="M1399" t="s">
        <v>22</v>
      </c>
      <c r="N1399" s="2">
        <v>40659</v>
      </c>
      <c r="P1399" t="s">
        <v>23</v>
      </c>
      <c r="Q1399" t="s">
        <v>1061</v>
      </c>
      <c r="R1399" t="s">
        <v>3137</v>
      </c>
      <c r="S1399" t="s">
        <v>3141</v>
      </c>
      <c r="V1399" s="3">
        <v>41303.48636574074</v>
      </c>
      <c r="W1399" s="3">
        <v>40659</v>
      </c>
      <c r="X1399" s="3" t="s">
        <v>24</v>
      </c>
      <c r="Y1399" s="1">
        <v>0</v>
      </c>
    </row>
    <row r="1400" spans="1:26" x14ac:dyDescent="0.25">
      <c r="A1400" t="s">
        <v>1350</v>
      </c>
      <c r="B1400" t="s">
        <v>1351</v>
      </c>
      <c r="C1400">
        <v>14</v>
      </c>
      <c r="D1400" t="s">
        <v>3140</v>
      </c>
      <c r="E1400" t="s">
        <v>27</v>
      </c>
      <c r="F1400">
        <v>1</v>
      </c>
      <c r="G1400">
        <v>1</v>
      </c>
      <c r="H1400">
        <v>0</v>
      </c>
      <c r="I1400" s="1">
        <v>0</v>
      </c>
      <c r="J1400" s="1">
        <f>Table_Query_from_quantum[[#This Row],[UNIT_COST]]*Table_Query_from_quantum[[#This Row],[QTY_OH]]</f>
        <v>0</v>
      </c>
      <c r="K1400" s="1" t="str">
        <f>IF(Table_Query_from_quantum[[#This Row],[UNIT_COST]]&lt;500,"EXCL","INCL")</f>
        <v>EXCL</v>
      </c>
      <c r="L1400" t="s">
        <v>4285</v>
      </c>
      <c r="M1400" t="s">
        <v>22</v>
      </c>
      <c r="N1400" s="2">
        <v>40659</v>
      </c>
      <c r="P1400" t="s">
        <v>23</v>
      </c>
      <c r="Q1400" t="s">
        <v>1061</v>
      </c>
      <c r="R1400" t="s">
        <v>3137</v>
      </c>
      <c r="S1400" t="s">
        <v>3141</v>
      </c>
      <c r="V1400" s="3">
        <v>41303.486516203702</v>
      </c>
      <c r="W1400" s="3">
        <v>40659</v>
      </c>
      <c r="X1400" s="3" t="s">
        <v>24</v>
      </c>
      <c r="Y1400" s="1">
        <v>0</v>
      </c>
    </row>
    <row r="1401" spans="1:26" x14ac:dyDescent="0.25">
      <c r="A1401" t="s">
        <v>4988</v>
      </c>
      <c r="B1401" t="s">
        <v>4989</v>
      </c>
      <c r="C1401">
        <v>1</v>
      </c>
      <c r="D1401" t="s">
        <v>4990</v>
      </c>
      <c r="E1401" t="s">
        <v>27</v>
      </c>
      <c r="F1401">
        <v>1</v>
      </c>
      <c r="G1401">
        <v>1</v>
      </c>
      <c r="H1401">
        <v>0</v>
      </c>
      <c r="I1401" s="1">
        <v>0</v>
      </c>
      <c r="J1401" s="1">
        <f>Table_Query_from_quantum[[#This Row],[UNIT_COST]]*Table_Query_from_quantum[[#This Row],[QTY_OH]]</f>
        <v>0</v>
      </c>
      <c r="K1401" s="1" t="str">
        <f>IF(Table_Query_from_quantum[[#This Row],[UNIT_COST]]&lt;500,"EXCL","INCL")</f>
        <v>EXCL</v>
      </c>
      <c r="L1401" t="s">
        <v>3958</v>
      </c>
      <c r="M1401" t="s">
        <v>22</v>
      </c>
      <c r="N1401" s="2">
        <v>41216</v>
      </c>
      <c r="P1401" t="s">
        <v>23</v>
      </c>
      <c r="Q1401" t="s">
        <v>4614</v>
      </c>
      <c r="R1401" t="s">
        <v>4615</v>
      </c>
      <c r="S1401" t="s">
        <v>4991</v>
      </c>
      <c r="V1401" s="3">
        <v>43768.59574074074</v>
      </c>
      <c r="W1401" s="3">
        <v>41216</v>
      </c>
      <c r="X1401" s="3" t="s">
        <v>4215</v>
      </c>
      <c r="Y1401" s="1">
        <v>0</v>
      </c>
    </row>
    <row r="1402" spans="1:26" x14ac:dyDescent="0.25">
      <c r="A1402" t="s">
        <v>4988</v>
      </c>
      <c r="B1402" t="s">
        <v>4989</v>
      </c>
      <c r="C1402">
        <v>2</v>
      </c>
      <c r="D1402" t="s">
        <v>5009</v>
      </c>
      <c r="E1402" t="s">
        <v>27</v>
      </c>
      <c r="F1402">
        <v>1</v>
      </c>
      <c r="G1402">
        <v>1</v>
      </c>
      <c r="H1402">
        <v>0</v>
      </c>
      <c r="I1402" s="1">
        <v>0</v>
      </c>
      <c r="J1402" s="1">
        <f>Table_Query_from_quantum[[#This Row],[UNIT_COST]]*Table_Query_from_quantum[[#This Row],[QTY_OH]]</f>
        <v>0</v>
      </c>
      <c r="K1402" s="1" t="str">
        <f>IF(Table_Query_from_quantum[[#This Row],[UNIT_COST]]&lt;500,"EXCL","INCL")</f>
        <v>EXCL</v>
      </c>
      <c r="L1402" t="s">
        <v>3957</v>
      </c>
      <c r="M1402" t="s">
        <v>22</v>
      </c>
      <c r="N1402" s="2">
        <v>41218</v>
      </c>
      <c r="P1402" t="s">
        <v>23</v>
      </c>
      <c r="Q1402" t="s">
        <v>4614</v>
      </c>
      <c r="R1402" t="s">
        <v>4615</v>
      </c>
      <c r="S1402" t="s">
        <v>5010</v>
      </c>
      <c r="V1402" s="3">
        <v>43768.520046296297</v>
      </c>
      <c r="W1402" s="3">
        <v>41218</v>
      </c>
      <c r="X1402" s="3" t="s">
        <v>4215</v>
      </c>
      <c r="Y1402" s="1">
        <v>0</v>
      </c>
    </row>
    <row r="1403" spans="1:26" x14ac:dyDescent="0.25">
      <c r="A1403" t="s">
        <v>6550</v>
      </c>
      <c r="B1403" t="s">
        <v>7168</v>
      </c>
      <c r="C1403">
        <v>4</v>
      </c>
      <c r="D1403" t="s">
        <v>6551</v>
      </c>
      <c r="E1403" t="s">
        <v>49</v>
      </c>
      <c r="F1403">
        <v>1</v>
      </c>
      <c r="G1403">
        <v>1</v>
      </c>
      <c r="H1403">
        <v>0</v>
      </c>
      <c r="I1403" s="1">
        <v>1148.4100000000001</v>
      </c>
      <c r="J1403" s="1">
        <f>Table_Query_from_quantum[[#This Row],[UNIT_COST]]*Table_Query_from_quantum[[#This Row],[QTY_OH]]</f>
        <v>1148.4100000000001</v>
      </c>
      <c r="K1403" s="1" t="str">
        <f>IF(Table_Query_from_quantum[[#This Row],[UNIT_COST]]&lt;500,"EXCL","INCL")</f>
        <v>INCL</v>
      </c>
      <c r="L1403" t="s">
        <v>155</v>
      </c>
      <c r="M1403" t="s">
        <v>22</v>
      </c>
      <c r="N1403" s="2">
        <v>41568</v>
      </c>
      <c r="O1403" t="s">
        <v>6509</v>
      </c>
      <c r="P1403" t="s">
        <v>23</v>
      </c>
      <c r="Q1403" t="s">
        <v>33</v>
      </c>
      <c r="S1403" t="s">
        <v>9017</v>
      </c>
      <c r="T1403" s="3">
        <v>43615</v>
      </c>
      <c r="U1403" t="s">
        <v>8912</v>
      </c>
      <c r="V1403" s="3">
        <v>43621.637152777781</v>
      </c>
      <c r="W1403" s="3">
        <v>43621</v>
      </c>
      <c r="X1403" s="3" t="s">
        <v>4215</v>
      </c>
      <c r="Y1403" s="1">
        <v>1148.4100000000001</v>
      </c>
      <c r="Z1403" s="3">
        <v>43621</v>
      </c>
    </row>
    <row r="1404" spans="1:26" x14ac:dyDescent="0.25">
      <c r="A1404" t="s">
        <v>5203</v>
      </c>
      <c r="B1404" t="s">
        <v>5204</v>
      </c>
      <c r="C1404">
        <v>2</v>
      </c>
      <c r="D1404" t="s">
        <v>5205</v>
      </c>
      <c r="E1404" t="s">
        <v>27</v>
      </c>
      <c r="F1404">
        <v>1</v>
      </c>
      <c r="G1404">
        <v>1</v>
      </c>
      <c r="H1404">
        <v>0</v>
      </c>
      <c r="I1404" s="1">
        <v>0</v>
      </c>
      <c r="J1404" s="1">
        <f>Table_Query_from_quantum[[#This Row],[UNIT_COST]]*Table_Query_from_quantum[[#This Row],[QTY_OH]]</f>
        <v>0</v>
      </c>
      <c r="K1404" s="1" t="str">
        <f>IF(Table_Query_from_quantum[[#This Row],[UNIT_COST]]&lt;500,"EXCL","INCL")</f>
        <v>EXCL</v>
      </c>
      <c r="L1404" t="s">
        <v>9356</v>
      </c>
      <c r="M1404" t="s">
        <v>22</v>
      </c>
      <c r="N1404" s="2">
        <v>41239</v>
      </c>
      <c r="P1404" t="s">
        <v>23</v>
      </c>
      <c r="Q1404" t="s">
        <v>4614</v>
      </c>
      <c r="R1404" t="s">
        <v>4615</v>
      </c>
      <c r="S1404" t="s">
        <v>5206</v>
      </c>
      <c r="V1404" s="3">
        <v>43927.682696759257</v>
      </c>
      <c r="W1404" s="3">
        <v>41239</v>
      </c>
      <c r="X1404" s="3" t="s">
        <v>4215</v>
      </c>
      <c r="Y1404" s="1">
        <v>0</v>
      </c>
    </row>
    <row r="1405" spans="1:26" x14ac:dyDescent="0.25">
      <c r="A1405" t="s">
        <v>4982</v>
      </c>
      <c r="B1405" t="s">
        <v>4983</v>
      </c>
      <c r="C1405">
        <v>1</v>
      </c>
      <c r="D1405" t="s">
        <v>4984</v>
      </c>
      <c r="E1405" t="s">
        <v>27</v>
      </c>
      <c r="F1405">
        <v>1</v>
      </c>
      <c r="G1405">
        <v>1</v>
      </c>
      <c r="H1405">
        <v>0</v>
      </c>
      <c r="I1405" s="1">
        <v>0</v>
      </c>
      <c r="J1405" s="1">
        <f>Table_Query_from_quantum[[#This Row],[UNIT_COST]]*Table_Query_from_quantum[[#This Row],[QTY_OH]]</f>
        <v>0</v>
      </c>
      <c r="K1405" s="1" t="str">
        <f>IF(Table_Query_from_quantum[[#This Row],[UNIT_COST]]&lt;500,"EXCL","INCL")</f>
        <v>EXCL</v>
      </c>
      <c r="L1405" t="s">
        <v>3958</v>
      </c>
      <c r="M1405" t="s">
        <v>22</v>
      </c>
      <c r="N1405" s="2">
        <v>41216</v>
      </c>
      <c r="P1405" t="s">
        <v>23</v>
      </c>
      <c r="Q1405" t="s">
        <v>4614</v>
      </c>
      <c r="R1405" t="s">
        <v>4615</v>
      </c>
      <c r="S1405" t="s">
        <v>4985</v>
      </c>
      <c r="V1405" s="3">
        <v>43768.598761574074</v>
      </c>
      <c r="W1405" s="3">
        <v>41216</v>
      </c>
      <c r="X1405" s="3" t="s">
        <v>4215</v>
      </c>
      <c r="Y1405" s="1">
        <v>0</v>
      </c>
    </row>
    <row r="1406" spans="1:26" x14ac:dyDescent="0.25">
      <c r="A1406" t="s">
        <v>4044</v>
      </c>
      <c r="B1406" t="s">
        <v>4045</v>
      </c>
      <c r="C1406">
        <v>7</v>
      </c>
      <c r="D1406" t="s">
        <v>4986</v>
      </c>
      <c r="E1406" t="s">
        <v>27</v>
      </c>
      <c r="F1406">
        <v>1</v>
      </c>
      <c r="G1406">
        <v>1</v>
      </c>
      <c r="H1406">
        <v>0</v>
      </c>
      <c r="I1406" s="1">
        <v>0</v>
      </c>
      <c r="J1406" s="1">
        <f>Table_Query_from_quantum[[#This Row],[UNIT_COST]]*Table_Query_from_quantum[[#This Row],[QTY_OH]]</f>
        <v>0</v>
      </c>
      <c r="K1406" s="1" t="str">
        <f>IF(Table_Query_from_quantum[[#This Row],[UNIT_COST]]&lt;500,"EXCL","INCL")</f>
        <v>EXCL</v>
      </c>
      <c r="L1406" t="s">
        <v>3958</v>
      </c>
      <c r="M1406" t="s">
        <v>22</v>
      </c>
      <c r="N1406" s="2">
        <v>41216</v>
      </c>
      <c r="P1406" t="s">
        <v>23</v>
      </c>
      <c r="Q1406" t="s">
        <v>4614</v>
      </c>
      <c r="R1406" t="s">
        <v>4615</v>
      </c>
      <c r="S1406" t="s">
        <v>4987</v>
      </c>
      <c r="V1406" s="3">
        <v>43768.598402777781</v>
      </c>
      <c r="W1406" s="3">
        <v>41216</v>
      </c>
      <c r="X1406" s="3" t="s">
        <v>4215</v>
      </c>
      <c r="Y1406" s="1">
        <v>0</v>
      </c>
    </row>
    <row r="1407" spans="1:26" x14ac:dyDescent="0.25">
      <c r="A1407" t="s">
        <v>4044</v>
      </c>
      <c r="B1407" t="s">
        <v>4045</v>
      </c>
      <c r="C1407">
        <v>8</v>
      </c>
      <c r="D1407" t="s">
        <v>5003</v>
      </c>
      <c r="E1407" t="s">
        <v>27</v>
      </c>
      <c r="F1407">
        <v>1</v>
      </c>
      <c r="G1407">
        <v>1</v>
      </c>
      <c r="H1407">
        <v>0</v>
      </c>
      <c r="I1407" s="1">
        <v>0</v>
      </c>
      <c r="J1407" s="1">
        <f>Table_Query_from_quantum[[#This Row],[UNIT_COST]]*Table_Query_from_quantum[[#This Row],[QTY_OH]]</f>
        <v>0</v>
      </c>
      <c r="K1407" s="1" t="str">
        <f>IF(Table_Query_from_quantum[[#This Row],[UNIT_COST]]&lt;500,"EXCL","INCL")</f>
        <v>EXCL</v>
      </c>
      <c r="L1407" t="s">
        <v>3958</v>
      </c>
      <c r="M1407" t="s">
        <v>22</v>
      </c>
      <c r="N1407" s="2">
        <v>41218</v>
      </c>
      <c r="P1407" t="s">
        <v>23</v>
      </c>
      <c r="Q1407" t="s">
        <v>4614</v>
      </c>
      <c r="R1407" t="s">
        <v>4615</v>
      </c>
      <c r="S1407" t="s">
        <v>5004</v>
      </c>
      <c r="V1407" s="3">
        <v>43768.595381944448</v>
      </c>
      <c r="W1407" s="3">
        <v>41218</v>
      </c>
      <c r="X1407" s="3" t="s">
        <v>4215</v>
      </c>
      <c r="Y1407" s="1">
        <v>0</v>
      </c>
    </row>
    <row r="1408" spans="1:26" x14ac:dyDescent="0.25">
      <c r="A1408" t="s">
        <v>10226</v>
      </c>
      <c r="B1408" t="s">
        <v>10227</v>
      </c>
      <c r="C1408">
        <v>1</v>
      </c>
      <c r="D1408" t="s">
        <v>10228</v>
      </c>
      <c r="E1408" t="s">
        <v>27</v>
      </c>
      <c r="F1408">
        <v>1</v>
      </c>
      <c r="G1408">
        <v>1</v>
      </c>
      <c r="H1408">
        <v>0</v>
      </c>
      <c r="I1408" s="1">
        <v>0</v>
      </c>
      <c r="J1408" s="1">
        <f>Table_Query_from_quantum[[#This Row],[UNIT_COST]]*Table_Query_from_quantum[[#This Row],[QTY_OH]]</f>
        <v>0</v>
      </c>
      <c r="K1408" s="1" t="str">
        <f>IF(Table_Query_from_quantum[[#This Row],[UNIT_COST]]&lt;500,"EXCL","INCL")</f>
        <v>EXCL</v>
      </c>
      <c r="L1408" t="s">
        <v>5480</v>
      </c>
      <c r="M1408" t="s">
        <v>22</v>
      </c>
      <c r="N1408" s="2">
        <v>44902</v>
      </c>
      <c r="P1408" t="s">
        <v>23</v>
      </c>
      <c r="Q1408" t="s">
        <v>33</v>
      </c>
      <c r="R1408" t="s">
        <v>10212</v>
      </c>
      <c r="S1408" t="s">
        <v>10213</v>
      </c>
      <c r="V1408" s="3">
        <v>45020.490162037036</v>
      </c>
      <c r="W1408" s="3">
        <v>44902</v>
      </c>
      <c r="X1408" s="3" t="s">
        <v>24</v>
      </c>
      <c r="Y1408" s="1">
        <v>0</v>
      </c>
    </row>
    <row r="1409" spans="1:26" x14ac:dyDescent="0.25">
      <c r="A1409" t="s">
        <v>280</v>
      </c>
      <c r="B1409" t="s">
        <v>281</v>
      </c>
      <c r="C1409">
        <v>4</v>
      </c>
      <c r="D1409" t="s">
        <v>477</v>
      </c>
      <c r="E1409" t="s">
        <v>68</v>
      </c>
      <c r="F1409">
        <v>1</v>
      </c>
      <c r="G1409">
        <v>1</v>
      </c>
      <c r="H1409">
        <v>0</v>
      </c>
      <c r="I1409" s="1">
        <v>0</v>
      </c>
      <c r="J1409" s="1">
        <f>Table_Query_from_quantum[[#This Row],[UNIT_COST]]*Table_Query_from_quantum[[#This Row],[QTY_OH]]</f>
        <v>0</v>
      </c>
      <c r="K1409" s="1" t="str">
        <f>IF(Table_Query_from_quantum[[#This Row],[UNIT_COST]]&lt;500,"EXCL","INCL")</f>
        <v>EXCL</v>
      </c>
      <c r="L1409" t="s">
        <v>69</v>
      </c>
      <c r="M1409" t="s">
        <v>22</v>
      </c>
      <c r="N1409" s="2">
        <v>39729</v>
      </c>
      <c r="P1409" t="s">
        <v>23</v>
      </c>
      <c r="Q1409" t="s">
        <v>187</v>
      </c>
      <c r="S1409" t="s">
        <v>478</v>
      </c>
      <c r="T1409" s="3">
        <v>38429</v>
      </c>
      <c r="U1409" t="s">
        <v>457</v>
      </c>
      <c r="V1409" s="3">
        <v>40905.387164351851</v>
      </c>
      <c r="W1409" s="3">
        <v>39729</v>
      </c>
      <c r="X1409" s="3" t="s">
        <v>3916</v>
      </c>
      <c r="Y1409" s="1">
        <v>0</v>
      </c>
    </row>
    <row r="1410" spans="1:26" x14ac:dyDescent="0.25">
      <c r="A1410" t="s">
        <v>280</v>
      </c>
      <c r="B1410" t="s">
        <v>281</v>
      </c>
      <c r="C1410">
        <v>5</v>
      </c>
      <c r="D1410" t="s">
        <v>479</v>
      </c>
      <c r="E1410" t="s">
        <v>68</v>
      </c>
      <c r="F1410">
        <v>1</v>
      </c>
      <c r="G1410">
        <v>1</v>
      </c>
      <c r="H1410">
        <v>0</v>
      </c>
      <c r="I1410" s="1">
        <v>0</v>
      </c>
      <c r="J1410" s="1">
        <f>Table_Query_from_quantum[[#This Row],[UNIT_COST]]*Table_Query_from_quantum[[#This Row],[QTY_OH]]</f>
        <v>0</v>
      </c>
      <c r="K1410" s="1" t="str">
        <f>IF(Table_Query_from_quantum[[#This Row],[UNIT_COST]]&lt;500,"EXCL","INCL")</f>
        <v>EXCL</v>
      </c>
      <c r="L1410" t="s">
        <v>3933</v>
      </c>
      <c r="M1410" t="s">
        <v>22</v>
      </c>
      <c r="N1410" s="2">
        <v>39729</v>
      </c>
      <c r="P1410" t="s">
        <v>23</v>
      </c>
      <c r="Q1410" t="s">
        <v>33</v>
      </c>
      <c r="S1410" t="s">
        <v>478</v>
      </c>
      <c r="T1410" s="3">
        <v>39183</v>
      </c>
      <c r="U1410" t="s">
        <v>480</v>
      </c>
      <c r="V1410" s="3">
        <v>40911.433530092596</v>
      </c>
      <c r="W1410" s="3">
        <v>39729</v>
      </c>
      <c r="X1410" s="3" t="s">
        <v>3916</v>
      </c>
      <c r="Y1410" s="1">
        <v>0</v>
      </c>
    </row>
    <row r="1411" spans="1:26" x14ac:dyDescent="0.25">
      <c r="A1411" t="s">
        <v>280</v>
      </c>
      <c r="B1411" t="s">
        <v>281</v>
      </c>
      <c r="C1411">
        <v>6</v>
      </c>
      <c r="D1411" t="s">
        <v>607</v>
      </c>
      <c r="E1411" t="s">
        <v>27</v>
      </c>
      <c r="F1411">
        <v>1</v>
      </c>
      <c r="G1411">
        <v>1</v>
      </c>
      <c r="H1411">
        <v>0</v>
      </c>
      <c r="I1411" s="1">
        <v>0</v>
      </c>
      <c r="J1411" s="1">
        <f>Table_Query_from_quantum[[#This Row],[UNIT_COST]]*Table_Query_from_quantum[[#This Row],[QTY_OH]]</f>
        <v>0</v>
      </c>
      <c r="K1411" s="1" t="str">
        <f>IF(Table_Query_from_quantum[[#This Row],[UNIT_COST]]&lt;500,"EXCL","INCL")</f>
        <v>EXCL</v>
      </c>
      <c r="L1411" t="s">
        <v>3952</v>
      </c>
      <c r="M1411" t="s">
        <v>22</v>
      </c>
      <c r="N1411" s="2">
        <v>39770</v>
      </c>
      <c r="P1411" t="s">
        <v>23</v>
      </c>
      <c r="Q1411" t="s">
        <v>187</v>
      </c>
      <c r="S1411" t="s">
        <v>608</v>
      </c>
      <c r="V1411" s="3">
        <v>43768.494398148148</v>
      </c>
      <c r="W1411" s="3">
        <v>39770</v>
      </c>
      <c r="X1411" s="3" t="s">
        <v>3916</v>
      </c>
      <c r="Y1411" s="1">
        <v>0</v>
      </c>
    </row>
    <row r="1412" spans="1:26" x14ac:dyDescent="0.25">
      <c r="A1412" t="s">
        <v>280</v>
      </c>
      <c r="B1412" t="s">
        <v>281</v>
      </c>
      <c r="C1412">
        <v>10</v>
      </c>
      <c r="D1412" t="s">
        <v>9028</v>
      </c>
      <c r="E1412" t="s">
        <v>27</v>
      </c>
      <c r="F1412">
        <v>1</v>
      </c>
      <c r="G1412">
        <v>1</v>
      </c>
      <c r="H1412">
        <v>0</v>
      </c>
      <c r="I1412" s="1">
        <v>0</v>
      </c>
      <c r="J1412" s="1">
        <f>Table_Query_from_quantum[[#This Row],[UNIT_COST]]*Table_Query_from_quantum[[#This Row],[QTY_OH]]</f>
        <v>0</v>
      </c>
      <c r="K1412" s="1" t="str">
        <f>IF(Table_Query_from_quantum[[#This Row],[UNIT_COST]]&lt;500,"EXCL","INCL")</f>
        <v>EXCL</v>
      </c>
      <c r="L1412" t="s">
        <v>3952</v>
      </c>
      <c r="M1412" t="s">
        <v>22</v>
      </c>
      <c r="N1412" s="2">
        <v>43648</v>
      </c>
      <c r="O1412" t="s">
        <v>9029</v>
      </c>
      <c r="P1412" t="s">
        <v>23</v>
      </c>
      <c r="Q1412" t="s">
        <v>9030</v>
      </c>
      <c r="S1412" t="s">
        <v>9038</v>
      </c>
      <c r="V1412" s="3">
        <v>43768.487164351849</v>
      </c>
      <c r="W1412" s="3">
        <v>43836</v>
      </c>
      <c r="X1412" s="3" t="s">
        <v>3916</v>
      </c>
      <c r="Y1412" s="1">
        <v>0</v>
      </c>
      <c r="Z1412" s="3">
        <v>43677</v>
      </c>
    </row>
    <row r="1413" spans="1:26" x14ac:dyDescent="0.25">
      <c r="A1413" t="s">
        <v>11041</v>
      </c>
      <c r="B1413" t="s">
        <v>11042</v>
      </c>
      <c r="C1413">
        <v>10</v>
      </c>
      <c r="D1413" t="s">
        <v>11049</v>
      </c>
      <c r="E1413" t="s">
        <v>27</v>
      </c>
      <c r="F1413">
        <v>1</v>
      </c>
      <c r="G1413">
        <v>1</v>
      </c>
      <c r="H1413">
        <v>0</v>
      </c>
      <c r="I1413" s="1">
        <v>0</v>
      </c>
      <c r="J1413" s="1">
        <f>Table_Query_from_quantum[[#This Row],[UNIT_COST]]*Table_Query_from_quantum[[#This Row],[QTY_OH]]</f>
        <v>0</v>
      </c>
      <c r="K1413" s="1" t="str">
        <f>IF(Table_Query_from_quantum[[#This Row],[UNIT_COST]]&lt;500,"EXCL","INCL")</f>
        <v>EXCL</v>
      </c>
      <c r="L1413" t="s">
        <v>6517</v>
      </c>
      <c r="M1413" t="s">
        <v>22</v>
      </c>
      <c r="N1413" s="2">
        <v>45314</v>
      </c>
      <c r="P1413" t="s">
        <v>23</v>
      </c>
      <c r="Q1413" t="s">
        <v>33</v>
      </c>
      <c r="R1413" t="s">
        <v>11043</v>
      </c>
      <c r="S1413" t="s">
        <v>11050</v>
      </c>
      <c r="V1413" s="3">
        <v>45370.697048611109</v>
      </c>
      <c r="W1413" s="3">
        <v>45464</v>
      </c>
      <c r="X1413" s="3" t="s">
        <v>3916</v>
      </c>
      <c r="Y1413" s="1">
        <v>0</v>
      </c>
    </row>
    <row r="1414" spans="1:26" x14ac:dyDescent="0.25">
      <c r="A1414" t="s">
        <v>10240</v>
      </c>
      <c r="B1414" t="s">
        <v>939</v>
      </c>
      <c r="C1414">
        <v>1</v>
      </c>
      <c r="D1414" t="s">
        <v>10241</v>
      </c>
      <c r="E1414" t="s">
        <v>27</v>
      </c>
      <c r="F1414">
        <v>1</v>
      </c>
      <c r="G1414">
        <v>1</v>
      </c>
      <c r="H1414">
        <v>0</v>
      </c>
      <c r="I1414" s="1">
        <v>0</v>
      </c>
      <c r="J1414" s="1">
        <f>Table_Query_from_quantum[[#This Row],[UNIT_COST]]*Table_Query_from_quantum[[#This Row],[QTY_OH]]</f>
        <v>0</v>
      </c>
      <c r="K1414" s="1" t="str">
        <f>IF(Table_Query_from_quantum[[#This Row],[UNIT_COST]]&lt;500,"EXCL","INCL")</f>
        <v>EXCL</v>
      </c>
      <c r="L1414" t="s">
        <v>5480</v>
      </c>
      <c r="M1414" t="s">
        <v>22</v>
      </c>
      <c r="N1414" s="2">
        <v>44902</v>
      </c>
      <c r="P1414" t="s">
        <v>23</v>
      </c>
      <c r="Q1414" t="s">
        <v>33</v>
      </c>
      <c r="R1414" t="s">
        <v>10212</v>
      </c>
      <c r="S1414" t="s">
        <v>10213</v>
      </c>
      <c r="V1414" s="3">
        <v>45020.489074074074</v>
      </c>
      <c r="W1414" s="3">
        <v>44902</v>
      </c>
      <c r="X1414" s="3" t="s">
        <v>24</v>
      </c>
      <c r="Y1414" s="1">
        <v>0</v>
      </c>
    </row>
    <row r="1415" spans="1:26" x14ac:dyDescent="0.25">
      <c r="A1415" t="s">
        <v>8597</v>
      </c>
      <c r="B1415" t="s">
        <v>421</v>
      </c>
      <c r="C1415">
        <v>14</v>
      </c>
      <c r="D1415" t="s">
        <v>8855</v>
      </c>
      <c r="E1415" t="s">
        <v>68</v>
      </c>
      <c r="F1415">
        <v>1</v>
      </c>
      <c r="G1415">
        <v>1</v>
      </c>
      <c r="H1415">
        <v>0</v>
      </c>
      <c r="I1415" s="1">
        <v>0</v>
      </c>
      <c r="J1415" s="1">
        <f>Table_Query_from_quantum[[#This Row],[UNIT_COST]]*Table_Query_from_quantum[[#This Row],[QTY_OH]]</f>
        <v>0</v>
      </c>
      <c r="K1415" s="1" t="str">
        <f>IF(Table_Query_from_quantum[[#This Row],[UNIT_COST]]&lt;500,"EXCL","INCL")</f>
        <v>EXCL</v>
      </c>
      <c r="L1415" t="s">
        <v>149</v>
      </c>
      <c r="M1415" t="s">
        <v>22</v>
      </c>
      <c r="N1415" s="2">
        <v>43349</v>
      </c>
      <c r="P1415" t="s">
        <v>23</v>
      </c>
      <c r="Q1415" t="s">
        <v>33</v>
      </c>
      <c r="R1415" t="s">
        <v>8856</v>
      </c>
      <c r="S1415" t="s">
        <v>8857</v>
      </c>
      <c r="T1415" s="3">
        <v>43360</v>
      </c>
      <c r="U1415" t="s">
        <v>8858</v>
      </c>
      <c r="V1415" s="3">
        <v>43362.457094907404</v>
      </c>
      <c r="W1415" s="3">
        <v>43362</v>
      </c>
      <c r="X1415" s="3" t="s">
        <v>24</v>
      </c>
      <c r="Y1415" s="1">
        <v>0</v>
      </c>
      <c r="Z1415" s="3">
        <v>43362</v>
      </c>
    </row>
    <row r="1416" spans="1:26" x14ac:dyDescent="0.25">
      <c r="A1416" t="s">
        <v>8597</v>
      </c>
      <c r="B1416" t="s">
        <v>421</v>
      </c>
      <c r="C1416">
        <v>17</v>
      </c>
      <c r="D1416" t="s">
        <v>8869</v>
      </c>
      <c r="E1416" t="s">
        <v>68</v>
      </c>
      <c r="F1416">
        <v>1</v>
      </c>
      <c r="G1416">
        <v>1</v>
      </c>
      <c r="H1416">
        <v>0</v>
      </c>
      <c r="I1416" s="1">
        <v>0</v>
      </c>
      <c r="J1416" s="1">
        <f>Table_Query_from_quantum[[#This Row],[UNIT_COST]]*Table_Query_from_quantum[[#This Row],[QTY_OH]]</f>
        <v>0</v>
      </c>
      <c r="K1416" s="1" t="str">
        <f>IF(Table_Query_from_quantum[[#This Row],[UNIT_COST]]&lt;500,"EXCL","INCL")</f>
        <v>EXCL</v>
      </c>
      <c r="L1416" t="s">
        <v>88</v>
      </c>
      <c r="M1416" t="s">
        <v>22</v>
      </c>
      <c r="N1416" s="2">
        <v>43374</v>
      </c>
      <c r="P1416" t="s">
        <v>23</v>
      </c>
      <c r="Q1416" t="s">
        <v>33</v>
      </c>
      <c r="R1416" t="s">
        <v>8846</v>
      </c>
      <c r="S1416" t="s">
        <v>8875</v>
      </c>
      <c r="T1416" s="3">
        <v>43383</v>
      </c>
      <c r="U1416" t="s">
        <v>8876</v>
      </c>
      <c r="V1416" s="3">
        <v>43391.646504629629</v>
      </c>
      <c r="W1416" s="3">
        <v>43391</v>
      </c>
      <c r="X1416" s="3" t="s">
        <v>24</v>
      </c>
      <c r="Y1416" s="1">
        <v>0</v>
      </c>
      <c r="Z1416" s="3">
        <v>43391</v>
      </c>
    </row>
    <row r="1417" spans="1:26" x14ac:dyDescent="0.25">
      <c r="A1417" t="s">
        <v>8597</v>
      </c>
      <c r="B1417" t="s">
        <v>421</v>
      </c>
      <c r="C1417">
        <v>18</v>
      </c>
      <c r="D1417" t="s">
        <v>8871</v>
      </c>
      <c r="E1417" t="s">
        <v>68</v>
      </c>
      <c r="F1417">
        <v>1</v>
      </c>
      <c r="G1417">
        <v>1</v>
      </c>
      <c r="H1417">
        <v>0</v>
      </c>
      <c r="I1417" s="1">
        <v>0</v>
      </c>
      <c r="J1417" s="1">
        <f>Table_Query_from_quantum[[#This Row],[UNIT_COST]]*Table_Query_from_quantum[[#This Row],[QTY_OH]]</f>
        <v>0</v>
      </c>
      <c r="K1417" s="1" t="str">
        <f>IF(Table_Query_from_quantum[[#This Row],[UNIT_COST]]&lt;500,"EXCL","INCL")</f>
        <v>EXCL</v>
      </c>
      <c r="L1417" t="s">
        <v>149</v>
      </c>
      <c r="M1417" t="s">
        <v>22</v>
      </c>
      <c r="N1417" s="2">
        <v>43376</v>
      </c>
      <c r="P1417" t="s">
        <v>23</v>
      </c>
      <c r="Q1417" t="s">
        <v>33</v>
      </c>
      <c r="R1417" t="s">
        <v>8872</v>
      </c>
      <c r="S1417" t="s">
        <v>8891</v>
      </c>
      <c r="T1417" s="3">
        <v>43418</v>
      </c>
      <c r="U1417" t="s">
        <v>8876</v>
      </c>
      <c r="V1417" s="3">
        <v>43419.710277777776</v>
      </c>
      <c r="W1417" s="3">
        <v>43419</v>
      </c>
      <c r="X1417" s="3" t="s">
        <v>24</v>
      </c>
      <c r="Y1417" s="1">
        <v>0</v>
      </c>
      <c r="Z1417" s="3">
        <v>43419</v>
      </c>
    </row>
    <row r="1418" spans="1:26" x14ac:dyDescent="0.25">
      <c r="A1418" t="s">
        <v>11345</v>
      </c>
      <c r="B1418" t="s">
        <v>565</v>
      </c>
      <c r="C1418">
        <v>6</v>
      </c>
      <c r="D1418" t="s">
        <v>11134</v>
      </c>
      <c r="E1418" t="s">
        <v>31</v>
      </c>
      <c r="F1418">
        <v>1</v>
      </c>
      <c r="G1418">
        <v>1</v>
      </c>
      <c r="H1418">
        <v>0</v>
      </c>
      <c r="I1418" s="1">
        <v>2450</v>
      </c>
      <c r="J1418" s="1">
        <f>Table_Query_from_quantum[[#This Row],[UNIT_COST]]*Table_Query_from_quantum[[#This Row],[QTY_OH]]</f>
        <v>2450</v>
      </c>
      <c r="K1418" s="1" t="str">
        <f>IF(Table_Query_from_quantum[[#This Row],[UNIT_COST]]&lt;500,"EXCL","INCL")</f>
        <v>INCL</v>
      </c>
      <c r="L1418" t="s">
        <v>4511</v>
      </c>
      <c r="M1418" t="s">
        <v>22</v>
      </c>
      <c r="N1418" s="2">
        <v>45348</v>
      </c>
      <c r="P1418" t="s">
        <v>23</v>
      </c>
      <c r="Q1418" t="s">
        <v>33</v>
      </c>
      <c r="R1418" t="s">
        <v>11135</v>
      </c>
      <c r="S1418" t="s">
        <v>11344</v>
      </c>
      <c r="V1418" s="3">
        <v>45449.58090277778</v>
      </c>
      <c r="W1418" s="3">
        <v>45449</v>
      </c>
      <c r="X1418" s="3" t="s">
        <v>3920</v>
      </c>
      <c r="Y1418" s="1">
        <v>2450</v>
      </c>
      <c r="Z1418" s="3">
        <v>45449</v>
      </c>
    </row>
    <row r="1419" spans="1:26" x14ac:dyDescent="0.25">
      <c r="A1419" t="s">
        <v>11133</v>
      </c>
      <c r="B1419" t="s">
        <v>565</v>
      </c>
      <c r="C1419">
        <v>7</v>
      </c>
      <c r="D1419" t="s">
        <v>11216</v>
      </c>
      <c r="E1419" t="s">
        <v>31</v>
      </c>
      <c r="F1419">
        <v>1</v>
      </c>
      <c r="G1419">
        <v>1</v>
      </c>
      <c r="H1419">
        <v>0</v>
      </c>
      <c r="I1419" s="1">
        <v>2450</v>
      </c>
      <c r="J1419" s="1">
        <f>Table_Query_from_quantum[[#This Row],[UNIT_COST]]*Table_Query_from_quantum[[#This Row],[QTY_OH]]</f>
        <v>2450</v>
      </c>
      <c r="K1419" s="1" t="str">
        <f>IF(Table_Query_from_quantum[[#This Row],[UNIT_COST]]&lt;500,"EXCL","INCL")</f>
        <v>INCL</v>
      </c>
      <c r="L1419" t="s">
        <v>4511</v>
      </c>
      <c r="M1419" t="s">
        <v>22</v>
      </c>
      <c r="N1419" s="2">
        <v>45348</v>
      </c>
      <c r="P1419" t="s">
        <v>23</v>
      </c>
      <c r="Q1419" t="s">
        <v>33</v>
      </c>
      <c r="R1419" t="s">
        <v>11135</v>
      </c>
      <c r="S1419" t="s">
        <v>11344</v>
      </c>
      <c r="V1419" s="3">
        <v>45449.580891203703</v>
      </c>
      <c r="W1419" s="3">
        <v>45449</v>
      </c>
      <c r="X1419" s="3" t="s">
        <v>24</v>
      </c>
      <c r="Y1419" s="1">
        <v>2450</v>
      </c>
      <c r="Z1419" s="3">
        <v>45449</v>
      </c>
    </row>
    <row r="1420" spans="1:26" x14ac:dyDescent="0.25">
      <c r="A1420" t="s">
        <v>9388</v>
      </c>
      <c r="B1420" t="s">
        <v>591</v>
      </c>
      <c r="C1420">
        <v>7</v>
      </c>
      <c r="D1420" t="s">
        <v>9389</v>
      </c>
      <c r="E1420" t="s">
        <v>31</v>
      </c>
      <c r="F1420">
        <v>1</v>
      </c>
      <c r="G1420">
        <v>1</v>
      </c>
      <c r="H1420">
        <v>0</v>
      </c>
      <c r="I1420" s="1">
        <v>286</v>
      </c>
      <c r="J1420" s="1">
        <f>Table_Query_from_quantum[[#This Row],[UNIT_COST]]*Table_Query_from_quantum[[#This Row],[QTY_OH]]</f>
        <v>286</v>
      </c>
      <c r="K1420" s="1" t="str">
        <f>IF(Table_Query_from_quantum[[#This Row],[UNIT_COST]]&lt;500,"EXCL","INCL")</f>
        <v>EXCL</v>
      </c>
      <c r="L1420" t="s">
        <v>5614</v>
      </c>
      <c r="M1420" t="s">
        <v>22</v>
      </c>
      <c r="N1420" s="2">
        <v>43942</v>
      </c>
      <c r="P1420" t="s">
        <v>23</v>
      </c>
      <c r="Q1420" t="s">
        <v>9403</v>
      </c>
      <c r="R1420" t="s">
        <v>9384</v>
      </c>
      <c r="S1420" t="s">
        <v>10109</v>
      </c>
      <c r="V1420" s="3">
        <v>44774.427349537036</v>
      </c>
      <c r="W1420" s="3">
        <v>44774</v>
      </c>
      <c r="X1420" s="3" t="s">
        <v>24</v>
      </c>
      <c r="Y1420" s="1">
        <v>286</v>
      </c>
      <c r="Z1420" s="3">
        <v>44774</v>
      </c>
    </row>
    <row r="1421" spans="1:26" x14ac:dyDescent="0.25">
      <c r="A1421" t="s">
        <v>8418</v>
      </c>
      <c r="B1421" t="s">
        <v>8419</v>
      </c>
      <c r="C1421">
        <v>4</v>
      </c>
      <c r="D1421" t="s">
        <v>8420</v>
      </c>
      <c r="E1421" t="s">
        <v>31</v>
      </c>
      <c r="F1421">
        <v>1</v>
      </c>
      <c r="G1421">
        <v>1</v>
      </c>
      <c r="H1421">
        <v>0</v>
      </c>
      <c r="I1421" s="1">
        <v>3500</v>
      </c>
      <c r="J1421" s="1">
        <f>Table_Query_from_quantum[[#This Row],[UNIT_COST]]*Table_Query_from_quantum[[#This Row],[QTY_OH]]</f>
        <v>3500</v>
      </c>
      <c r="K1421" s="1" t="str">
        <f>IF(Table_Query_from_quantum[[#This Row],[UNIT_COST]]&lt;500,"EXCL","INCL")</f>
        <v>INCL</v>
      </c>
      <c r="L1421" t="s">
        <v>4996</v>
      </c>
      <c r="M1421" t="s">
        <v>22</v>
      </c>
      <c r="N1421" s="2">
        <v>42949</v>
      </c>
      <c r="P1421" t="s">
        <v>23</v>
      </c>
      <c r="Q1421" t="s">
        <v>33</v>
      </c>
      <c r="R1421" t="s">
        <v>8421</v>
      </c>
      <c r="S1421" t="s">
        <v>9297</v>
      </c>
      <c r="V1421" s="3">
        <v>43839.651435185187</v>
      </c>
      <c r="W1421" s="3">
        <v>43839</v>
      </c>
      <c r="X1421" s="3" t="s">
        <v>24</v>
      </c>
      <c r="Y1421" s="1">
        <v>3500</v>
      </c>
      <c r="Z1421" s="3">
        <v>43839</v>
      </c>
    </row>
    <row r="1422" spans="1:26" x14ac:dyDescent="0.25">
      <c r="A1422" t="s">
        <v>10405</v>
      </c>
      <c r="B1422" t="s">
        <v>10406</v>
      </c>
      <c r="C1422">
        <v>44</v>
      </c>
      <c r="D1422" t="s">
        <v>10407</v>
      </c>
      <c r="E1422" t="s">
        <v>31</v>
      </c>
      <c r="F1422">
        <v>1</v>
      </c>
      <c r="G1422">
        <v>1</v>
      </c>
      <c r="H1422">
        <v>0</v>
      </c>
      <c r="I1422" s="1">
        <v>950</v>
      </c>
      <c r="J1422" s="1">
        <f>Table_Query_from_quantum[[#This Row],[UNIT_COST]]*Table_Query_from_quantum[[#This Row],[QTY_OH]]</f>
        <v>950</v>
      </c>
      <c r="K1422" s="1" t="str">
        <f>IF(Table_Query_from_quantum[[#This Row],[UNIT_COST]]&lt;500,"EXCL","INCL")</f>
        <v>INCL</v>
      </c>
      <c r="L1422" t="s">
        <v>3946</v>
      </c>
      <c r="M1422" t="s">
        <v>22</v>
      </c>
      <c r="N1422" s="2">
        <v>44956</v>
      </c>
      <c r="P1422" t="s">
        <v>23</v>
      </c>
      <c r="Q1422" t="s">
        <v>33</v>
      </c>
      <c r="R1422" t="s">
        <v>10408</v>
      </c>
      <c r="S1422" t="s">
        <v>10507</v>
      </c>
      <c r="V1422" s="3">
        <v>45026.711111111108</v>
      </c>
      <c r="W1422" s="3">
        <v>45026</v>
      </c>
      <c r="X1422" s="3" t="s">
        <v>3916</v>
      </c>
      <c r="Y1422" s="1">
        <v>950</v>
      </c>
      <c r="Z1422" s="3">
        <v>45026</v>
      </c>
    </row>
    <row r="1423" spans="1:26" x14ac:dyDescent="0.25">
      <c r="A1423" t="s">
        <v>2558</v>
      </c>
      <c r="B1423" t="s">
        <v>2559</v>
      </c>
      <c r="C1423">
        <v>3</v>
      </c>
      <c r="D1423" t="s">
        <v>2560</v>
      </c>
      <c r="E1423" t="s">
        <v>49</v>
      </c>
      <c r="F1423">
        <v>1</v>
      </c>
      <c r="G1423">
        <v>1</v>
      </c>
      <c r="H1423">
        <v>0</v>
      </c>
      <c r="I1423" s="1">
        <v>1200</v>
      </c>
      <c r="J1423" s="1">
        <f>Table_Query_from_quantum[[#This Row],[UNIT_COST]]*Table_Query_from_quantum[[#This Row],[QTY_OH]]</f>
        <v>1200</v>
      </c>
      <c r="K1423" s="1" t="str">
        <f>IF(Table_Query_from_quantum[[#This Row],[UNIT_COST]]&lt;500,"EXCL","INCL")</f>
        <v>INCL</v>
      </c>
      <c r="L1423" t="s">
        <v>563</v>
      </c>
      <c r="M1423" t="s">
        <v>22</v>
      </c>
      <c r="N1423" s="2">
        <v>40512</v>
      </c>
      <c r="P1423" t="s">
        <v>23</v>
      </c>
      <c r="Q1423" t="s">
        <v>2386</v>
      </c>
      <c r="R1423" t="s">
        <v>2387</v>
      </c>
      <c r="S1423" t="s">
        <v>9014</v>
      </c>
      <c r="T1423" s="3">
        <v>43633</v>
      </c>
      <c r="U1423" t="s">
        <v>6499</v>
      </c>
      <c r="V1423" s="3">
        <v>43634.70113425926</v>
      </c>
      <c r="W1423" s="3">
        <v>43634</v>
      </c>
      <c r="X1423" s="3" t="s">
        <v>24</v>
      </c>
      <c r="Y1423" s="1">
        <v>1200</v>
      </c>
      <c r="Z1423" s="3">
        <v>43634</v>
      </c>
    </row>
    <row r="1424" spans="1:26" x14ac:dyDescent="0.25">
      <c r="A1424" t="s">
        <v>4925</v>
      </c>
      <c r="B1424" t="s">
        <v>4926</v>
      </c>
      <c r="C1424">
        <v>5</v>
      </c>
      <c r="D1424" t="s">
        <v>7172</v>
      </c>
      <c r="E1424" t="s">
        <v>27</v>
      </c>
      <c r="F1424">
        <v>1</v>
      </c>
      <c r="G1424">
        <v>1</v>
      </c>
      <c r="H1424">
        <v>0</v>
      </c>
      <c r="I1424" s="1">
        <v>0</v>
      </c>
      <c r="J1424" s="1">
        <f>Table_Query_from_quantum[[#This Row],[UNIT_COST]]*Table_Query_from_quantum[[#This Row],[QTY_OH]]</f>
        <v>0</v>
      </c>
      <c r="K1424" s="1" t="str">
        <f>IF(Table_Query_from_quantum[[#This Row],[UNIT_COST]]&lt;500,"EXCL","INCL")</f>
        <v>EXCL</v>
      </c>
      <c r="L1424" t="s">
        <v>3952</v>
      </c>
      <c r="M1424" t="s">
        <v>22</v>
      </c>
      <c r="N1424" s="2">
        <v>41764</v>
      </c>
      <c r="P1424" t="s">
        <v>23</v>
      </c>
      <c r="Q1424" t="s">
        <v>6778</v>
      </c>
      <c r="R1424" t="s">
        <v>7120</v>
      </c>
      <c r="S1424" t="s">
        <v>7173</v>
      </c>
      <c r="V1424" s="3">
        <v>43768.487847222219</v>
      </c>
      <c r="W1424" s="3">
        <v>41764</v>
      </c>
      <c r="X1424" s="3" t="s">
        <v>4215</v>
      </c>
      <c r="Y1424" s="1">
        <v>0</v>
      </c>
    </row>
    <row r="1425" spans="1:26" x14ac:dyDescent="0.25">
      <c r="A1425" t="s">
        <v>283</v>
      </c>
      <c r="B1425" t="s">
        <v>284</v>
      </c>
      <c r="C1425">
        <v>7</v>
      </c>
      <c r="D1425" t="s">
        <v>285</v>
      </c>
      <c r="E1425" t="s">
        <v>49</v>
      </c>
      <c r="F1425">
        <v>1</v>
      </c>
      <c r="G1425">
        <v>1</v>
      </c>
      <c r="H1425">
        <v>0</v>
      </c>
      <c r="I1425" s="1">
        <v>1200</v>
      </c>
      <c r="J1425" s="1">
        <f>Table_Query_from_quantum[[#This Row],[UNIT_COST]]*Table_Query_from_quantum[[#This Row],[QTY_OH]]</f>
        <v>1200</v>
      </c>
      <c r="K1425" s="1" t="str">
        <f>IF(Table_Query_from_quantum[[#This Row],[UNIT_COST]]&lt;500,"EXCL","INCL")</f>
        <v>INCL</v>
      </c>
      <c r="L1425" t="s">
        <v>3933</v>
      </c>
      <c r="M1425" t="s">
        <v>22</v>
      </c>
      <c r="N1425" s="2">
        <v>39533</v>
      </c>
      <c r="P1425" t="s">
        <v>23</v>
      </c>
      <c r="Q1425" t="s">
        <v>187</v>
      </c>
      <c r="S1425" t="s">
        <v>286</v>
      </c>
      <c r="T1425" s="3">
        <v>39591</v>
      </c>
      <c r="U1425" t="s">
        <v>282</v>
      </c>
      <c r="V1425" s="3">
        <v>40911.418634259258</v>
      </c>
      <c r="W1425" s="3">
        <v>39770</v>
      </c>
      <c r="X1425" s="3" t="s">
        <v>24</v>
      </c>
      <c r="Y1425" s="1">
        <v>1200</v>
      </c>
      <c r="Z1425" s="3">
        <v>39680</v>
      </c>
    </row>
    <row r="1426" spans="1:26" x14ac:dyDescent="0.25">
      <c r="A1426" t="s">
        <v>283</v>
      </c>
      <c r="B1426" t="s">
        <v>284</v>
      </c>
      <c r="C1426">
        <v>1</v>
      </c>
      <c r="D1426" t="s">
        <v>287</v>
      </c>
      <c r="E1426" t="s">
        <v>27</v>
      </c>
      <c r="F1426">
        <v>1</v>
      </c>
      <c r="G1426">
        <v>1</v>
      </c>
      <c r="H1426">
        <v>0</v>
      </c>
      <c r="I1426" s="1">
        <v>0</v>
      </c>
      <c r="J1426" s="1">
        <f>Table_Query_from_quantum[[#This Row],[UNIT_COST]]*Table_Query_from_quantum[[#This Row],[QTY_OH]]</f>
        <v>0</v>
      </c>
      <c r="K1426" s="1" t="str">
        <f>IF(Table_Query_from_quantum[[#This Row],[UNIT_COST]]&lt;500,"EXCL","INCL")</f>
        <v>EXCL</v>
      </c>
      <c r="L1426" t="s">
        <v>5612</v>
      </c>
      <c r="M1426" t="s">
        <v>22</v>
      </c>
      <c r="N1426" s="2">
        <v>39533</v>
      </c>
      <c r="P1426" t="s">
        <v>23</v>
      </c>
      <c r="Q1426" t="s">
        <v>187</v>
      </c>
      <c r="S1426" t="s">
        <v>289</v>
      </c>
      <c r="V1426" s="3">
        <v>41334.383530092593</v>
      </c>
      <c r="W1426" s="3">
        <v>39587</v>
      </c>
      <c r="X1426" s="3" t="s">
        <v>24</v>
      </c>
      <c r="Y1426" s="1">
        <v>0</v>
      </c>
    </row>
    <row r="1427" spans="1:26" x14ac:dyDescent="0.25">
      <c r="A1427" t="s">
        <v>283</v>
      </c>
      <c r="B1427" t="s">
        <v>284</v>
      </c>
      <c r="C1427">
        <v>2</v>
      </c>
      <c r="D1427" t="s">
        <v>290</v>
      </c>
      <c r="E1427" t="s">
        <v>27</v>
      </c>
      <c r="F1427">
        <v>1</v>
      </c>
      <c r="G1427">
        <v>1</v>
      </c>
      <c r="H1427">
        <v>0</v>
      </c>
      <c r="I1427" s="1">
        <v>0</v>
      </c>
      <c r="J1427" s="1">
        <f>Table_Query_from_quantum[[#This Row],[UNIT_COST]]*Table_Query_from_quantum[[#This Row],[QTY_OH]]</f>
        <v>0</v>
      </c>
      <c r="K1427" s="1" t="str">
        <f>IF(Table_Query_from_quantum[[#This Row],[UNIT_COST]]&lt;500,"EXCL","INCL")</f>
        <v>EXCL</v>
      </c>
      <c r="L1427" t="s">
        <v>5612</v>
      </c>
      <c r="M1427" t="s">
        <v>22</v>
      </c>
      <c r="N1427" s="2">
        <v>39533</v>
      </c>
      <c r="P1427" t="s">
        <v>23</v>
      </c>
      <c r="Q1427" t="s">
        <v>187</v>
      </c>
      <c r="S1427" t="s">
        <v>291</v>
      </c>
      <c r="V1427" s="3">
        <v>41334.388043981482</v>
      </c>
      <c r="W1427" s="3">
        <v>39533</v>
      </c>
      <c r="X1427" s="3" t="s">
        <v>24</v>
      </c>
      <c r="Y1427" s="1">
        <v>0</v>
      </c>
    </row>
    <row r="1428" spans="1:26" x14ac:dyDescent="0.25">
      <c r="A1428" t="s">
        <v>283</v>
      </c>
      <c r="B1428" t="s">
        <v>284</v>
      </c>
      <c r="C1428">
        <v>5</v>
      </c>
      <c r="D1428" t="s">
        <v>401</v>
      </c>
      <c r="E1428" t="s">
        <v>27</v>
      </c>
      <c r="F1428">
        <v>1</v>
      </c>
      <c r="G1428">
        <v>1</v>
      </c>
      <c r="H1428">
        <v>0</v>
      </c>
      <c r="I1428" s="1">
        <v>0</v>
      </c>
      <c r="J1428" s="1">
        <f>Table_Query_from_quantum[[#This Row],[UNIT_COST]]*Table_Query_from_quantum[[#This Row],[QTY_OH]]</f>
        <v>0</v>
      </c>
      <c r="K1428" s="1" t="str">
        <f>IF(Table_Query_from_quantum[[#This Row],[UNIT_COST]]&lt;500,"EXCL","INCL")</f>
        <v>EXCL</v>
      </c>
      <c r="L1428" t="s">
        <v>5612</v>
      </c>
      <c r="M1428" t="s">
        <v>22</v>
      </c>
      <c r="N1428" s="2">
        <v>39618</v>
      </c>
      <c r="O1428" t="s">
        <v>394</v>
      </c>
      <c r="P1428" t="s">
        <v>23</v>
      </c>
      <c r="Q1428" t="s">
        <v>187</v>
      </c>
      <c r="S1428" t="s">
        <v>400</v>
      </c>
      <c r="V1428" s="3">
        <v>41657.598657407405</v>
      </c>
      <c r="W1428" s="3">
        <v>39618</v>
      </c>
      <c r="X1428" s="3" t="s">
        <v>24</v>
      </c>
      <c r="Y1428" s="1">
        <v>0</v>
      </c>
    </row>
    <row r="1429" spans="1:26" x14ac:dyDescent="0.25">
      <c r="A1429" t="s">
        <v>283</v>
      </c>
      <c r="B1429" t="s">
        <v>284</v>
      </c>
      <c r="C1429">
        <v>6</v>
      </c>
      <c r="D1429" t="s">
        <v>399</v>
      </c>
      <c r="E1429" t="s">
        <v>27</v>
      </c>
      <c r="F1429">
        <v>1</v>
      </c>
      <c r="G1429">
        <v>1</v>
      </c>
      <c r="H1429">
        <v>0</v>
      </c>
      <c r="I1429" s="1">
        <v>0</v>
      </c>
      <c r="J1429" s="1">
        <f>Table_Query_from_quantum[[#This Row],[UNIT_COST]]*Table_Query_from_quantum[[#This Row],[QTY_OH]]</f>
        <v>0</v>
      </c>
      <c r="K1429" s="1" t="str">
        <f>IF(Table_Query_from_quantum[[#This Row],[UNIT_COST]]&lt;500,"EXCL","INCL")</f>
        <v>EXCL</v>
      </c>
      <c r="L1429" t="s">
        <v>3595</v>
      </c>
      <c r="M1429" t="s">
        <v>22</v>
      </c>
      <c r="N1429" s="2">
        <v>39618</v>
      </c>
      <c r="O1429" t="s">
        <v>394</v>
      </c>
      <c r="P1429" t="s">
        <v>23</v>
      </c>
      <c r="Q1429" t="s">
        <v>187</v>
      </c>
      <c r="S1429" t="s">
        <v>400</v>
      </c>
      <c r="V1429" s="3">
        <v>41334.391898148147</v>
      </c>
      <c r="W1429" s="3">
        <v>39618</v>
      </c>
      <c r="X1429" s="3" t="s">
        <v>24</v>
      </c>
      <c r="Y1429" s="1">
        <v>0</v>
      </c>
    </row>
    <row r="1430" spans="1:26" x14ac:dyDescent="0.25">
      <c r="A1430" t="s">
        <v>283</v>
      </c>
      <c r="B1430" t="s">
        <v>284</v>
      </c>
      <c r="C1430">
        <v>9</v>
      </c>
      <c r="D1430" t="s">
        <v>481</v>
      </c>
      <c r="E1430" t="s">
        <v>27</v>
      </c>
      <c r="F1430">
        <v>1</v>
      </c>
      <c r="G1430">
        <v>1</v>
      </c>
      <c r="H1430">
        <v>0</v>
      </c>
      <c r="I1430" s="1">
        <v>0</v>
      </c>
      <c r="J1430" s="1">
        <f>Table_Query_from_quantum[[#This Row],[UNIT_COST]]*Table_Query_from_quantum[[#This Row],[QTY_OH]]</f>
        <v>0</v>
      </c>
      <c r="K1430" s="1" t="str">
        <f>IF(Table_Query_from_quantum[[#This Row],[UNIT_COST]]&lt;500,"EXCL","INCL")</f>
        <v>EXCL</v>
      </c>
      <c r="L1430" t="s">
        <v>3931</v>
      </c>
      <c r="M1430" t="s">
        <v>22</v>
      </c>
      <c r="N1430" s="2">
        <v>39734</v>
      </c>
      <c r="P1430" t="s">
        <v>23</v>
      </c>
      <c r="Q1430" t="s">
        <v>33</v>
      </c>
      <c r="S1430" t="s">
        <v>482</v>
      </c>
      <c r="V1430" s="3">
        <v>40911.434189814812</v>
      </c>
      <c r="W1430" s="3">
        <v>39734</v>
      </c>
      <c r="X1430" s="3" t="s">
        <v>24</v>
      </c>
      <c r="Y1430" s="1">
        <v>0</v>
      </c>
    </row>
    <row r="1431" spans="1:26" x14ac:dyDescent="0.25">
      <c r="A1431" t="s">
        <v>283</v>
      </c>
      <c r="B1431" t="s">
        <v>284</v>
      </c>
      <c r="C1431">
        <v>10</v>
      </c>
      <c r="D1431" t="s">
        <v>483</v>
      </c>
      <c r="E1431" t="s">
        <v>27</v>
      </c>
      <c r="F1431">
        <v>1</v>
      </c>
      <c r="G1431">
        <v>1</v>
      </c>
      <c r="H1431">
        <v>0</v>
      </c>
      <c r="I1431" s="1">
        <v>0</v>
      </c>
      <c r="J1431" s="1">
        <f>Table_Query_from_quantum[[#This Row],[UNIT_COST]]*Table_Query_from_quantum[[#This Row],[QTY_OH]]</f>
        <v>0</v>
      </c>
      <c r="K1431" s="1" t="str">
        <f>IF(Table_Query_from_quantum[[#This Row],[UNIT_COST]]&lt;500,"EXCL","INCL")</f>
        <v>EXCL</v>
      </c>
      <c r="L1431" t="s">
        <v>3933</v>
      </c>
      <c r="M1431" t="s">
        <v>22</v>
      </c>
      <c r="N1431" s="2">
        <v>39734</v>
      </c>
      <c r="P1431" t="s">
        <v>23</v>
      </c>
      <c r="Q1431" t="s">
        <v>33</v>
      </c>
      <c r="S1431" t="s">
        <v>482</v>
      </c>
      <c r="V1431" s="3">
        <v>40911.433877314812</v>
      </c>
      <c r="W1431" s="3">
        <v>39734</v>
      </c>
      <c r="X1431" s="3" t="s">
        <v>24</v>
      </c>
      <c r="Y1431" s="1">
        <v>0</v>
      </c>
    </row>
    <row r="1432" spans="1:26" x14ac:dyDescent="0.25">
      <c r="A1432" t="s">
        <v>5173</v>
      </c>
      <c r="B1432" t="s">
        <v>5174</v>
      </c>
      <c r="C1432">
        <v>2</v>
      </c>
      <c r="D1432" t="s">
        <v>5427</v>
      </c>
      <c r="E1432" t="s">
        <v>27</v>
      </c>
      <c r="F1432">
        <v>1</v>
      </c>
      <c r="G1432">
        <v>1</v>
      </c>
      <c r="H1432">
        <v>0</v>
      </c>
      <c r="I1432" s="1">
        <v>0</v>
      </c>
      <c r="J1432" s="1">
        <f>Table_Query_from_quantum[[#This Row],[UNIT_COST]]*Table_Query_from_quantum[[#This Row],[QTY_OH]]</f>
        <v>0</v>
      </c>
      <c r="K1432" s="1" t="str">
        <f>IF(Table_Query_from_quantum[[#This Row],[UNIT_COST]]&lt;500,"EXCL","INCL")</f>
        <v>EXCL</v>
      </c>
      <c r="L1432" t="s">
        <v>9357</v>
      </c>
      <c r="M1432" t="s">
        <v>22</v>
      </c>
      <c r="N1432" s="2">
        <v>41257</v>
      </c>
      <c r="P1432" t="s">
        <v>23</v>
      </c>
      <c r="Q1432" t="s">
        <v>4614</v>
      </c>
      <c r="R1432" t="s">
        <v>4615</v>
      </c>
      <c r="S1432" t="s">
        <v>5428</v>
      </c>
      <c r="V1432" s="3">
        <v>43928.414027777777</v>
      </c>
      <c r="W1432" s="3">
        <v>41257</v>
      </c>
      <c r="X1432" s="3" t="s">
        <v>4215</v>
      </c>
      <c r="Y1432" s="1">
        <v>0</v>
      </c>
    </row>
    <row r="1433" spans="1:26" x14ac:dyDescent="0.25">
      <c r="A1433" t="s">
        <v>5173</v>
      </c>
      <c r="B1433" t="s">
        <v>5174</v>
      </c>
      <c r="C1433">
        <v>3</v>
      </c>
      <c r="D1433" t="s">
        <v>6552</v>
      </c>
      <c r="E1433" t="s">
        <v>27</v>
      </c>
      <c r="F1433">
        <v>1</v>
      </c>
      <c r="G1433">
        <v>1</v>
      </c>
      <c r="H1433">
        <v>0</v>
      </c>
      <c r="I1433" s="1">
        <v>0</v>
      </c>
      <c r="J1433" s="1">
        <f>Table_Query_from_quantum[[#This Row],[UNIT_COST]]*Table_Query_from_quantum[[#This Row],[QTY_OH]]</f>
        <v>0</v>
      </c>
      <c r="K1433" s="1" t="str">
        <f>IF(Table_Query_from_quantum[[#This Row],[UNIT_COST]]&lt;500,"EXCL","INCL")</f>
        <v>EXCL</v>
      </c>
      <c r="L1433" t="s">
        <v>9354</v>
      </c>
      <c r="M1433" t="s">
        <v>22</v>
      </c>
      <c r="N1433" s="2">
        <v>41568</v>
      </c>
      <c r="O1433" t="s">
        <v>6509</v>
      </c>
      <c r="P1433" t="s">
        <v>23</v>
      </c>
      <c r="Q1433" t="s">
        <v>6778</v>
      </c>
      <c r="S1433" t="s">
        <v>6553</v>
      </c>
      <c r="V1433" s="3">
        <v>43928.589907407404</v>
      </c>
      <c r="W1433" s="3">
        <v>42242</v>
      </c>
      <c r="X1433" s="3" t="s">
        <v>4215</v>
      </c>
      <c r="Y1433" s="1">
        <v>0</v>
      </c>
    </row>
    <row r="1434" spans="1:26" x14ac:dyDescent="0.25">
      <c r="A1434" t="s">
        <v>5173</v>
      </c>
      <c r="B1434" t="s">
        <v>5174</v>
      </c>
      <c r="C1434">
        <v>4</v>
      </c>
      <c r="D1434" t="s">
        <v>7122</v>
      </c>
      <c r="E1434" t="s">
        <v>27</v>
      </c>
      <c r="F1434">
        <v>1</v>
      </c>
      <c r="G1434">
        <v>1</v>
      </c>
      <c r="H1434">
        <v>0</v>
      </c>
      <c r="I1434" s="1">
        <v>0</v>
      </c>
      <c r="J1434" s="1">
        <f>Table_Query_from_quantum[[#This Row],[UNIT_COST]]*Table_Query_from_quantum[[#This Row],[QTY_OH]]</f>
        <v>0</v>
      </c>
      <c r="K1434" s="1" t="str">
        <f>IF(Table_Query_from_quantum[[#This Row],[UNIT_COST]]&lt;500,"EXCL","INCL")</f>
        <v>EXCL</v>
      </c>
      <c r="L1434" t="s">
        <v>4281</v>
      </c>
      <c r="M1434" t="s">
        <v>22</v>
      </c>
      <c r="N1434" s="2">
        <v>41738</v>
      </c>
      <c r="P1434" t="s">
        <v>23</v>
      </c>
      <c r="Q1434" t="s">
        <v>6778</v>
      </c>
      <c r="R1434" t="s">
        <v>7120</v>
      </c>
      <c r="S1434" t="s">
        <v>7121</v>
      </c>
      <c r="V1434" s="3">
        <v>41738.390833333331</v>
      </c>
      <c r="W1434" s="3">
        <v>41738</v>
      </c>
      <c r="X1434" s="3" t="s">
        <v>4215</v>
      </c>
      <c r="Y1434" s="1">
        <v>0</v>
      </c>
    </row>
    <row r="1435" spans="1:26" x14ac:dyDescent="0.25">
      <c r="A1435" t="s">
        <v>5024</v>
      </c>
      <c r="B1435" t="s">
        <v>5025</v>
      </c>
      <c r="C1435">
        <v>5</v>
      </c>
      <c r="D1435" t="s">
        <v>335</v>
      </c>
      <c r="E1435" t="s">
        <v>27</v>
      </c>
      <c r="F1435">
        <v>1</v>
      </c>
      <c r="G1435">
        <v>1</v>
      </c>
      <c r="H1435">
        <v>0</v>
      </c>
      <c r="I1435" s="1">
        <v>0</v>
      </c>
      <c r="J1435" s="1">
        <f>Table_Query_from_quantum[[#This Row],[UNIT_COST]]*Table_Query_from_quantum[[#This Row],[QTY_OH]]</f>
        <v>0</v>
      </c>
      <c r="K1435" s="1" t="str">
        <f>IF(Table_Query_from_quantum[[#This Row],[UNIT_COST]]&lt;500,"EXCL","INCL")</f>
        <v>EXCL</v>
      </c>
      <c r="L1435" t="s">
        <v>9296</v>
      </c>
      <c r="M1435" t="s">
        <v>22</v>
      </c>
      <c r="N1435" s="2">
        <v>41218</v>
      </c>
      <c r="P1435" t="s">
        <v>23</v>
      </c>
      <c r="Q1435" t="s">
        <v>4614</v>
      </c>
      <c r="R1435" t="s">
        <v>4615</v>
      </c>
      <c r="S1435" t="s">
        <v>4997</v>
      </c>
      <c r="V1435" s="3">
        <v>43840.501377314817</v>
      </c>
      <c r="W1435" s="3">
        <v>41218</v>
      </c>
      <c r="X1435" s="3" t="s">
        <v>4215</v>
      </c>
      <c r="Y1435" s="1">
        <v>0</v>
      </c>
    </row>
    <row r="1436" spans="1:26" x14ac:dyDescent="0.25">
      <c r="A1436" t="s">
        <v>5024</v>
      </c>
      <c r="B1436" t="s">
        <v>5025</v>
      </c>
      <c r="C1436">
        <v>4</v>
      </c>
      <c r="D1436" t="s">
        <v>5028</v>
      </c>
      <c r="E1436" t="s">
        <v>27</v>
      </c>
      <c r="F1436">
        <v>1</v>
      </c>
      <c r="G1436">
        <v>1</v>
      </c>
      <c r="H1436">
        <v>0</v>
      </c>
      <c r="I1436" s="1">
        <v>0</v>
      </c>
      <c r="J1436" s="1">
        <f>Table_Query_from_quantum[[#This Row],[UNIT_COST]]*Table_Query_from_quantum[[#This Row],[QTY_OH]]</f>
        <v>0</v>
      </c>
      <c r="K1436" s="1" t="str">
        <f>IF(Table_Query_from_quantum[[#This Row],[UNIT_COST]]&lt;500,"EXCL","INCL")</f>
        <v>EXCL</v>
      </c>
      <c r="L1436" t="s">
        <v>9296</v>
      </c>
      <c r="M1436" t="s">
        <v>22</v>
      </c>
      <c r="N1436" s="2">
        <v>41218</v>
      </c>
      <c r="P1436" t="s">
        <v>23</v>
      </c>
      <c r="Q1436" t="s">
        <v>4614</v>
      </c>
      <c r="R1436" t="s">
        <v>4615</v>
      </c>
      <c r="S1436" t="s">
        <v>4997</v>
      </c>
      <c r="V1436" s="3">
        <v>43840.500949074078</v>
      </c>
      <c r="W1436" s="3">
        <v>41218</v>
      </c>
      <c r="X1436" s="3" t="s">
        <v>4215</v>
      </c>
      <c r="Y1436" s="1">
        <v>0</v>
      </c>
    </row>
    <row r="1437" spans="1:26" x14ac:dyDescent="0.25">
      <c r="A1437" t="s">
        <v>5024</v>
      </c>
      <c r="B1437" t="s">
        <v>5025</v>
      </c>
      <c r="C1437">
        <v>3</v>
      </c>
      <c r="D1437" t="s">
        <v>5027</v>
      </c>
      <c r="E1437" t="s">
        <v>27</v>
      </c>
      <c r="F1437">
        <v>1</v>
      </c>
      <c r="G1437">
        <v>1</v>
      </c>
      <c r="H1437">
        <v>0</v>
      </c>
      <c r="I1437" s="1">
        <v>0</v>
      </c>
      <c r="J1437" s="1">
        <f>Table_Query_from_quantum[[#This Row],[UNIT_COST]]*Table_Query_from_quantum[[#This Row],[QTY_OH]]</f>
        <v>0</v>
      </c>
      <c r="K1437" s="1" t="str">
        <f>IF(Table_Query_from_quantum[[#This Row],[UNIT_COST]]&lt;500,"EXCL","INCL")</f>
        <v>EXCL</v>
      </c>
      <c r="L1437" t="s">
        <v>9296</v>
      </c>
      <c r="M1437" t="s">
        <v>22</v>
      </c>
      <c r="N1437" s="2">
        <v>41218</v>
      </c>
      <c r="P1437" t="s">
        <v>23</v>
      </c>
      <c r="Q1437" t="s">
        <v>4614</v>
      </c>
      <c r="R1437" t="s">
        <v>4615</v>
      </c>
      <c r="S1437" t="s">
        <v>4997</v>
      </c>
      <c r="V1437" s="3">
        <v>43840.500162037039</v>
      </c>
      <c r="W1437" s="3">
        <v>41218</v>
      </c>
      <c r="X1437" s="3" t="s">
        <v>4215</v>
      </c>
      <c r="Y1437" s="1">
        <v>0</v>
      </c>
    </row>
    <row r="1438" spans="1:26" x14ac:dyDescent="0.25">
      <c r="A1438" t="s">
        <v>5024</v>
      </c>
      <c r="B1438" t="s">
        <v>5025</v>
      </c>
      <c r="C1438">
        <v>2</v>
      </c>
      <c r="D1438" t="s">
        <v>5026</v>
      </c>
      <c r="E1438" t="s">
        <v>27</v>
      </c>
      <c r="F1438">
        <v>1</v>
      </c>
      <c r="G1438">
        <v>1</v>
      </c>
      <c r="H1438">
        <v>0</v>
      </c>
      <c r="I1438" s="1">
        <v>0</v>
      </c>
      <c r="J1438" s="1">
        <f>Table_Query_from_quantum[[#This Row],[UNIT_COST]]*Table_Query_from_quantum[[#This Row],[QTY_OH]]</f>
        <v>0</v>
      </c>
      <c r="K1438" s="1" t="str">
        <f>IF(Table_Query_from_quantum[[#This Row],[UNIT_COST]]&lt;500,"EXCL","INCL")</f>
        <v>EXCL</v>
      </c>
      <c r="L1438" t="s">
        <v>9296</v>
      </c>
      <c r="M1438" t="s">
        <v>22</v>
      </c>
      <c r="N1438" s="2">
        <v>41218</v>
      </c>
      <c r="P1438" t="s">
        <v>23</v>
      </c>
      <c r="Q1438" t="s">
        <v>4614</v>
      </c>
      <c r="R1438" t="s">
        <v>4615</v>
      </c>
      <c r="S1438" t="s">
        <v>5022</v>
      </c>
      <c r="V1438" s="3">
        <v>43840.501134259262</v>
      </c>
      <c r="W1438" s="3">
        <v>41218</v>
      </c>
      <c r="X1438" s="3" t="s">
        <v>4215</v>
      </c>
      <c r="Y1438" s="1">
        <v>0</v>
      </c>
    </row>
    <row r="1439" spans="1:26" x14ac:dyDescent="0.25">
      <c r="A1439" t="s">
        <v>4497</v>
      </c>
      <c r="B1439" t="s">
        <v>4498</v>
      </c>
      <c r="C1439">
        <v>10</v>
      </c>
      <c r="D1439" t="s">
        <v>7144</v>
      </c>
      <c r="E1439" t="s">
        <v>49</v>
      </c>
      <c r="F1439">
        <v>1</v>
      </c>
      <c r="G1439">
        <v>1</v>
      </c>
      <c r="H1439">
        <v>0</v>
      </c>
      <c r="I1439" s="1">
        <v>4912.54</v>
      </c>
      <c r="J1439" s="1">
        <f>Table_Query_from_quantum[[#This Row],[UNIT_COST]]*Table_Query_from_quantum[[#This Row],[QTY_OH]]</f>
        <v>4912.54</v>
      </c>
      <c r="K1439" s="1" t="str">
        <f>IF(Table_Query_from_quantum[[#This Row],[UNIT_COST]]&lt;500,"EXCL","INCL")</f>
        <v>INCL</v>
      </c>
      <c r="L1439" t="s">
        <v>3940</v>
      </c>
      <c r="M1439" t="s">
        <v>22</v>
      </c>
      <c r="N1439" s="2">
        <v>41754</v>
      </c>
      <c r="P1439" t="s">
        <v>23</v>
      </c>
      <c r="Q1439" t="s">
        <v>6778</v>
      </c>
      <c r="R1439" t="s">
        <v>7120</v>
      </c>
      <c r="S1439" t="s">
        <v>8776</v>
      </c>
      <c r="T1439" s="3">
        <v>43306</v>
      </c>
      <c r="U1439" t="s">
        <v>1455</v>
      </c>
      <c r="V1439" s="3">
        <v>43320.39607638889</v>
      </c>
      <c r="W1439" s="3">
        <v>43320</v>
      </c>
      <c r="X1439" s="3" t="s">
        <v>4215</v>
      </c>
      <c r="Y1439" s="1">
        <v>4912.54</v>
      </c>
      <c r="Z1439" s="3">
        <v>43320</v>
      </c>
    </row>
    <row r="1440" spans="1:26" x14ac:dyDescent="0.25">
      <c r="A1440" t="s">
        <v>4497</v>
      </c>
      <c r="B1440" t="s">
        <v>4498</v>
      </c>
      <c r="C1440">
        <v>6</v>
      </c>
      <c r="D1440" t="s">
        <v>4499</v>
      </c>
      <c r="E1440" t="s">
        <v>27</v>
      </c>
      <c r="F1440">
        <v>1</v>
      </c>
      <c r="G1440">
        <v>1</v>
      </c>
      <c r="H1440">
        <v>0</v>
      </c>
      <c r="I1440" s="1">
        <v>3750</v>
      </c>
      <c r="J1440" s="1">
        <f>Table_Query_from_quantum[[#This Row],[UNIT_COST]]*Table_Query_from_quantum[[#This Row],[QTY_OH]]</f>
        <v>3750</v>
      </c>
      <c r="K1440" s="1" t="str">
        <f>IF(Table_Query_from_quantum[[#This Row],[UNIT_COST]]&lt;500,"EXCL","INCL")</f>
        <v>INCL</v>
      </c>
      <c r="L1440" t="s">
        <v>3595</v>
      </c>
      <c r="M1440" t="s">
        <v>22</v>
      </c>
      <c r="N1440" s="2">
        <v>41089</v>
      </c>
      <c r="P1440" t="s">
        <v>23</v>
      </c>
      <c r="Q1440" t="s">
        <v>33</v>
      </c>
      <c r="R1440" t="s">
        <v>4500</v>
      </c>
      <c r="S1440" t="s">
        <v>4501</v>
      </c>
      <c r="V1440" s="3">
        <v>41316.411990740744</v>
      </c>
      <c r="W1440" s="3">
        <v>41208</v>
      </c>
      <c r="X1440" s="3" t="s">
        <v>4215</v>
      </c>
      <c r="Y1440" s="1">
        <v>3750</v>
      </c>
    </row>
    <row r="1441" spans="1:26" x14ac:dyDescent="0.25">
      <c r="A1441" t="s">
        <v>4620</v>
      </c>
      <c r="B1441" t="s">
        <v>4621</v>
      </c>
      <c r="C1441">
        <v>5</v>
      </c>
      <c r="D1441" t="s">
        <v>5105</v>
      </c>
      <c r="E1441" t="s">
        <v>68</v>
      </c>
      <c r="F1441">
        <v>1</v>
      </c>
      <c r="G1441">
        <v>1</v>
      </c>
      <c r="H1441">
        <v>0</v>
      </c>
      <c r="I1441" s="1">
        <v>1012.15</v>
      </c>
      <c r="J1441" s="1">
        <f>Table_Query_from_quantum[[#This Row],[UNIT_COST]]*Table_Query_from_quantum[[#This Row],[QTY_OH]]</f>
        <v>1012.15</v>
      </c>
      <c r="K1441" s="1" t="str">
        <f>IF(Table_Query_from_quantum[[#This Row],[UNIT_COST]]&lt;500,"EXCL","INCL")</f>
        <v>INCL</v>
      </c>
      <c r="L1441" t="s">
        <v>4704</v>
      </c>
      <c r="M1441" t="s">
        <v>22</v>
      </c>
      <c r="N1441" s="2">
        <v>41227</v>
      </c>
      <c r="P1441" t="s">
        <v>23</v>
      </c>
      <c r="Q1441" t="s">
        <v>4614</v>
      </c>
      <c r="R1441" t="s">
        <v>4615</v>
      </c>
      <c r="S1441" t="s">
        <v>7164</v>
      </c>
      <c r="T1441" s="3">
        <v>41808</v>
      </c>
      <c r="U1441" t="s">
        <v>7163</v>
      </c>
      <c r="V1441" s="3">
        <v>41817.379629629628</v>
      </c>
      <c r="W1441" s="3">
        <v>41817</v>
      </c>
      <c r="X1441" s="3" t="s">
        <v>4215</v>
      </c>
      <c r="Y1441" s="1">
        <v>1012.15</v>
      </c>
      <c r="Z1441" s="3">
        <v>41817</v>
      </c>
    </row>
    <row r="1442" spans="1:26" x14ac:dyDescent="0.25">
      <c r="A1442" t="s">
        <v>4620</v>
      </c>
      <c r="B1442" t="s">
        <v>4621</v>
      </c>
      <c r="C1442">
        <v>3</v>
      </c>
      <c r="D1442" t="s">
        <v>5071</v>
      </c>
      <c r="E1442" t="s">
        <v>27</v>
      </c>
      <c r="F1442">
        <v>1</v>
      </c>
      <c r="G1442">
        <v>1</v>
      </c>
      <c r="H1442">
        <v>0</v>
      </c>
      <c r="I1442" s="1">
        <v>0</v>
      </c>
      <c r="J1442" s="1">
        <f>Table_Query_from_quantum[[#This Row],[UNIT_COST]]*Table_Query_from_quantum[[#This Row],[QTY_OH]]</f>
        <v>0</v>
      </c>
      <c r="K1442" s="1" t="str">
        <f>IF(Table_Query_from_quantum[[#This Row],[UNIT_COST]]&lt;500,"EXCL","INCL")</f>
        <v>EXCL</v>
      </c>
      <c r="L1442" t="s">
        <v>3510</v>
      </c>
      <c r="M1442" t="s">
        <v>22</v>
      </c>
      <c r="N1442" s="2">
        <v>41226</v>
      </c>
      <c r="P1442" t="s">
        <v>23</v>
      </c>
      <c r="Q1442" t="s">
        <v>4614</v>
      </c>
      <c r="R1442" t="s">
        <v>4615</v>
      </c>
      <c r="S1442" t="s">
        <v>5072</v>
      </c>
      <c r="V1442" s="3">
        <v>43928.622534722221</v>
      </c>
      <c r="W1442" s="3">
        <v>41226</v>
      </c>
      <c r="X1442" s="3" t="s">
        <v>4215</v>
      </c>
      <c r="Y1442" s="1">
        <v>0</v>
      </c>
    </row>
    <row r="1443" spans="1:26" x14ac:dyDescent="0.25">
      <c r="A1443" t="s">
        <v>8895</v>
      </c>
      <c r="B1443" t="s">
        <v>8896</v>
      </c>
      <c r="C1443">
        <v>8</v>
      </c>
      <c r="D1443" t="s">
        <v>8897</v>
      </c>
      <c r="E1443" t="s">
        <v>49</v>
      </c>
      <c r="F1443">
        <v>1</v>
      </c>
      <c r="G1443">
        <v>1</v>
      </c>
      <c r="H1443">
        <v>0</v>
      </c>
      <c r="I1443" s="1">
        <v>0</v>
      </c>
      <c r="J1443" s="1">
        <f>Table_Query_from_quantum[[#This Row],[UNIT_COST]]*Table_Query_from_quantum[[#This Row],[QTY_OH]]</f>
        <v>0</v>
      </c>
      <c r="K1443" s="1" t="str">
        <f>IF(Table_Query_from_quantum[[#This Row],[UNIT_COST]]&lt;500,"EXCL","INCL")</f>
        <v>EXCL</v>
      </c>
      <c r="L1443" t="s">
        <v>3937</v>
      </c>
      <c r="M1443" t="s">
        <v>22</v>
      </c>
      <c r="N1443" s="2">
        <v>43412</v>
      </c>
      <c r="P1443" t="s">
        <v>23</v>
      </c>
      <c r="Q1443" t="s">
        <v>33</v>
      </c>
      <c r="R1443" t="s">
        <v>8898</v>
      </c>
      <c r="S1443" t="s">
        <v>8905</v>
      </c>
      <c r="T1443" s="3">
        <v>43452</v>
      </c>
      <c r="U1443" t="s">
        <v>8874</v>
      </c>
      <c r="V1443" s="3">
        <v>43453.475185185183</v>
      </c>
      <c r="W1443" s="3">
        <v>43453</v>
      </c>
      <c r="X1443" s="3" t="s">
        <v>4215</v>
      </c>
      <c r="Y1443" s="1">
        <v>0</v>
      </c>
      <c r="Z1443" s="3">
        <v>43453</v>
      </c>
    </row>
    <row r="1444" spans="1:26" x14ac:dyDescent="0.25">
      <c r="A1444" t="s">
        <v>5048</v>
      </c>
      <c r="B1444" t="s">
        <v>5049</v>
      </c>
      <c r="C1444">
        <v>7</v>
      </c>
      <c r="D1444" t="s">
        <v>5510</v>
      </c>
      <c r="E1444" t="s">
        <v>68</v>
      </c>
      <c r="F1444">
        <v>1</v>
      </c>
      <c r="G1444">
        <v>1</v>
      </c>
      <c r="H1444">
        <v>0</v>
      </c>
      <c r="I1444" s="1">
        <v>1520.32</v>
      </c>
      <c r="J1444" s="1">
        <f>Table_Query_from_quantum[[#This Row],[UNIT_COST]]*Table_Query_from_quantum[[#This Row],[QTY_OH]]</f>
        <v>1520.32</v>
      </c>
      <c r="K1444" s="1" t="str">
        <f>IF(Table_Query_from_quantum[[#This Row],[UNIT_COST]]&lt;500,"EXCL","INCL")</f>
        <v>INCL</v>
      </c>
      <c r="L1444" t="s">
        <v>4096</v>
      </c>
      <c r="M1444" t="s">
        <v>22</v>
      </c>
      <c r="N1444" s="2">
        <v>41284</v>
      </c>
      <c r="O1444" t="s">
        <v>4243</v>
      </c>
      <c r="P1444" t="s">
        <v>23</v>
      </c>
      <c r="Q1444" t="s">
        <v>33</v>
      </c>
      <c r="S1444" t="s">
        <v>6776</v>
      </c>
      <c r="T1444" s="3">
        <v>41636</v>
      </c>
      <c r="U1444" t="s">
        <v>4708</v>
      </c>
      <c r="V1444" s="3">
        <v>41645.660381944443</v>
      </c>
      <c r="W1444" s="3">
        <v>41835</v>
      </c>
      <c r="X1444" s="3" t="s">
        <v>4215</v>
      </c>
      <c r="Y1444" s="1">
        <v>1520.32</v>
      </c>
      <c r="Z1444" s="3">
        <v>41645</v>
      </c>
    </row>
    <row r="1445" spans="1:26" x14ac:dyDescent="0.25">
      <c r="A1445" t="s">
        <v>4994</v>
      </c>
      <c r="B1445" t="s">
        <v>4995</v>
      </c>
      <c r="C1445">
        <v>8</v>
      </c>
      <c r="D1445" t="s">
        <v>5013</v>
      </c>
      <c r="E1445" t="s">
        <v>68</v>
      </c>
      <c r="F1445">
        <v>1</v>
      </c>
      <c r="G1445">
        <v>1</v>
      </c>
      <c r="H1445">
        <v>0</v>
      </c>
      <c r="I1445" s="1">
        <v>1654.3600000000001</v>
      </c>
      <c r="J1445" s="1">
        <f>Table_Query_from_quantum[[#This Row],[UNIT_COST]]*Table_Query_from_quantum[[#This Row],[QTY_OH]]</f>
        <v>1654.3600000000001</v>
      </c>
      <c r="K1445" s="1" t="str">
        <f>IF(Table_Query_from_quantum[[#This Row],[UNIT_COST]]&lt;500,"EXCL","INCL")</f>
        <v>INCL</v>
      </c>
      <c r="L1445" t="s">
        <v>149</v>
      </c>
      <c r="M1445" t="s">
        <v>22</v>
      </c>
      <c r="N1445" s="2">
        <v>41218</v>
      </c>
      <c r="P1445" t="s">
        <v>23</v>
      </c>
      <c r="Q1445" t="s">
        <v>4614</v>
      </c>
      <c r="R1445" t="s">
        <v>4615</v>
      </c>
      <c r="S1445" t="s">
        <v>9623</v>
      </c>
      <c r="T1445" s="3">
        <v>44204</v>
      </c>
      <c r="U1445" t="s">
        <v>7163</v>
      </c>
      <c r="V1445" s="3">
        <v>44208.689340277779</v>
      </c>
      <c r="W1445" s="3">
        <v>44208</v>
      </c>
      <c r="X1445" s="3" t="s">
        <v>4215</v>
      </c>
      <c r="Y1445" s="1">
        <v>1654.3600000000001</v>
      </c>
      <c r="Z1445" s="3">
        <v>44208</v>
      </c>
    </row>
    <row r="1446" spans="1:26" x14ac:dyDescent="0.25">
      <c r="A1446" t="s">
        <v>4994</v>
      </c>
      <c r="B1446" t="s">
        <v>4995</v>
      </c>
      <c r="C1446">
        <v>4</v>
      </c>
      <c r="D1446" t="s">
        <v>5012</v>
      </c>
      <c r="E1446" t="s">
        <v>27</v>
      </c>
      <c r="F1446">
        <v>1</v>
      </c>
      <c r="G1446">
        <v>1</v>
      </c>
      <c r="H1446">
        <v>0</v>
      </c>
      <c r="I1446" s="1">
        <v>0</v>
      </c>
      <c r="J1446" s="1">
        <f>Table_Query_from_quantum[[#This Row],[UNIT_COST]]*Table_Query_from_quantum[[#This Row],[QTY_OH]]</f>
        <v>0</v>
      </c>
      <c r="K1446" s="1" t="str">
        <f>IF(Table_Query_from_quantum[[#This Row],[UNIT_COST]]&lt;500,"EXCL","INCL")</f>
        <v>EXCL</v>
      </c>
      <c r="L1446" t="s">
        <v>9296</v>
      </c>
      <c r="M1446" t="s">
        <v>22</v>
      </c>
      <c r="N1446" s="2">
        <v>41218</v>
      </c>
      <c r="P1446" t="s">
        <v>23</v>
      </c>
      <c r="Q1446" t="s">
        <v>4614</v>
      </c>
      <c r="R1446" t="s">
        <v>4615</v>
      </c>
      <c r="S1446" t="s">
        <v>5011</v>
      </c>
      <c r="V1446" s="3">
        <v>43840.502511574072</v>
      </c>
      <c r="W1446" s="3">
        <v>41218</v>
      </c>
      <c r="X1446" s="3" t="s">
        <v>4215</v>
      </c>
      <c r="Y1446" s="1">
        <v>0</v>
      </c>
    </row>
    <row r="1447" spans="1:26" x14ac:dyDescent="0.25">
      <c r="A1447" t="s">
        <v>4994</v>
      </c>
      <c r="B1447" t="s">
        <v>4995</v>
      </c>
      <c r="C1447">
        <v>3</v>
      </c>
      <c r="D1447" t="s">
        <v>481</v>
      </c>
      <c r="E1447" t="s">
        <v>27</v>
      </c>
      <c r="F1447">
        <v>1</v>
      </c>
      <c r="G1447">
        <v>1</v>
      </c>
      <c r="H1447">
        <v>0</v>
      </c>
      <c r="I1447" s="1">
        <v>0</v>
      </c>
      <c r="J1447" s="1">
        <f>Table_Query_from_quantum[[#This Row],[UNIT_COST]]*Table_Query_from_quantum[[#This Row],[QTY_OH]]</f>
        <v>0</v>
      </c>
      <c r="K1447" s="1" t="str">
        <f>IF(Table_Query_from_quantum[[#This Row],[UNIT_COST]]&lt;500,"EXCL","INCL")</f>
        <v>EXCL</v>
      </c>
      <c r="L1447" t="s">
        <v>9296</v>
      </c>
      <c r="M1447" t="s">
        <v>22</v>
      </c>
      <c r="N1447" s="2">
        <v>41218</v>
      </c>
      <c r="P1447" t="s">
        <v>23</v>
      </c>
      <c r="Q1447" t="s">
        <v>4614</v>
      </c>
      <c r="R1447" t="s">
        <v>4615</v>
      </c>
      <c r="S1447" t="s">
        <v>5005</v>
      </c>
      <c r="V1447" s="3">
        <v>43840.500011574077</v>
      </c>
      <c r="W1447" s="3">
        <v>41218</v>
      </c>
      <c r="X1447" s="3" t="s">
        <v>4215</v>
      </c>
      <c r="Y1447" s="1">
        <v>0</v>
      </c>
    </row>
    <row r="1448" spans="1:26" x14ac:dyDescent="0.25">
      <c r="A1448" t="s">
        <v>6508</v>
      </c>
      <c r="B1448" t="s">
        <v>142</v>
      </c>
      <c r="C1448">
        <v>6</v>
      </c>
      <c r="D1448" t="s">
        <v>6822</v>
      </c>
      <c r="E1448" t="s">
        <v>27</v>
      </c>
      <c r="F1448">
        <v>1</v>
      </c>
      <c r="G1448">
        <v>1</v>
      </c>
      <c r="H1448">
        <v>0</v>
      </c>
      <c r="I1448" s="1">
        <v>0</v>
      </c>
      <c r="J1448" s="1">
        <f>Table_Query_from_quantum[[#This Row],[UNIT_COST]]*Table_Query_from_quantum[[#This Row],[QTY_OH]]</f>
        <v>0</v>
      </c>
      <c r="K1448" s="1" t="str">
        <f>IF(Table_Query_from_quantum[[#This Row],[UNIT_COST]]&lt;500,"EXCL","INCL")</f>
        <v>EXCL</v>
      </c>
      <c r="L1448" t="s">
        <v>1155</v>
      </c>
      <c r="M1448" t="s">
        <v>22</v>
      </c>
      <c r="N1448" s="2">
        <v>41641</v>
      </c>
      <c r="P1448" t="s">
        <v>23</v>
      </c>
      <c r="Q1448" t="s">
        <v>6778</v>
      </c>
      <c r="R1448" t="s">
        <v>6813</v>
      </c>
      <c r="S1448" t="s">
        <v>6823</v>
      </c>
      <c r="V1448" s="3">
        <v>43759.479803240742</v>
      </c>
      <c r="W1448" s="3">
        <v>41641</v>
      </c>
      <c r="X1448" s="3" t="s">
        <v>4215</v>
      </c>
      <c r="Y1448" s="1">
        <v>0</v>
      </c>
    </row>
    <row r="1449" spans="1:26" x14ac:dyDescent="0.25">
      <c r="A1449" t="s">
        <v>2024</v>
      </c>
      <c r="B1449" t="s">
        <v>10093</v>
      </c>
      <c r="C1449">
        <v>3</v>
      </c>
      <c r="D1449" t="s">
        <v>2025</v>
      </c>
      <c r="E1449" t="s">
        <v>27</v>
      </c>
      <c r="F1449">
        <v>1</v>
      </c>
      <c r="G1449">
        <v>1</v>
      </c>
      <c r="H1449">
        <v>0</v>
      </c>
      <c r="I1449" s="1">
        <v>1020</v>
      </c>
      <c r="J1449" s="1">
        <f>Table_Query_from_quantum[[#This Row],[UNIT_COST]]*Table_Query_from_quantum[[#This Row],[QTY_OH]]</f>
        <v>1020</v>
      </c>
      <c r="K1449" s="1" t="str">
        <f>IF(Table_Query_from_quantum[[#This Row],[UNIT_COST]]&lt;500,"EXCL","INCL")</f>
        <v>INCL</v>
      </c>
      <c r="L1449" t="s">
        <v>4923</v>
      </c>
      <c r="M1449" t="s">
        <v>22</v>
      </c>
      <c r="N1449" s="2">
        <v>40340</v>
      </c>
      <c r="O1449" t="s">
        <v>1060</v>
      </c>
      <c r="P1449" t="s">
        <v>23</v>
      </c>
      <c r="Q1449" t="s">
        <v>1061</v>
      </c>
      <c r="S1449" t="s">
        <v>8319</v>
      </c>
      <c r="V1449" s="3">
        <v>43768.461458333331</v>
      </c>
      <c r="W1449" s="3">
        <v>42901</v>
      </c>
      <c r="X1449" s="3" t="s">
        <v>3919</v>
      </c>
      <c r="Y1449" s="1">
        <v>1020</v>
      </c>
      <c r="Z1449" s="3">
        <v>42901</v>
      </c>
    </row>
    <row r="1450" spans="1:26" x14ac:dyDescent="0.25">
      <c r="A1450" t="s">
        <v>1311</v>
      </c>
      <c r="B1450" t="s">
        <v>1312</v>
      </c>
      <c r="C1450">
        <v>5</v>
      </c>
      <c r="D1450" t="s">
        <v>2551</v>
      </c>
      <c r="E1450" t="s">
        <v>27</v>
      </c>
      <c r="F1450">
        <v>1</v>
      </c>
      <c r="G1450">
        <v>1</v>
      </c>
      <c r="H1450">
        <v>0</v>
      </c>
      <c r="I1450" s="1">
        <v>186</v>
      </c>
      <c r="J1450" s="1">
        <f>Table_Query_from_quantum[[#This Row],[UNIT_COST]]*Table_Query_from_quantum[[#This Row],[QTY_OH]]</f>
        <v>186</v>
      </c>
      <c r="K1450" s="1" t="str">
        <f>IF(Table_Query_from_quantum[[#This Row],[UNIT_COST]]&lt;500,"EXCL","INCL")</f>
        <v>EXCL</v>
      </c>
      <c r="L1450" t="s">
        <v>3947</v>
      </c>
      <c r="M1450" t="s">
        <v>22</v>
      </c>
      <c r="N1450" s="2">
        <v>40511</v>
      </c>
      <c r="P1450" t="s">
        <v>23</v>
      </c>
      <c r="Q1450" t="s">
        <v>2386</v>
      </c>
      <c r="R1450" t="s">
        <v>2387</v>
      </c>
      <c r="S1450" t="s">
        <v>2552</v>
      </c>
      <c r="V1450" s="3">
        <v>40924.50644675926</v>
      </c>
      <c r="W1450" s="3">
        <v>40672</v>
      </c>
      <c r="X1450" s="3" t="s">
        <v>24</v>
      </c>
      <c r="Y1450" s="1">
        <v>186</v>
      </c>
      <c r="Z1450" s="3">
        <v>40672</v>
      </c>
    </row>
    <row r="1451" spans="1:26" x14ac:dyDescent="0.25">
      <c r="A1451" t="s">
        <v>1311</v>
      </c>
      <c r="B1451" t="s">
        <v>1312</v>
      </c>
      <c r="C1451">
        <v>1</v>
      </c>
      <c r="D1451" t="s">
        <v>1313</v>
      </c>
      <c r="E1451" t="s">
        <v>27</v>
      </c>
      <c r="F1451">
        <v>1</v>
      </c>
      <c r="G1451">
        <v>1</v>
      </c>
      <c r="H1451">
        <v>0</v>
      </c>
      <c r="I1451" s="1">
        <v>0</v>
      </c>
      <c r="J1451" s="1">
        <f>Table_Query_from_quantum[[#This Row],[UNIT_COST]]*Table_Query_from_quantum[[#This Row],[QTY_OH]]</f>
        <v>0</v>
      </c>
      <c r="K1451" s="1" t="str">
        <f>IF(Table_Query_from_quantum[[#This Row],[UNIT_COST]]&lt;500,"EXCL","INCL")</f>
        <v>EXCL</v>
      </c>
      <c r="L1451" t="s">
        <v>3947</v>
      </c>
      <c r="M1451" t="s">
        <v>22</v>
      </c>
      <c r="N1451" s="2">
        <v>40081</v>
      </c>
      <c r="P1451" t="s">
        <v>23</v>
      </c>
      <c r="Q1451" t="s">
        <v>33</v>
      </c>
      <c r="R1451" t="s">
        <v>1314</v>
      </c>
      <c r="S1451" t="s">
        <v>1315</v>
      </c>
      <c r="V1451" s="3">
        <v>41657.531805555554</v>
      </c>
      <c r="W1451" s="3">
        <v>40081</v>
      </c>
      <c r="X1451" s="3" t="s">
        <v>24</v>
      </c>
      <c r="Y1451" s="1">
        <v>0</v>
      </c>
    </row>
    <row r="1452" spans="1:26" x14ac:dyDescent="0.25">
      <c r="A1452" t="s">
        <v>1311</v>
      </c>
      <c r="B1452" t="s">
        <v>1312</v>
      </c>
      <c r="C1452">
        <v>6</v>
      </c>
      <c r="D1452" t="s">
        <v>377</v>
      </c>
      <c r="E1452" t="s">
        <v>27</v>
      </c>
      <c r="F1452">
        <v>1</v>
      </c>
      <c r="G1452">
        <v>1</v>
      </c>
      <c r="H1452">
        <v>0</v>
      </c>
      <c r="I1452" s="1">
        <v>0</v>
      </c>
      <c r="J1452" s="1">
        <f>Table_Query_from_quantum[[#This Row],[UNIT_COST]]*Table_Query_from_quantum[[#This Row],[QTY_OH]]</f>
        <v>0</v>
      </c>
      <c r="K1452" s="1" t="str">
        <f>IF(Table_Query_from_quantum[[#This Row],[UNIT_COST]]&lt;500,"EXCL","INCL")</f>
        <v>EXCL</v>
      </c>
      <c r="L1452" t="s">
        <v>3611</v>
      </c>
      <c r="M1452" t="s">
        <v>22</v>
      </c>
      <c r="N1452" s="2">
        <v>40689</v>
      </c>
      <c r="P1452" t="s">
        <v>23</v>
      </c>
      <c r="Q1452" t="s">
        <v>1061</v>
      </c>
      <c r="R1452" t="s">
        <v>3195</v>
      </c>
      <c r="S1452" t="s">
        <v>3257</v>
      </c>
      <c r="V1452" s="3">
        <v>41304.433993055558</v>
      </c>
      <c r="W1452" s="3">
        <v>40689</v>
      </c>
      <c r="X1452" s="3" t="s">
        <v>24</v>
      </c>
      <c r="Y1452" s="1">
        <v>0</v>
      </c>
    </row>
    <row r="1453" spans="1:26" x14ac:dyDescent="0.25">
      <c r="A1453" t="s">
        <v>1311</v>
      </c>
      <c r="B1453" t="s">
        <v>1312</v>
      </c>
      <c r="C1453">
        <v>7</v>
      </c>
      <c r="D1453" t="s">
        <v>3308</v>
      </c>
      <c r="E1453" t="s">
        <v>27</v>
      </c>
      <c r="F1453">
        <v>1</v>
      </c>
      <c r="G1453">
        <v>1</v>
      </c>
      <c r="H1453">
        <v>0</v>
      </c>
      <c r="I1453" s="1">
        <v>0</v>
      </c>
      <c r="J1453" s="1">
        <f>Table_Query_from_quantum[[#This Row],[UNIT_COST]]*Table_Query_from_quantum[[#This Row],[QTY_OH]]</f>
        <v>0</v>
      </c>
      <c r="K1453" s="1" t="str">
        <f>IF(Table_Query_from_quantum[[#This Row],[UNIT_COST]]&lt;500,"EXCL","INCL")</f>
        <v>EXCL</v>
      </c>
      <c r="L1453" t="s">
        <v>3611</v>
      </c>
      <c r="M1453" t="s">
        <v>22</v>
      </c>
      <c r="N1453" s="2">
        <v>40697</v>
      </c>
      <c r="O1453" t="s">
        <v>1060</v>
      </c>
      <c r="P1453" t="s">
        <v>23</v>
      </c>
      <c r="Q1453" t="s">
        <v>1061</v>
      </c>
      <c r="R1453" t="s">
        <v>3195</v>
      </c>
      <c r="S1453" t="s">
        <v>3307</v>
      </c>
      <c r="V1453" s="3">
        <v>41303.519236111111</v>
      </c>
      <c r="W1453" s="3">
        <v>40697</v>
      </c>
      <c r="X1453" s="3" t="s">
        <v>24</v>
      </c>
      <c r="Y1453" s="1">
        <v>0</v>
      </c>
    </row>
    <row r="1454" spans="1:26" x14ac:dyDescent="0.25">
      <c r="A1454" t="s">
        <v>3795</v>
      </c>
      <c r="B1454" t="s">
        <v>3796</v>
      </c>
      <c r="C1454">
        <v>1</v>
      </c>
      <c r="E1454" t="s">
        <v>21</v>
      </c>
      <c r="F1454">
        <v>1</v>
      </c>
      <c r="G1454">
        <v>1</v>
      </c>
      <c r="H1454">
        <v>0</v>
      </c>
      <c r="I1454" s="1">
        <v>100</v>
      </c>
      <c r="J1454" s="1">
        <f>Table_Query_from_quantum[[#This Row],[UNIT_COST]]*Table_Query_from_quantum[[#This Row],[QTY_OH]]</f>
        <v>100</v>
      </c>
      <c r="K1454" s="1" t="str">
        <f>IF(Table_Query_from_quantum[[#This Row],[UNIT_COST]]&lt;500,"EXCL","INCL")</f>
        <v>EXCL</v>
      </c>
      <c r="L1454" t="s">
        <v>409</v>
      </c>
      <c r="M1454" t="s">
        <v>22</v>
      </c>
      <c r="N1454" s="2">
        <v>40876</v>
      </c>
      <c r="P1454" t="s">
        <v>23</v>
      </c>
      <c r="Q1454" t="s">
        <v>33</v>
      </c>
      <c r="R1454" t="s">
        <v>3797</v>
      </c>
      <c r="S1454" t="s">
        <v>3798</v>
      </c>
      <c r="T1454" s="3">
        <v>40877</v>
      </c>
      <c r="U1454" t="s">
        <v>28</v>
      </c>
      <c r="V1454" s="3">
        <v>40897.702997685185</v>
      </c>
      <c r="W1454" s="3">
        <v>40882</v>
      </c>
      <c r="X1454" s="3" t="s">
        <v>24</v>
      </c>
      <c r="Y1454" s="1">
        <v>0</v>
      </c>
    </row>
    <row r="1455" spans="1:26" x14ac:dyDescent="0.25">
      <c r="A1455" t="s">
        <v>10288</v>
      </c>
      <c r="B1455" t="s">
        <v>10289</v>
      </c>
      <c r="C1455">
        <v>22</v>
      </c>
      <c r="D1455" t="s">
        <v>129</v>
      </c>
      <c r="E1455" t="s">
        <v>27</v>
      </c>
      <c r="F1455">
        <v>1</v>
      </c>
      <c r="G1455">
        <v>1</v>
      </c>
      <c r="H1455">
        <v>0</v>
      </c>
      <c r="I1455" s="1">
        <v>190</v>
      </c>
      <c r="J1455" s="1">
        <f>Table_Query_from_quantum[[#This Row],[UNIT_COST]]*Table_Query_from_quantum[[#This Row],[QTY_OH]]</f>
        <v>190</v>
      </c>
      <c r="K1455" s="1" t="str">
        <f>IF(Table_Query_from_quantum[[#This Row],[UNIT_COST]]&lt;500,"EXCL","INCL")</f>
        <v>EXCL</v>
      </c>
      <c r="L1455" t="s">
        <v>10031</v>
      </c>
      <c r="M1455" t="s">
        <v>22</v>
      </c>
      <c r="N1455" s="2">
        <v>44924</v>
      </c>
      <c r="P1455" t="s">
        <v>23</v>
      </c>
      <c r="Q1455" t="s">
        <v>33</v>
      </c>
      <c r="R1455" t="s">
        <v>10275</v>
      </c>
      <c r="S1455" t="s">
        <v>10290</v>
      </c>
      <c r="V1455" s="3">
        <v>44924.527766203704</v>
      </c>
      <c r="W1455" s="3">
        <v>44924</v>
      </c>
      <c r="X1455" s="3" t="s">
        <v>3916</v>
      </c>
      <c r="Y1455" s="1">
        <v>0</v>
      </c>
    </row>
    <row r="1456" spans="1:26" x14ac:dyDescent="0.25">
      <c r="A1456" t="s">
        <v>10288</v>
      </c>
      <c r="B1456" t="s">
        <v>10289</v>
      </c>
      <c r="C1456">
        <v>23</v>
      </c>
      <c r="D1456" t="s">
        <v>129</v>
      </c>
      <c r="E1456" t="s">
        <v>27</v>
      </c>
      <c r="F1456">
        <v>1</v>
      </c>
      <c r="G1456">
        <v>1</v>
      </c>
      <c r="H1456">
        <v>0</v>
      </c>
      <c r="I1456" s="1">
        <v>190</v>
      </c>
      <c r="J1456" s="1">
        <f>Table_Query_from_quantum[[#This Row],[UNIT_COST]]*Table_Query_from_quantum[[#This Row],[QTY_OH]]</f>
        <v>190</v>
      </c>
      <c r="K1456" s="1" t="str">
        <f>IF(Table_Query_from_quantum[[#This Row],[UNIT_COST]]&lt;500,"EXCL","INCL")</f>
        <v>EXCL</v>
      </c>
      <c r="L1456" t="s">
        <v>10031</v>
      </c>
      <c r="M1456" t="s">
        <v>22</v>
      </c>
      <c r="N1456" s="2">
        <v>44925</v>
      </c>
      <c r="P1456" t="s">
        <v>23</v>
      </c>
      <c r="Q1456" t="s">
        <v>33</v>
      </c>
      <c r="R1456" t="s">
        <v>10275</v>
      </c>
      <c r="S1456" t="s">
        <v>10321</v>
      </c>
      <c r="V1456" s="3">
        <v>44925.624907407408</v>
      </c>
      <c r="W1456" s="3">
        <v>44925</v>
      </c>
      <c r="X1456" s="3" t="s">
        <v>3916</v>
      </c>
      <c r="Y1456" s="1">
        <v>0</v>
      </c>
    </row>
    <row r="1457" spans="1:26" x14ac:dyDescent="0.25">
      <c r="A1457" t="s">
        <v>1507</v>
      </c>
      <c r="B1457" t="s">
        <v>527</v>
      </c>
      <c r="C1457">
        <v>1</v>
      </c>
      <c r="E1457" t="s">
        <v>25</v>
      </c>
      <c r="F1457">
        <v>4</v>
      </c>
      <c r="G1457">
        <v>4</v>
      </c>
      <c r="H1457">
        <v>0</v>
      </c>
      <c r="I1457" s="1">
        <v>16</v>
      </c>
      <c r="J1457" s="1">
        <f>Table_Query_from_quantum[[#This Row],[UNIT_COST]]*Table_Query_from_quantum[[#This Row],[QTY_OH]]</f>
        <v>64</v>
      </c>
      <c r="K1457" s="1" t="str">
        <f>IF(Table_Query_from_quantum[[#This Row],[UNIT_COST]]&lt;500,"EXCL","INCL")</f>
        <v>EXCL</v>
      </c>
      <c r="L1457" t="s">
        <v>56</v>
      </c>
      <c r="M1457" t="s">
        <v>22</v>
      </c>
      <c r="N1457" s="2">
        <v>40149</v>
      </c>
      <c r="P1457" t="s">
        <v>23</v>
      </c>
      <c r="Q1457" t="s">
        <v>33</v>
      </c>
      <c r="R1457" t="s">
        <v>1508</v>
      </c>
      <c r="S1457" t="s">
        <v>1509</v>
      </c>
      <c r="V1457" s="3">
        <v>40154.3908912037</v>
      </c>
      <c r="W1457" s="3">
        <v>40154</v>
      </c>
      <c r="X1457" s="3" t="s">
        <v>24</v>
      </c>
      <c r="Y1457" s="1">
        <v>0</v>
      </c>
    </row>
    <row r="1458" spans="1:26" x14ac:dyDescent="0.25">
      <c r="A1458" t="s">
        <v>6690</v>
      </c>
      <c r="B1458" t="s">
        <v>6691</v>
      </c>
      <c r="C1458">
        <v>1260</v>
      </c>
      <c r="D1458" t="s">
        <v>6692</v>
      </c>
      <c r="E1458" t="s">
        <v>27</v>
      </c>
      <c r="F1458">
        <v>1</v>
      </c>
      <c r="G1458">
        <v>1</v>
      </c>
      <c r="H1458">
        <v>0</v>
      </c>
      <c r="I1458" s="1">
        <v>0</v>
      </c>
      <c r="J1458" s="1">
        <f>Table_Query_from_quantum[[#This Row],[UNIT_COST]]*Table_Query_from_quantum[[#This Row],[QTY_OH]]</f>
        <v>0</v>
      </c>
      <c r="K1458" s="1" t="str">
        <f>IF(Table_Query_from_quantum[[#This Row],[UNIT_COST]]&lt;500,"EXCL","INCL")</f>
        <v>EXCL</v>
      </c>
      <c r="L1458" t="s">
        <v>4273</v>
      </c>
      <c r="M1458" t="s">
        <v>22</v>
      </c>
      <c r="N1458" s="2">
        <v>41612</v>
      </c>
      <c r="P1458" t="s">
        <v>23</v>
      </c>
      <c r="Q1458" t="s">
        <v>6778</v>
      </c>
      <c r="R1458" t="s">
        <v>6624</v>
      </c>
      <c r="S1458" t="s">
        <v>6693</v>
      </c>
      <c r="V1458" s="3">
        <v>41612.453020833331</v>
      </c>
      <c r="W1458" s="3">
        <v>41612</v>
      </c>
      <c r="X1458" s="3" t="s">
        <v>3919</v>
      </c>
      <c r="Y1458" s="1">
        <v>0</v>
      </c>
    </row>
    <row r="1459" spans="1:26" x14ac:dyDescent="0.25">
      <c r="A1459" t="s">
        <v>4217</v>
      </c>
      <c r="B1459" t="s">
        <v>4218</v>
      </c>
      <c r="C1459">
        <v>3</v>
      </c>
      <c r="D1459" t="s">
        <v>4219</v>
      </c>
      <c r="E1459" t="s">
        <v>27</v>
      </c>
      <c r="F1459">
        <v>1</v>
      </c>
      <c r="G1459">
        <v>1</v>
      </c>
      <c r="H1459">
        <v>0</v>
      </c>
      <c r="I1459" s="1">
        <v>800</v>
      </c>
      <c r="J1459" s="1">
        <f>Table_Query_from_quantum[[#This Row],[UNIT_COST]]*Table_Query_from_quantum[[#This Row],[QTY_OH]]</f>
        <v>800</v>
      </c>
      <c r="K1459" s="1" t="str">
        <f>IF(Table_Query_from_quantum[[#This Row],[UNIT_COST]]&lt;500,"EXCL","INCL")</f>
        <v>INCL</v>
      </c>
      <c r="L1459" t="s">
        <v>685</v>
      </c>
      <c r="M1459" t="s">
        <v>22</v>
      </c>
      <c r="N1459" s="2">
        <v>40914</v>
      </c>
      <c r="P1459" t="s">
        <v>23</v>
      </c>
      <c r="Q1459" t="s">
        <v>33</v>
      </c>
      <c r="R1459" t="s">
        <v>6916</v>
      </c>
      <c r="S1459" t="s">
        <v>4220</v>
      </c>
      <c r="V1459" s="3">
        <v>42173.67560185185</v>
      </c>
      <c r="W1459" s="3">
        <v>41017</v>
      </c>
      <c r="X1459" s="3" t="s">
        <v>3913</v>
      </c>
      <c r="Y1459" s="1">
        <v>800</v>
      </c>
      <c r="Z1459" s="3">
        <v>41017</v>
      </c>
    </row>
    <row r="1460" spans="1:26" x14ac:dyDescent="0.25">
      <c r="A1460" t="s">
        <v>544</v>
      </c>
      <c r="B1460" t="s">
        <v>545</v>
      </c>
      <c r="C1460">
        <v>1</v>
      </c>
      <c r="D1460" t="s">
        <v>546</v>
      </c>
      <c r="E1460" t="s">
        <v>27</v>
      </c>
      <c r="F1460">
        <v>1</v>
      </c>
      <c r="G1460">
        <v>1</v>
      </c>
      <c r="H1460">
        <v>0</v>
      </c>
      <c r="I1460" s="1">
        <v>0</v>
      </c>
      <c r="J1460" s="1">
        <f>Table_Query_from_quantum[[#This Row],[UNIT_COST]]*Table_Query_from_quantum[[#This Row],[QTY_OH]]</f>
        <v>0</v>
      </c>
      <c r="K1460" s="1" t="str">
        <f>IF(Table_Query_from_quantum[[#This Row],[UNIT_COST]]&lt;500,"EXCL","INCL")</f>
        <v>EXCL</v>
      </c>
      <c r="L1460" t="s">
        <v>5480</v>
      </c>
      <c r="M1460" t="s">
        <v>22</v>
      </c>
      <c r="N1460" s="2">
        <v>39762</v>
      </c>
      <c r="P1460" t="s">
        <v>23</v>
      </c>
      <c r="Q1460" t="s">
        <v>407</v>
      </c>
      <c r="R1460" t="s">
        <v>542</v>
      </c>
      <c r="S1460" t="s">
        <v>543</v>
      </c>
      <c r="V1460" s="3">
        <v>41298.657094907408</v>
      </c>
      <c r="W1460" s="3">
        <v>39762</v>
      </c>
      <c r="X1460" s="3" t="s">
        <v>24</v>
      </c>
      <c r="Y1460" s="1">
        <v>0</v>
      </c>
    </row>
    <row r="1461" spans="1:26" x14ac:dyDescent="0.25">
      <c r="A1461" t="s">
        <v>544</v>
      </c>
      <c r="B1461" t="s">
        <v>545</v>
      </c>
      <c r="C1461">
        <v>2</v>
      </c>
      <c r="D1461" t="s">
        <v>547</v>
      </c>
      <c r="E1461" t="s">
        <v>27</v>
      </c>
      <c r="F1461">
        <v>1</v>
      </c>
      <c r="G1461">
        <v>1</v>
      </c>
      <c r="H1461">
        <v>0</v>
      </c>
      <c r="I1461" s="1">
        <v>0</v>
      </c>
      <c r="J1461" s="1">
        <f>Table_Query_from_quantum[[#This Row],[UNIT_COST]]*Table_Query_from_quantum[[#This Row],[QTY_OH]]</f>
        <v>0</v>
      </c>
      <c r="K1461" s="1" t="str">
        <f>IF(Table_Query_from_quantum[[#This Row],[UNIT_COST]]&lt;500,"EXCL","INCL")</f>
        <v>EXCL</v>
      </c>
      <c r="L1461" t="s">
        <v>5480</v>
      </c>
      <c r="M1461" t="s">
        <v>22</v>
      </c>
      <c r="N1461" s="2">
        <v>39762</v>
      </c>
      <c r="P1461" t="s">
        <v>23</v>
      </c>
      <c r="Q1461" t="s">
        <v>407</v>
      </c>
      <c r="R1461" t="s">
        <v>542</v>
      </c>
      <c r="S1461" t="s">
        <v>543</v>
      </c>
      <c r="V1461" s="3">
        <v>41298.657233796293</v>
      </c>
      <c r="W1461" s="3">
        <v>39762</v>
      </c>
      <c r="X1461" s="3" t="s">
        <v>24</v>
      </c>
      <c r="Y1461" s="1">
        <v>0</v>
      </c>
    </row>
    <row r="1462" spans="1:26" x14ac:dyDescent="0.25">
      <c r="A1462" t="s">
        <v>11864</v>
      </c>
      <c r="B1462" t="s">
        <v>674</v>
      </c>
      <c r="C1462">
        <v>1</v>
      </c>
      <c r="E1462" t="s">
        <v>21</v>
      </c>
      <c r="F1462">
        <v>10</v>
      </c>
      <c r="G1462">
        <v>0</v>
      </c>
      <c r="H1462">
        <v>10</v>
      </c>
      <c r="I1462" s="1">
        <v>35</v>
      </c>
      <c r="J1462" s="1">
        <f>Table_Query_from_quantum[[#This Row],[UNIT_COST]]*Table_Query_from_quantum[[#This Row],[QTY_OH]]</f>
        <v>350</v>
      </c>
      <c r="K1462" s="1" t="str">
        <f>IF(Table_Query_from_quantum[[#This Row],[UNIT_COST]]&lt;500,"EXCL","INCL")</f>
        <v>EXCL</v>
      </c>
      <c r="L1462" t="s">
        <v>11251</v>
      </c>
      <c r="M1462" t="s">
        <v>22</v>
      </c>
      <c r="N1462" s="2">
        <v>45581</v>
      </c>
      <c r="P1462" t="s">
        <v>23</v>
      </c>
      <c r="Q1462" t="s">
        <v>33</v>
      </c>
      <c r="R1462" t="s">
        <v>11865</v>
      </c>
      <c r="S1462" t="s">
        <v>11866</v>
      </c>
      <c r="T1462" s="3">
        <v>43704</v>
      </c>
      <c r="U1462" t="s">
        <v>11867</v>
      </c>
      <c r="V1462" s="3">
        <v>45581.420567129629</v>
      </c>
      <c r="W1462" s="3">
        <v>45581</v>
      </c>
      <c r="X1462" s="3" t="s">
        <v>24</v>
      </c>
      <c r="Y1462" s="1">
        <v>0</v>
      </c>
    </row>
    <row r="1463" spans="1:26" x14ac:dyDescent="0.25">
      <c r="A1463" t="s">
        <v>11427</v>
      </c>
      <c r="B1463" t="s">
        <v>11428</v>
      </c>
      <c r="C1463">
        <v>1</v>
      </c>
      <c r="E1463" t="s">
        <v>21</v>
      </c>
      <c r="F1463">
        <v>1</v>
      </c>
      <c r="G1463">
        <v>0</v>
      </c>
      <c r="H1463">
        <v>1</v>
      </c>
      <c r="I1463" s="1">
        <v>4500</v>
      </c>
      <c r="J1463" s="1">
        <f>Table_Query_from_quantum[[#This Row],[UNIT_COST]]*Table_Query_from_quantum[[#This Row],[QTY_OH]]</f>
        <v>4500</v>
      </c>
      <c r="K1463" s="1" t="str">
        <f>IF(Table_Query_from_quantum[[#This Row],[UNIT_COST]]&lt;500,"EXCL","INCL")</f>
        <v>INCL</v>
      </c>
      <c r="L1463" t="s">
        <v>830</v>
      </c>
      <c r="M1463" t="s">
        <v>22</v>
      </c>
      <c r="N1463" s="2">
        <v>45488</v>
      </c>
      <c r="P1463" t="s">
        <v>23</v>
      </c>
      <c r="Q1463" t="s">
        <v>33</v>
      </c>
      <c r="R1463" t="s">
        <v>11429</v>
      </c>
      <c r="S1463" t="s">
        <v>11430</v>
      </c>
      <c r="T1463" s="3">
        <v>41113</v>
      </c>
      <c r="U1463" t="s">
        <v>10747</v>
      </c>
      <c r="V1463" s="3">
        <v>45488.420543981483</v>
      </c>
      <c r="W1463" s="3">
        <v>45488</v>
      </c>
      <c r="X1463" s="3" t="s">
        <v>24</v>
      </c>
      <c r="Y1463" s="1">
        <v>0</v>
      </c>
    </row>
    <row r="1464" spans="1:26" x14ac:dyDescent="0.25">
      <c r="A1464" t="s">
        <v>11431</v>
      </c>
      <c r="B1464" t="s">
        <v>11428</v>
      </c>
      <c r="C1464">
        <v>1</v>
      </c>
      <c r="E1464" t="s">
        <v>21</v>
      </c>
      <c r="F1464">
        <v>2</v>
      </c>
      <c r="G1464">
        <v>0</v>
      </c>
      <c r="H1464">
        <v>2</v>
      </c>
      <c r="I1464" s="1">
        <v>4500</v>
      </c>
      <c r="J1464" s="1">
        <f>Table_Query_from_quantum[[#This Row],[UNIT_COST]]*Table_Query_from_quantum[[#This Row],[QTY_OH]]</f>
        <v>9000</v>
      </c>
      <c r="K1464" s="1" t="str">
        <f>IF(Table_Query_from_quantum[[#This Row],[UNIT_COST]]&lt;500,"EXCL","INCL")</f>
        <v>INCL</v>
      </c>
      <c r="L1464" t="s">
        <v>830</v>
      </c>
      <c r="M1464" t="s">
        <v>22</v>
      </c>
      <c r="N1464" s="2">
        <v>45488</v>
      </c>
      <c r="P1464" t="s">
        <v>23</v>
      </c>
      <c r="Q1464" t="s">
        <v>33</v>
      </c>
      <c r="R1464" t="s">
        <v>11429</v>
      </c>
      <c r="S1464" t="s">
        <v>11430</v>
      </c>
      <c r="T1464" s="3">
        <v>41114</v>
      </c>
      <c r="U1464" t="s">
        <v>10747</v>
      </c>
      <c r="V1464" s="3">
        <v>45488.420555555553</v>
      </c>
      <c r="W1464" s="3">
        <v>45488</v>
      </c>
      <c r="X1464" s="3" t="s">
        <v>24</v>
      </c>
      <c r="Y1464" s="1">
        <v>0</v>
      </c>
    </row>
    <row r="1465" spans="1:26" x14ac:dyDescent="0.25">
      <c r="A1465" t="s">
        <v>9023</v>
      </c>
      <c r="B1465" t="s">
        <v>2185</v>
      </c>
      <c r="C1465">
        <v>9</v>
      </c>
      <c r="D1465" t="s">
        <v>129</v>
      </c>
      <c r="E1465" t="s">
        <v>27</v>
      </c>
      <c r="F1465">
        <v>1</v>
      </c>
      <c r="G1465">
        <v>1</v>
      </c>
      <c r="H1465">
        <v>0</v>
      </c>
      <c r="I1465" s="1">
        <v>0</v>
      </c>
      <c r="J1465" s="1">
        <f>Table_Query_from_quantum[[#This Row],[UNIT_COST]]*Table_Query_from_quantum[[#This Row],[QTY_OH]]</f>
        <v>0</v>
      </c>
      <c r="K1465" s="1" t="str">
        <f>IF(Table_Query_from_quantum[[#This Row],[UNIT_COST]]&lt;500,"EXCL","INCL")</f>
        <v>EXCL</v>
      </c>
      <c r="L1465" t="s">
        <v>9360</v>
      </c>
      <c r="M1465" t="s">
        <v>22</v>
      </c>
      <c r="N1465" s="2">
        <v>43628</v>
      </c>
      <c r="P1465" t="s">
        <v>23</v>
      </c>
      <c r="Q1465" t="s">
        <v>33</v>
      </c>
      <c r="R1465" t="s">
        <v>9024</v>
      </c>
      <c r="S1465" t="s">
        <v>10108</v>
      </c>
      <c r="V1465" s="3">
        <v>44803.43236111111</v>
      </c>
      <c r="W1465" s="3">
        <v>44803</v>
      </c>
      <c r="X1465" s="3" t="s">
        <v>24</v>
      </c>
      <c r="Y1465" s="1">
        <v>0</v>
      </c>
      <c r="Z1465" s="3">
        <v>44803</v>
      </c>
    </row>
    <row r="1466" spans="1:26" x14ac:dyDescent="0.25">
      <c r="A1466" t="s">
        <v>902</v>
      </c>
      <c r="B1466" t="s">
        <v>45</v>
      </c>
      <c r="C1466">
        <v>2</v>
      </c>
      <c r="E1466" t="s">
        <v>25</v>
      </c>
      <c r="F1466">
        <v>8</v>
      </c>
      <c r="G1466">
        <v>8</v>
      </c>
      <c r="H1466">
        <v>0</v>
      </c>
      <c r="I1466" s="1">
        <v>5</v>
      </c>
      <c r="J1466" s="1">
        <f>Table_Query_from_quantum[[#This Row],[UNIT_COST]]*Table_Query_from_quantum[[#This Row],[QTY_OH]]</f>
        <v>40</v>
      </c>
      <c r="K1466" s="1" t="str">
        <f>IF(Table_Query_from_quantum[[#This Row],[UNIT_COST]]&lt;500,"EXCL","INCL")</f>
        <v>EXCL</v>
      </c>
      <c r="L1466" t="s">
        <v>265</v>
      </c>
      <c r="M1466" t="s">
        <v>22</v>
      </c>
      <c r="N1466" s="2">
        <v>39884</v>
      </c>
      <c r="P1466" t="s">
        <v>23</v>
      </c>
      <c r="Q1466" t="s">
        <v>33</v>
      </c>
      <c r="R1466" t="s">
        <v>904</v>
      </c>
      <c r="S1466" t="s">
        <v>905</v>
      </c>
      <c r="V1466" s="3">
        <v>39902.478252314817</v>
      </c>
      <c r="W1466" s="3">
        <v>39890</v>
      </c>
      <c r="X1466" s="3" t="s">
        <v>24</v>
      </c>
      <c r="Y1466" s="1">
        <v>0</v>
      </c>
    </row>
    <row r="1467" spans="1:26" x14ac:dyDescent="0.25">
      <c r="A1467" t="s">
        <v>1900</v>
      </c>
      <c r="B1467" t="s">
        <v>1901</v>
      </c>
      <c r="C1467">
        <v>3</v>
      </c>
      <c r="E1467" t="s">
        <v>21</v>
      </c>
      <c r="F1467">
        <v>2</v>
      </c>
      <c r="G1467">
        <v>2</v>
      </c>
      <c r="H1467">
        <v>0</v>
      </c>
      <c r="I1467" s="1">
        <v>5</v>
      </c>
      <c r="J1467" s="1">
        <f>Table_Query_from_quantum[[#This Row],[UNIT_COST]]*Table_Query_from_quantum[[#This Row],[QTY_OH]]</f>
        <v>10</v>
      </c>
      <c r="K1467" s="1" t="str">
        <f>IF(Table_Query_from_quantum[[#This Row],[UNIT_COST]]&lt;500,"EXCL","INCL")</f>
        <v>EXCL</v>
      </c>
      <c r="L1467" t="s">
        <v>4186</v>
      </c>
      <c r="M1467" t="s">
        <v>22</v>
      </c>
      <c r="N1467" s="2">
        <v>42613</v>
      </c>
      <c r="P1467" t="s">
        <v>23</v>
      </c>
      <c r="Q1467" t="s">
        <v>33</v>
      </c>
      <c r="R1467" t="s">
        <v>8088</v>
      </c>
      <c r="S1467" t="s">
        <v>8093</v>
      </c>
      <c r="T1467" s="3">
        <v>39354</v>
      </c>
      <c r="U1467" t="s">
        <v>3083</v>
      </c>
      <c r="V1467" s="3">
        <v>42629.714502314811</v>
      </c>
      <c r="W1467" s="3">
        <v>42613</v>
      </c>
      <c r="X1467" s="3" t="s">
        <v>24</v>
      </c>
      <c r="Y1467" s="1">
        <v>0</v>
      </c>
    </row>
    <row r="1468" spans="1:26" x14ac:dyDescent="0.25">
      <c r="A1468" t="s">
        <v>1900</v>
      </c>
      <c r="B1468" t="s">
        <v>1901</v>
      </c>
      <c r="C1468">
        <v>2</v>
      </c>
      <c r="E1468" t="s">
        <v>21</v>
      </c>
      <c r="F1468">
        <v>7</v>
      </c>
      <c r="G1468">
        <v>7</v>
      </c>
      <c r="H1468">
        <v>0</v>
      </c>
      <c r="I1468" s="1">
        <v>5</v>
      </c>
      <c r="J1468" s="1">
        <f>Table_Query_from_quantum[[#This Row],[UNIT_COST]]*Table_Query_from_quantum[[#This Row],[QTY_OH]]</f>
        <v>35</v>
      </c>
      <c r="K1468" s="1" t="str">
        <f>IF(Table_Query_from_quantum[[#This Row],[UNIT_COST]]&lt;500,"EXCL","INCL")</f>
        <v>EXCL</v>
      </c>
      <c r="L1468" t="s">
        <v>4186</v>
      </c>
      <c r="M1468" t="s">
        <v>22</v>
      </c>
      <c r="N1468" s="2">
        <v>42613</v>
      </c>
      <c r="P1468" t="s">
        <v>23</v>
      </c>
      <c r="Q1468" t="s">
        <v>33</v>
      </c>
      <c r="R1468" t="s">
        <v>8088</v>
      </c>
      <c r="S1468" t="s">
        <v>8089</v>
      </c>
      <c r="T1468" s="3">
        <v>39354</v>
      </c>
      <c r="U1468" t="s">
        <v>3083</v>
      </c>
      <c r="V1468" s="3">
        <v>44771.565370370372</v>
      </c>
      <c r="W1468" s="3">
        <v>44771</v>
      </c>
      <c r="X1468" s="3" t="s">
        <v>24</v>
      </c>
      <c r="Y1468" s="1">
        <v>0</v>
      </c>
    </row>
    <row r="1469" spans="1:26" x14ac:dyDescent="0.25">
      <c r="A1469" t="s">
        <v>3831</v>
      </c>
      <c r="B1469" t="s">
        <v>261</v>
      </c>
      <c r="C1469">
        <v>3</v>
      </c>
      <c r="E1469" t="s">
        <v>25</v>
      </c>
      <c r="F1469">
        <v>1</v>
      </c>
      <c r="G1469">
        <v>1</v>
      </c>
      <c r="H1469">
        <v>0</v>
      </c>
      <c r="I1469" s="1">
        <v>3</v>
      </c>
      <c r="J1469" s="1">
        <f>Table_Query_from_quantum[[#This Row],[UNIT_COST]]*Table_Query_from_quantum[[#This Row],[QTY_OH]]</f>
        <v>3</v>
      </c>
      <c r="K1469" s="1" t="str">
        <f>IF(Table_Query_from_quantum[[#This Row],[UNIT_COST]]&lt;500,"EXCL","INCL")</f>
        <v>EXCL</v>
      </c>
      <c r="L1469" t="s">
        <v>2720</v>
      </c>
      <c r="M1469" t="s">
        <v>22</v>
      </c>
      <c r="N1469" s="2">
        <v>41612</v>
      </c>
      <c r="P1469" t="s">
        <v>23</v>
      </c>
      <c r="Q1469" t="s">
        <v>33</v>
      </c>
      <c r="R1469" t="s">
        <v>6670</v>
      </c>
      <c r="S1469" t="s">
        <v>6671</v>
      </c>
      <c r="T1469" s="3">
        <v>41617</v>
      </c>
      <c r="U1469" t="s">
        <v>28</v>
      </c>
      <c r="V1469" s="3">
        <v>41634.662870370368</v>
      </c>
      <c r="W1469" s="3">
        <v>41625</v>
      </c>
      <c r="X1469" s="3" t="s">
        <v>24</v>
      </c>
      <c r="Y1469" s="1">
        <v>0</v>
      </c>
    </row>
    <row r="1470" spans="1:26" x14ac:dyDescent="0.25">
      <c r="A1470" t="s">
        <v>10900</v>
      </c>
      <c r="B1470" t="s">
        <v>10901</v>
      </c>
      <c r="C1470">
        <v>1</v>
      </c>
      <c r="E1470" t="s">
        <v>21</v>
      </c>
      <c r="F1470">
        <v>4</v>
      </c>
      <c r="G1470">
        <v>4</v>
      </c>
      <c r="H1470">
        <v>0</v>
      </c>
      <c r="I1470" s="1">
        <v>5.46</v>
      </c>
      <c r="J1470" s="1">
        <f>Table_Query_from_quantum[[#This Row],[UNIT_COST]]*Table_Query_from_quantum[[#This Row],[QTY_OH]]</f>
        <v>21.84</v>
      </c>
      <c r="K1470" s="1" t="str">
        <f>IF(Table_Query_from_quantum[[#This Row],[UNIT_COST]]&lt;500,"EXCL","INCL")</f>
        <v>EXCL</v>
      </c>
      <c r="L1470" t="s">
        <v>56</v>
      </c>
      <c r="M1470" t="s">
        <v>22</v>
      </c>
      <c r="N1470" s="2">
        <v>45243</v>
      </c>
      <c r="P1470" t="s">
        <v>23</v>
      </c>
      <c r="Q1470" t="s">
        <v>33</v>
      </c>
      <c r="R1470" t="s">
        <v>10902</v>
      </c>
      <c r="S1470" t="s">
        <v>10903</v>
      </c>
      <c r="T1470" s="3">
        <v>41918</v>
      </c>
      <c r="U1470" t="s">
        <v>10904</v>
      </c>
      <c r="V1470" s="3">
        <v>45244.438472222224</v>
      </c>
      <c r="W1470" s="3">
        <v>45244</v>
      </c>
      <c r="X1470" s="3" t="s">
        <v>24</v>
      </c>
      <c r="Y1470" s="1">
        <v>0</v>
      </c>
    </row>
    <row r="1471" spans="1:26" x14ac:dyDescent="0.25">
      <c r="A1471" t="s">
        <v>5059</v>
      </c>
      <c r="B1471" t="s">
        <v>527</v>
      </c>
      <c r="C1471">
        <v>1</v>
      </c>
      <c r="E1471" t="s">
        <v>21</v>
      </c>
      <c r="F1471">
        <v>6</v>
      </c>
      <c r="G1471">
        <v>6</v>
      </c>
      <c r="H1471">
        <v>0</v>
      </c>
      <c r="I1471" s="1">
        <v>24</v>
      </c>
      <c r="J1471" s="1">
        <f>Table_Query_from_quantum[[#This Row],[UNIT_COST]]*Table_Query_from_quantum[[#This Row],[QTY_OH]]</f>
        <v>144</v>
      </c>
      <c r="K1471" s="1" t="str">
        <f>IF(Table_Query_from_quantum[[#This Row],[UNIT_COST]]&lt;500,"EXCL","INCL")</f>
        <v>EXCL</v>
      </c>
      <c r="L1471" t="s">
        <v>1149</v>
      </c>
      <c r="M1471" t="s">
        <v>22</v>
      </c>
      <c r="N1471" s="2">
        <v>41220</v>
      </c>
      <c r="P1471" t="s">
        <v>23</v>
      </c>
      <c r="Q1471" t="s">
        <v>33</v>
      </c>
      <c r="R1471" t="s">
        <v>5060</v>
      </c>
      <c r="S1471" t="s">
        <v>5061</v>
      </c>
      <c r="T1471" s="3">
        <v>41213</v>
      </c>
      <c r="U1471" t="s">
        <v>5062</v>
      </c>
      <c r="V1471" s="3">
        <v>41247.363206018519</v>
      </c>
      <c r="W1471" s="3">
        <v>41225</v>
      </c>
      <c r="X1471" s="3" t="s">
        <v>24</v>
      </c>
      <c r="Y1471" s="1">
        <v>0</v>
      </c>
    </row>
    <row r="1472" spans="1:26" x14ac:dyDescent="0.25">
      <c r="A1472" t="s">
        <v>2869</v>
      </c>
      <c r="B1472" t="s">
        <v>2870</v>
      </c>
      <c r="C1472">
        <v>1</v>
      </c>
      <c r="E1472" t="s">
        <v>21</v>
      </c>
      <c r="F1472">
        <v>1</v>
      </c>
      <c r="G1472">
        <v>1</v>
      </c>
      <c r="H1472">
        <v>0</v>
      </c>
      <c r="I1472" s="1">
        <v>795</v>
      </c>
      <c r="J1472" s="1">
        <f>Table_Query_from_quantum[[#This Row],[UNIT_COST]]*Table_Query_from_quantum[[#This Row],[QTY_OH]]</f>
        <v>795</v>
      </c>
      <c r="K1472" s="1" t="str">
        <f>IF(Table_Query_from_quantum[[#This Row],[UNIT_COST]]&lt;500,"EXCL","INCL")</f>
        <v>INCL</v>
      </c>
      <c r="L1472" t="s">
        <v>1586</v>
      </c>
      <c r="M1472" t="s">
        <v>22</v>
      </c>
      <c r="N1472" s="2">
        <v>40584</v>
      </c>
      <c r="P1472" t="s">
        <v>23</v>
      </c>
      <c r="Q1472" t="s">
        <v>33</v>
      </c>
      <c r="R1472" t="s">
        <v>2849</v>
      </c>
      <c r="S1472" t="s">
        <v>2868</v>
      </c>
      <c r="T1472" s="3">
        <v>40581</v>
      </c>
      <c r="U1472" t="s">
        <v>174</v>
      </c>
      <c r="V1472" s="3">
        <v>40914.659768518519</v>
      </c>
      <c r="W1472" s="3">
        <v>40588</v>
      </c>
      <c r="X1472" s="3" t="s">
        <v>3916</v>
      </c>
      <c r="Y1472" s="1">
        <v>0</v>
      </c>
    </row>
    <row r="1473" spans="1:26" x14ac:dyDescent="0.25">
      <c r="A1473" t="s">
        <v>1006</v>
      </c>
      <c r="B1473" t="s">
        <v>1007</v>
      </c>
      <c r="C1473">
        <v>1</v>
      </c>
      <c r="D1473" t="s">
        <v>1008</v>
      </c>
      <c r="E1473" t="s">
        <v>27</v>
      </c>
      <c r="F1473">
        <v>1</v>
      </c>
      <c r="G1473">
        <v>1</v>
      </c>
      <c r="H1473">
        <v>0</v>
      </c>
      <c r="I1473" s="1">
        <v>0</v>
      </c>
      <c r="J1473" s="1">
        <f>Table_Query_from_quantum[[#This Row],[UNIT_COST]]*Table_Query_from_quantum[[#This Row],[QTY_OH]]</f>
        <v>0</v>
      </c>
      <c r="K1473" s="1" t="str">
        <f>IF(Table_Query_from_quantum[[#This Row],[UNIT_COST]]&lt;500,"EXCL","INCL")</f>
        <v>EXCL</v>
      </c>
      <c r="L1473" t="s">
        <v>10067</v>
      </c>
      <c r="M1473" t="s">
        <v>22</v>
      </c>
      <c r="N1473" s="2">
        <v>39919</v>
      </c>
      <c r="P1473" t="s">
        <v>23</v>
      </c>
      <c r="Q1473" t="s">
        <v>965</v>
      </c>
      <c r="R1473" t="s">
        <v>966</v>
      </c>
      <c r="S1473" t="s">
        <v>967</v>
      </c>
      <c r="V1473" s="3">
        <v>44719.631550925929</v>
      </c>
      <c r="W1473" s="3">
        <v>39919</v>
      </c>
      <c r="X1473" s="3" t="s">
        <v>24</v>
      </c>
      <c r="Y1473" s="1">
        <v>0</v>
      </c>
    </row>
    <row r="1474" spans="1:26" x14ac:dyDescent="0.25">
      <c r="A1474" t="s">
        <v>2740</v>
      </c>
      <c r="B1474" t="s">
        <v>2741</v>
      </c>
      <c r="C1474">
        <v>1</v>
      </c>
      <c r="D1474" t="s">
        <v>2742</v>
      </c>
      <c r="E1474" t="s">
        <v>27</v>
      </c>
      <c r="F1474">
        <v>1</v>
      </c>
      <c r="G1474">
        <v>1</v>
      </c>
      <c r="H1474">
        <v>0</v>
      </c>
      <c r="I1474" s="1">
        <v>0</v>
      </c>
      <c r="J1474" s="1">
        <f>Table_Query_from_quantum[[#This Row],[UNIT_COST]]*Table_Query_from_quantum[[#This Row],[QTY_OH]]</f>
        <v>0</v>
      </c>
      <c r="K1474" s="1" t="str">
        <f>IF(Table_Query_from_quantum[[#This Row],[UNIT_COST]]&lt;500,"EXCL","INCL")</f>
        <v>EXCL</v>
      </c>
      <c r="L1474" t="s">
        <v>3554</v>
      </c>
      <c r="M1474" t="s">
        <v>22</v>
      </c>
      <c r="N1474" s="2">
        <v>40553</v>
      </c>
      <c r="P1474" t="s">
        <v>23</v>
      </c>
      <c r="Q1474" t="s">
        <v>2386</v>
      </c>
      <c r="R1474" t="s">
        <v>2387</v>
      </c>
      <c r="S1474" t="s">
        <v>2739</v>
      </c>
      <c r="V1474" s="3">
        <v>40921.440925925926</v>
      </c>
      <c r="W1474" s="3">
        <v>40553</v>
      </c>
      <c r="X1474" s="3" t="s">
        <v>24</v>
      </c>
      <c r="Y1474" s="1">
        <v>0</v>
      </c>
    </row>
    <row r="1475" spans="1:26" x14ac:dyDescent="0.25">
      <c r="A1475" t="s">
        <v>7473</v>
      </c>
      <c r="B1475" t="s">
        <v>2074</v>
      </c>
      <c r="C1475">
        <v>6</v>
      </c>
      <c r="D1475" t="s">
        <v>7474</v>
      </c>
      <c r="E1475" t="s">
        <v>27</v>
      </c>
      <c r="F1475">
        <v>1</v>
      </c>
      <c r="G1475">
        <v>1</v>
      </c>
      <c r="H1475">
        <v>0</v>
      </c>
      <c r="I1475" s="1">
        <v>0</v>
      </c>
      <c r="J1475" s="1">
        <f>Table_Query_from_quantum[[#This Row],[UNIT_COST]]*Table_Query_from_quantum[[#This Row],[QTY_OH]]</f>
        <v>0</v>
      </c>
      <c r="K1475" s="1" t="str">
        <f>IF(Table_Query_from_quantum[[#This Row],[UNIT_COST]]&lt;500,"EXCL","INCL")</f>
        <v>EXCL</v>
      </c>
      <c r="L1475" t="s">
        <v>1092</v>
      </c>
      <c r="M1475" t="s">
        <v>22</v>
      </c>
      <c r="N1475" s="2">
        <v>41990</v>
      </c>
      <c r="P1475" t="s">
        <v>23</v>
      </c>
      <c r="Q1475" t="s">
        <v>33</v>
      </c>
      <c r="R1475" t="s">
        <v>7475</v>
      </c>
      <c r="S1475" t="s">
        <v>7476</v>
      </c>
      <c r="V1475" s="3">
        <v>43928.625196759262</v>
      </c>
      <c r="W1475" s="3">
        <v>41990</v>
      </c>
      <c r="X1475" s="3" t="s">
        <v>24</v>
      </c>
      <c r="Y1475" s="1">
        <v>0</v>
      </c>
    </row>
    <row r="1476" spans="1:26" x14ac:dyDescent="0.25">
      <c r="A1476" t="s">
        <v>2898</v>
      </c>
      <c r="B1476" t="s">
        <v>1207</v>
      </c>
      <c r="C1476">
        <v>1</v>
      </c>
      <c r="E1476" t="s">
        <v>21</v>
      </c>
      <c r="F1476">
        <v>1</v>
      </c>
      <c r="G1476">
        <v>1</v>
      </c>
      <c r="H1476">
        <v>0</v>
      </c>
      <c r="I1476" s="1">
        <v>281</v>
      </c>
      <c r="J1476" s="1">
        <f>Table_Query_from_quantum[[#This Row],[UNIT_COST]]*Table_Query_from_quantum[[#This Row],[QTY_OH]]</f>
        <v>281</v>
      </c>
      <c r="K1476" s="1" t="str">
        <f>IF(Table_Query_from_quantum[[#This Row],[UNIT_COST]]&lt;500,"EXCL","INCL")</f>
        <v>EXCL</v>
      </c>
      <c r="L1476" t="s">
        <v>4508</v>
      </c>
      <c r="M1476" t="s">
        <v>22</v>
      </c>
      <c r="N1476" s="2">
        <v>40584</v>
      </c>
      <c r="P1476" t="s">
        <v>23</v>
      </c>
      <c r="Q1476" t="s">
        <v>33</v>
      </c>
      <c r="R1476" t="s">
        <v>2851</v>
      </c>
      <c r="S1476" t="s">
        <v>2899</v>
      </c>
      <c r="T1476" s="3">
        <v>40579</v>
      </c>
      <c r="U1476" t="s">
        <v>2420</v>
      </c>
      <c r="V1476" s="3">
        <v>41103.68478009259</v>
      </c>
      <c r="W1476" s="3">
        <v>40588</v>
      </c>
      <c r="X1476" s="3" t="s">
        <v>24</v>
      </c>
      <c r="Y1476" s="1">
        <v>0</v>
      </c>
    </row>
    <row r="1477" spans="1:26" x14ac:dyDescent="0.25">
      <c r="A1477" t="s">
        <v>6527</v>
      </c>
      <c r="B1477" t="s">
        <v>204</v>
      </c>
      <c r="C1477">
        <v>2</v>
      </c>
      <c r="E1477" t="s">
        <v>27</v>
      </c>
      <c r="F1477">
        <v>1</v>
      </c>
      <c r="G1477">
        <v>1</v>
      </c>
      <c r="H1477">
        <v>0</v>
      </c>
      <c r="I1477" s="1">
        <v>705.2</v>
      </c>
      <c r="J1477" s="1">
        <f>Table_Query_from_quantum[[#This Row],[UNIT_COST]]*Table_Query_from_quantum[[#This Row],[QTY_OH]]</f>
        <v>705.2</v>
      </c>
      <c r="K1477" s="1" t="str">
        <f>IF(Table_Query_from_quantum[[#This Row],[UNIT_COST]]&lt;500,"EXCL","INCL")</f>
        <v>INCL</v>
      </c>
      <c r="L1477" t="s">
        <v>4282</v>
      </c>
      <c r="M1477" t="s">
        <v>22</v>
      </c>
      <c r="N1477" s="2">
        <v>41556</v>
      </c>
      <c r="P1477" t="s">
        <v>23</v>
      </c>
      <c r="Q1477" t="s">
        <v>33</v>
      </c>
      <c r="R1477" t="s">
        <v>6528</v>
      </c>
      <c r="S1477" t="s">
        <v>6785</v>
      </c>
      <c r="V1477" s="3">
        <v>41660.691678240742</v>
      </c>
      <c r="W1477" s="3">
        <v>42195</v>
      </c>
      <c r="X1477" s="3" t="s">
        <v>24</v>
      </c>
      <c r="Y1477" s="1">
        <v>705.2</v>
      </c>
      <c r="Z1477" s="3">
        <v>41660</v>
      </c>
    </row>
    <row r="1478" spans="1:26" x14ac:dyDescent="0.25">
      <c r="A1478" t="s">
        <v>1665</v>
      </c>
      <c r="B1478" t="s">
        <v>1666</v>
      </c>
      <c r="C1478">
        <v>1</v>
      </c>
      <c r="D1478" t="s">
        <v>1667</v>
      </c>
      <c r="E1478" t="s">
        <v>27</v>
      </c>
      <c r="F1478">
        <v>1</v>
      </c>
      <c r="G1478">
        <v>1</v>
      </c>
      <c r="H1478">
        <v>0</v>
      </c>
      <c r="I1478" s="1">
        <v>0</v>
      </c>
      <c r="J1478" s="1">
        <f>Table_Query_from_quantum[[#This Row],[UNIT_COST]]*Table_Query_from_quantum[[#This Row],[QTY_OH]]</f>
        <v>0</v>
      </c>
      <c r="K1478" s="1" t="str">
        <f>IF(Table_Query_from_quantum[[#This Row],[UNIT_COST]]&lt;500,"EXCL","INCL")</f>
        <v>EXCL</v>
      </c>
      <c r="L1478" t="s">
        <v>3669</v>
      </c>
      <c r="M1478" t="s">
        <v>22</v>
      </c>
      <c r="N1478" s="2">
        <v>40182</v>
      </c>
      <c r="P1478" t="s">
        <v>23</v>
      </c>
      <c r="Q1478" t="s">
        <v>1061</v>
      </c>
      <c r="R1478" t="s">
        <v>1613</v>
      </c>
      <c r="S1478" t="s">
        <v>1668</v>
      </c>
      <c r="V1478" s="3">
        <v>41306.596678240741</v>
      </c>
      <c r="W1478" s="3">
        <v>40182</v>
      </c>
      <c r="X1478" s="3" t="s">
        <v>24</v>
      </c>
      <c r="Y1478" s="1">
        <v>0</v>
      </c>
    </row>
    <row r="1479" spans="1:26" x14ac:dyDescent="0.25">
      <c r="A1479" t="s">
        <v>2911</v>
      </c>
      <c r="B1479" t="s">
        <v>411</v>
      </c>
      <c r="C1479">
        <v>1</v>
      </c>
      <c r="E1479" t="s">
        <v>21</v>
      </c>
      <c r="F1479">
        <v>1</v>
      </c>
      <c r="G1479">
        <v>1</v>
      </c>
      <c r="H1479">
        <v>0</v>
      </c>
      <c r="I1479" s="1">
        <v>437</v>
      </c>
      <c r="J1479" s="1">
        <f>Table_Query_from_quantum[[#This Row],[UNIT_COST]]*Table_Query_from_quantum[[#This Row],[QTY_OH]]</f>
        <v>437</v>
      </c>
      <c r="K1479" s="1" t="str">
        <f>IF(Table_Query_from_quantum[[#This Row],[UNIT_COST]]&lt;500,"EXCL","INCL")</f>
        <v>EXCL</v>
      </c>
      <c r="L1479" t="s">
        <v>2855</v>
      </c>
      <c r="M1479" t="s">
        <v>22</v>
      </c>
      <c r="N1479" s="2">
        <v>40584</v>
      </c>
      <c r="P1479" t="s">
        <v>23</v>
      </c>
      <c r="Q1479" t="s">
        <v>33</v>
      </c>
      <c r="R1479" t="s">
        <v>2865</v>
      </c>
      <c r="S1479" t="s">
        <v>2912</v>
      </c>
      <c r="V1479" s="3">
        <v>40919.469456018516</v>
      </c>
      <c r="W1479" s="3">
        <v>40588</v>
      </c>
      <c r="X1479" s="3" t="s">
        <v>24</v>
      </c>
      <c r="Y1479" s="1">
        <v>0</v>
      </c>
    </row>
    <row r="1480" spans="1:26" x14ac:dyDescent="0.25">
      <c r="A1480" t="s">
        <v>3370</v>
      </c>
      <c r="B1480" t="s">
        <v>411</v>
      </c>
      <c r="C1480">
        <v>3</v>
      </c>
      <c r="E1480" t="s">
        <v>41</v>
      </c>
      <c r="F1480">
        <v>2</v>
      </c>
      <c r="G1480">
        <v>2</v>
      </c>
      <c r="H1480">
        <v>0</v>
      </c>
      <c r="I1480" s="1">
        <v>44</v>
      </c>
      <c r="J1480" s="1">
        <f>Table_Query_from_quantum[[#This Row],[UNIT_COST]]*Table_Query_from_quantum[[#This Row],[QTY_OH]]</f>
        <v>88</v>
      </c>
      <c r="K1480" s="1" t="str">
        <f>IF(Table_Query_from_quantum[[#This Row],[UNIT_COST]]&lt;500,"EXCL","INCL")</f>
        <v>EXCL</v>
      </c>
      <c r="L1480" t="s">
        <v>2855</v>
      </c>
      <c r="M1480" t="s">
        <v>22</v>
      </c>
      <c r="N1480" s="2">
        <v>40714</v>
      </c>
      <c r="P1480" t="s">
        <v>23</v>
      </c>
      <c r="Q1480" t="s">
        <v>33</v>
      </c>
      <c r="R1480" t="s">
        <v>3371</v>
      </c>
      <c r="S1480" t="s">
        <v>3372</v>
      </c>
      <c r="T1480" s="3">
        <v>40710</v>
      </c>
      <c r="U1480" t="s">
        <v>208</v>
      </c>
      <c r="V1480" s="3">
        <v>40919.470127314817</v>
      </c>
      <c r="W1480" s="3">
        <v>40722</v>
      </c>
      <c r="X1480" s="3" t="s">
        <v>24</v>
      </c>
      <c r="Y1480" s="1">
        <v>0</v>
      </c>
    </row>
    <row r="1481" spans="1:26" x14ac:dyDescent="0.25">
      <c r="A1481" t="s">
        <v>984</v>
      </c>
      <c r="B1481" t="s">
        <v>985</v>
      </c>
      <c r="C1481">
        <v>1</v>
      </c>
      <c r="D1481" t="s">
        <v>969</v>
      </c>
      <c r="E1481" t="s">
        <v>27</v>
      </c>
      <c r="F1481">
        <v>1</v>
      </c>
      <c r="G1481">
        <v>1</v>
      </c>
      <c r="H1481">
        <v>0</v>
      </c>
      <c r="I1481" s="1">
        <v>0</v>
      </c>
      <c r="J1481" s="1">
        <f>Table_Query_from_quantum[[#This Row],[UNIT_COST]]*Table_Query_from_quantum[[#This Row],[QTY_OH]]</f>
        <v>0</v>
      </c>
      <c r="K1481" s="1" t="str">
        <f>IF(Table_Query_from_quantum[[#This Row],[UNIT_COST]]&lt;500,"EXCL","INCL")</f>
        <v>EXCL</v>
      </c>
      <c r="L1481" t="s">
        <v>3161</v>
      </c>
      <c r="M1481" t="s">
        <v>22</v>
      </c>
      <c r="N1481" s="2">
        <v>39919</v>
      </c>
      <c r="P1481" t="s">
        <v>23</v>
      </c>
      <c r="Q1481" t="s">
        <v>965</v>
      </c>
      <c r="R1481" t="s">
        <v>966</v>
      </c>
      <c r="S1481" t="s">
        <v>967</v>
      </c>
      <c r="V1481" s="3">
        <v>44719.630532407406</v>
      </c>
      <c r="W1481" s="3">
        <v>39919</v>
      </c>
      <c r="X1481" s="3" t="s">
        <v>24</v>
      </c>
      <c r="Y1481" s="1">
        <v>0</v>
      </c>
    </row>
    <row r="1482" spans="1:26" x14ac:dyDescent="0.25">
      <c r="A1482" t="s">
        <v>3420</v>
      </c>
      <c r="B1482" t="s">
        <v>3421</v>
      </c>
      <c r="C1482">
        <v>1</v>
      </c>
      <c r="E1482" t="s">
        <v>27</v>
      </c>
      <c r="F1482">
        <v>1</v>
      </c>
      <c r="G1482">
        <v>1</v>
      </c>
      <c r="H1482">
        <v>0</v>
      </c>
      <c r="I1482" s="1">
        <v>0</v>
      </c>
      <c r="J1482" s="1">
        <f>Table_Query_from_quantum[[#This Row],[UNIT_COST]]*Table_Query_from_quantum[[#This Row],[QTY_OH]]</f>
        <v>0</v>
      </c>
      <c r="K1482" s="1" t="str">
        <f>IF(Table_Query_from_quantum[[#This Row],[UNIT_COST]]&lt;500,"EXCL","INCL")</f>
        <v>EXCL</v>
      </c>
      <c r="L1482" t="s">
        <v>3665</v>
      </c>
      <c r="M1482" t="s">
        <v>22</v>
      </c>
      <c r="N1482" s="2">
        <v>40722</v>
      </c>
      <c r="P1482" t="s">
        <v>23</v>
      </c>
      <c r="Q1482" t="s">
        <v>1061</v>
      </c>
      <c r="R1482" t="s">
        <v>3160</v>
      </c>
      <c r="S1482" t="s">
        <v>3422</v>
      </c>
      <c r="V1482" s="3">
        <v>41305.483495370368</v>
      </c>
      <c r="W1482" s="3">
        <v>40722</v>
      </c>
      <c r="X1482" s="3" t="s">
        <v>24</v>
      </c>
      <c r="Y1482" s="1">
        <v>0</v>
      </c>
    </row>
    <row r="1483" spans="1:26" x14ac:dyDescent="0.25">
      <c r="A1483" t="s">
        <v>3086</v>
      </c>
      <c r="B1483" t="s">
        <v>1775</v>
      </c>
      <c r="C1483">
        <v>1</v>
      </c>
      <c r="E1483" t="s">
        <v>27</v>
      </c>
      <c r="F1483">
        <v>1</v>
      </c>
      <c r="G1483">
        <v>1</v>
      </c>
      <c r="H1483">
        <v>0</v>
      </c>
      <c r="I1483" s="1">
        <v>0</v>
      </c>
      <c r="J1483" s="1">
        <f>Table_Query_from_quantum[[#This Row],[UNIT_COST]]*Table_Query_from_quantum[[#This Row],[QTY_OH]]</f>
        <v>0</v>
      </c>
      <c r="K1483" s="1" t="str">
        <f>IF(Table_Query_from_quantum[[#This Row],[UNIT_COST]]&lt;500,"EXCL","INCL")</f>
        <v>EXCL</v>
      </c>
      <c r="L1483" t="s">
        <v>3606</v>
      </c>
      <c r="M1483" t="s">
        <v>22</v>
      </c>
      <c r="N1483" s="2">
        <v>40634</v>
      </c>
      <c r="P1483" t="s">
        <v>23</v>
      </c>
      <c r="Q1483" t="s">
        <v>1061</v>
      </c>
      <c r="R1483" t="s">
        <v>3051</v>
      </c>
      <c r="S1483" t="s">
        <v>3079</v>
      </c>
      <c r="V1483" s="3">
        <v>41068.425196759257</v>
      </c>
      <c r="W1483" s="3">
        <v>40634</v>
      </c>
      <c r="X1483" s="3" t="s">
        <v>24</v>
      </c>
      <c r="Y1483" s="1">
        <v>0</v>
      </c>
    </row>
    <row r="1484" spans="1:26" x14ac:dyDescent="0.25">
      <c r="A1484" t="s">
        <v>1623</v>
      </c>
      <c r="B1484" t="s">
        <v>1624</v>
      </c>
      <c r="C1484">
        <v>1</v>
      </c>
      <c r="E1484" t="s">
        <v>27</v>
      </c>
      <c r="F1484">
        <v>1</v>
      </c>
      <c r="G1484">
        <v>1</v>
      </c>
      <c r="H1484">
        <v>0</v>
      </c>
      <c r="I1484" s="1">
        <v>0</v>
      </c>
      <c r="J1484" s="1">
        <f>Table_Query_from_quantum[[#This Row],[UNIT_COST]]*Table_Query_from_quantum[[#This Row],[QTY_OH]]</f>
        <v>0</v>
      </c>
      <c r="K1484" s="1" t="str">
        <f>IF(Table_Query_from_quantum[[#This Row],[UNIT_COST]]&lt;500,"EXCL","INCL")</f>
        <v>EXCL</v>
      </c>
      <c r="L1484" t="s">
        <v>5616</v>
      </c>
      <c r="M1484" t="s">
        <v>22</v>
      </c>
      <c r="N1484" s="2">
        <v>40182</v>
      </c>
      <c r="P1484" t="s">
        <v>23</v>
      </c>
      <c r="Q1484" t="s">
        <v>1061</v>
      </c>
      <c r="R1484" t="s">
        <v>1613</v>
      </c>
      <c r="S1484" t="s">
        <v>1614</v>
      </c>
      <c r="V1484" s="3">
        <v>41306.597013888888</v>
      </c>
      <c r="W1484" s="3">
        <v>40182</v>
      </c>
      <c r="X1484" s="3" t="s">
        <v>24</v>
      </c>
      <c r="Y1484" s="1">
        <v>0</v>
      </c>
    </row>
    <row r="1485" spans="1:26" x14ac:dyDescent="0.25">
      <c r="A1485" t="s">
        <v>3423</v>
      </c>
      <c r="B1485" t="s">
        <v>3424</v>
      </c>
      <c r="C1485">
        <v>1</v>
      </c>
      <c r="E1485" t="s">
        <v>27</v>
      </c>
      <c r="F1485">
        <v>1</v>
      </c>
      <c r="G1485">
        <v>1</v>
      </c>
      <c r="H1485">
        <v>0</v>
      </c>
      <c r="I1485" s="1">
        <v>0</v>
      </c>
      <c r="J1485" s="1">
        <f>Table_Query_from_quantum[[#This Row],[UNIT_COST]]*Table_Query_from_quantum[[#This Row],[QTY_OH]]</f>
        <v>0</v>
      </c>
      <c r="K1485" s="1" t="str">
        <f>IF(Table_Query_from_quantum[[#This Row],[UNIT_COST]]&lt;500,"EXCL","INCL")</f>
        <v>EXCL</v>
      </c>
      <c r="L1485" t="s">
        <v>3665</v>
      </c>
      <c r="M1485" t="s">
        <v>22</v>
      </c>
      <c r="N1485" s="2">
        <v>40722</v>
      </c>
      <c r="P1485" t="s">
        <v>23</v>
      </c>
      <c r="Q1485" t="s">
        <v>1061</v>
      </c>
      <c r="R1485" t="s">
        <v>3160</v>
      </c>
      <c r="S1485" t="s">
        <v>3422</v>
      </c>
      <c r="V1485" s="3">
        <v>41305.484039351853</v>
      </c>
      <c r="W1485" s="3">
        <v>40722</v>
      </c>
      <c r="X1485" s="3" t="s">
        <v>24</v>
      </c>
      <c r="Y1485" s="1">
        <v>0</v>
      </c>
    </row>
    <row r="1486" spans="1:26" x14ac:dyDescent="0.25">
      <c r="A1486" t="s">
        <v>974</v>
      </c>
      <c r="B1486" t="s">
        <v>975</v>
      </c>
      <c r="C1486">
        <v>1</v>
      </c>
      <c r="D1486" t="s">
        <v>976</v>
      </c>
      <c r="E1486" t="s">
        <v>27</v>
      </c>
      <c r="F1486">
        <v>1</v>
      </c>
      <c r="G1486">
        <v>1</v>
      </c>
      <c r="H1486">
        <v>0</v>
      </c>
      <c r="I1486" s="1">
        <v>0</v>
      </c>
      <c r="J1486" s="1">
        <f>Table_Query_from_quantum[[#This Row],[UNIT_COST]]*Table_Query_from_quantum[[#This Row],[QTY_OH]]</f>
        <v>0</v>
      </c>
      <c r="K1486" s="1" t="str">
        <f>IF(Table_Query_from_quantum[[#This Row],[UNIT_COST]]&lt;500,"EXCL","INCL")</f>
        <v>EXCL</v>
      </c>
      <c r="L1486" t="s">
        <v>5482</v>
      </c>
      <c r="M1486" t="s">
        <v>22</v>
      </c>
      <c r="N1486" s="2">
        <v>39919</v>
      </c>
      <c r="P1486" t="s">
        <v>23</v>
      </c>
      <c r="Q1486" t="s">
        <v>965</v>
      </c>
      <c r="R1486" t="s">
        <v>966</v>
      </c>
      <c r="S1486" t="s">
        <v>967</v>
      </c>
      <c r="V1486" s="3">
        <v>44719.436967592592</v>
      </c>
      <c r="W1486" s="3">
        <v>39919</v>
      </c>
      <c r="X1486" s="3" t="s">
        <v>24</v>
      </c>
      <c r="Y1486" s="1">
        <v>0</v>
      </c>
    </row>
    <row r="1487" spans="1:26" x14ac:dyDescent="0.25">
      <c r="A1487" t="s">
        <v>1275</v>
      </c>
      <c r="B1487" t="s">
        <v>1276</v>
      </c>
      <c r="C1487">
        <v>3</v>
      </c>
      <c r="D1487" t="s">
        <v>1277</v>
      </c>
      <c r="E1487" t="s">
        <v>49</v>
      </c>
      <c r="F1487">
        <v>1</v>
      </c>
      <c r="G1487">
        <v>1</v>
      </c>
      <c r="H1487">
        <v>0</v>
      </c>
      <c r="I1487" s="1">
        <v>2105</v>
      </c>
      <c r="J1487" s="1">
        <f>Table_Query_from_quantum[[#This Row],[UNIT_COST]]*Table_Query_from_quantum[[#This Row],[QTY_OH]]</f>
        <v>2105</v>
      </c>
      <c r="K1487" s="1" t="str">
        <f>IF(Table_Query_from_quantum[[#This Row],[UNIT_COST]]&lt;500,"EXCL","INCL")</f>
        <v>INCL</v>
      </c>
      <c r="L1487" t="s">
        <v>168</v>
      </c>
      <c r="M1487" t="s">
        <v>22</v>
      </c>
      <c r="N1487" s="2">
        <v>40077</v>
      </c>
      <c r="P1487" t="s">
        <v>23</v>
      </c>
      <c r="Q1487" t="s">
        <v>33</v>
      </c>
      <c r="R1487" t="s">
        <v>1267</v>
      </c>
      <c r="S1487" t="s">
        <v>1268</v>
      </c>
      <c r="T1487" s="3">
        <v>39912</v>
      </c>
      <c r="U1487" t="s">
        <v>200</v>
      </c>
      <c r="V1487" s="3">
        <v>40905.387499999997</v>
      </c>
      <c r="W1487" s="3">
        <v>40077</v>
      </c>
      <c r="X1487" s="3" t="s">
        <v>3916</v>
      </c>
      <c r="Y1487" s="1">
        <v>0</v>
      </c>
    </row>
    <row r="1488" spans="1:26" x14ac:dyDescent="0.25">
      <c r="A1488" t="s">
        <v>7296</v>
      </c>
      <c r="B1488" t="s">
        <v>7297</v>
      </c>
      <c r="C1488">
        <v>1</v>
      </c>
      <c r="D1488" t="s">
        <v>7298</v>
      </c>
      <c r="E1488" t="s">
        <v>27</v>
      </c>
      <c r="F1488">
        <v>1</v>
      </c>
      <c r="G1488">
        <v>1</v>
      </c>
      <c r="H1488">
        <v>0</v>
      </c>
      <c r="I1488" s="1">
        <v>0</v>
      </c>
      <c r="J1488" s="1">
        <f>Table_Query_from_quantum[[#This Row],[UNIT_COST]]*Table_Query_from_quantum[[#This Row],[QTY_OH]]</f>
        <v>0</v>
      </c>
      <c r="K1488" s="1" t="str">
        <f>IF(Table_Query_from_quantum[[#This Row],[UNIT_COST]]&lt;500,"EXCL","INCL")</f>
        <v>EXCL</v>
      </c>
      <c r="L1488" t="s">
        <v>4996</v>
      </c>
      <c r="M1488" t="s">
        <v>22</v>
      </c>
      <c r="N1488" s="2">
        <v>41884</v>
      </c>
      <c r="P1488" t="s">
        <v>23</v>
      </c>
      <c r="Q1488" t="s">
        <v>6778</v>
      </c>
      <c r="R1488" t="s">
        <v>7289</v>
      </c>
      <c r="S1488" t="s">
        <v>7299</v>
      </c>
      <c r="V1488" s="3">
        <v>43768.696250000001</v>
      </c>
      <c r="W1488" s="3">
        <v>41884</v>
      </c>
      <c r="X1488" s="3" t="s">
        <v>24</v>
      </c>
      <c r="Y1488" s="1">
        <v>0</v>
      </c>
    </row>
    <row r="1489" spans="1:25" x14ac:dyDescent="0.25">
      <c r="A1489" t="s">
        <v>7296</v>
      </c>
      <c r="B1489" t="s">
        <v>7297</v>
      </c>
      <c r="C1489">
        <v>2</v>
      </c>
      <c r="D1489" t="s">
        <v>7300</v>
      </c>
      <c r="E1489" t="s">
        <v>27</v>
      </c>
      <c r="F1489">
        <v>1</v>
      </c>
      <c r="G1489">
        <v>1</v>
      </c>
      <c r="H1489">
        <v>0</v>
      </c>
      <c r="I1489" s="1">
        <v>0</v>
      </c>
      <c r="J1489" s="1">
        <f>Table_Query_from_quantum[[#This Row],[UNIT_COST]]*Table_Query_from_quantum[[#This Row],[QTY_OH]]</f>
        <v>0</v>
      </c>
      <c r="K1489" s="1" t="str">
        <f>IF(Table_Query_from_quantum[[#This Row],[UNIT_COST]]&lt;500,"EXCL","INCL")</f>
        <v>EXCL</v>
      </c>
      <c r="L1489" t="s">
        <v>4996</v>
      </c>
      <c r="M1489" t="s">
        <v>22</v>
      </c>
      <c r="N1489" s="2">
        <v>41885</v>
      </c>
      <c r="P1489" t="s">
        <v>23</v>
      </c>
      <c r="Q1489" t="s">
        <v>6778</v>
      </c>
      <c r="R1489" t="s">
        <v>7289</v>
      </c>
      <c r="S1489" t="s">
        <v>7301</v>
      </c>
      <c r="V1489" s="3">
        <v>43768.696122685185</v>
      </c>
      <c r="W1489" s="3">
        <v>41885</v>
      </c>
      <c r="X1489" s="3" t="s">
        <v>24</v>
      </c>
      <c r="Y1489" s="1">
        <v>0</v>
      </c>
    </row>
    <row r="1490" spans="1:25" x14ac:dyDescent="0.25">
      <c r="A1490" t="s">
        <v>11056</v>
      </c>
      <c r="B1490" t="s">
        <v>11057</v>
      </c>
      <c r="C1490">
        <v>3</v>
      </c>
      <c r="D1490" t="s">
        <v>11058</v>
      </c>
      <c r="E1490" t="s">
        <v>27</v>
      </c>
      <c r="F1490">
        <v>1</v>
      </c>
      <c r="G1490">
        <v>1</v>
      </c>
      <c r="H1490">
        <v>0</v>
      </c>
      <c r="I1490" s="1">
        <v>0</v>
      </c>
      <c r="J1490" s="1">
        <f>Table_Query_from_quantum[[#This Row],[UNIT_COST]]*Table_Query_from_quantum[[#This Row],[QTY_OH]]</f>
        <v>0</v>
      </c>
      <c r="K1490" s="1" t="str">
        <f>IF(Table_Query_from_quantum[[#This Row],[UNIT_COST]]&lt;500,"EXCL","INCL")</f>
        <v>EXCL</v>
      </c>
      <c r="L1490" t="s">
        <v>1571</v>
      </c>
      <c r="M1490" t="s">
        <v>22</v>
      </c>
      <c r="N1490" s="2">
        <v>45315</v>
      </c>
      <c r="P1490" t="s">
        <v>23</v>
      </c>
      <c r="Q1490" t="s">
        <v>33</v>
      </c>
      <c r="R1490" t="s">
        <v>11059</v>
      </c>
      <c r="S1490" t="s">
        <v>11060</v>
      </c>
      <c r="V1490" s="3">
        <v>45371.362511574072</v>
      </c>
      <c r="W1490" s="3">
        <v>45315</v>
      </c>
      <c r="X1490" s="3" t="s">
        <v>24</v>
      </c>
      <c r="Y1490" s="1">
        <v>0</v>
      </c>
    </row>
    <row r="1491" spans="1:25" x14ac:dyDescent="0.25">
      <c r="A1491" t="s">
        <v>11485</v>
      </c>
      <c r="B1491" t="s">
        <v>11486</v>
      </c>
      <c r="C1491">
        <v>1</v>
      </c>
      <c r="D1491" t="s">
        <v>129</v>
      </c>
      <c r="E1491" t="s">
        <v>27</v>
      </c>
      <c r="F1491">
        <v>1</v>
      </c>
      <c r="G1491">
        <v>0</v>
      </c>
      <c r="H1491">
        <v>1</v>
      </c>
      <c r="I1491" s="1">
        <v>0</v>
      </c>
      <c r="J1491" s="1">
        <f>Table_Query_from_quantum[[#This Row],[UNIT_COST]]*Table_Query_from_quantum[[#This Row],[QTY_OH]]</f>
        <v>0</v>
      </c>
      <c r="K1491" s="1" t="str">
        <f>IF(Table_Query_from_quantum[[#This Row],[UNIT_COST]]&lt;500,"EXCL","INCL")</f>
        <v>EXCL</v>
      </c>
      <c r="L1491" t="s">
        <v>26</v>
      </c>
      <c r="M1491" t="s">
        <v>22</v>
      </c>
      <c r="N1491" s="2">
        <v>45511</v>
      </c>
      <c r="O1491" t="s">
        <v>10981</v>
      </c>
      <c r="P1491" t="s">
        <v>29</v>
      </c>
      <c r="Q1491" t="s">
        <v>10982</v>
      </c>
      <c r="S1491" t="s">
        <v>11489</v>
      </c>
      <c r="V1491" s="3">
        <v>45511.624351851853</v>
      </c>
      <c r="W1491" s="3">
        <v>45511</v>
      </c>
      <c r="X1491" s="3" t="s">
        <v>24</v>
      </c>
      <c r="Y1491" s="1">
        <v>0</v>
      </c>
    </row>
    <row r="1492" spans="1:25" x14ac:dyDescent="0.25">
      <c r="A1492" t="s">
        <v>11485</v>
      </c>
      <c r="B1492" t="s">
        <v>11486</v>
      </c>
      <c r="C1492">
        <v>2</v>
      </c>
      <c r="D1492" t="s">
        <v>11487</v>
      </c>
      <c r="E1492" t="s">
        <v>27</v>
      </c>
      <c r="F1492">
        <v>1</v>
      </c>
      <c r="G1492">
        <v>0</v>
      </c>
      <c r="H1492">
        <v>1</v>
      </c>
      <c r="I1492" s="1">
        <v>0</v>
      </c>
      <c r="J1492" s="1">
        <f>Table_Query_from_quantum[[#This Row],[UNIT_COST]]*Table_Query_from_quantum[[#This Row],[QTY_OH]]</f>
        <v>0</v>
      </c>
      <c r="K1492" s="1" t="str">
        <f>IF(Table_Query_from_quantum[[#This Row],[UNIT_COST]]&lt;500,"EXCL","INCL")</f>
        <v>EXCL</v>
      </c>
      <c r="L1492" t="s">
        <v>26</v>
      </c>
      <c r="M1492" t="s">
        <v>22</v>
      </c>
      <c r="N1492" s="2">
        <v>45511</v>
      </c>
      <c r="O1492" t="s">
        <v>10981</v>
      </c>
      <c r="P1492" t="s">
        <v>29</v>
      </c>
      <c r="Q1492" t="s">
        <v>10982</v>
      </c>
      <c r="S1492" t="s">
        <v>11488</v>
      </c>
      <c r="V1492" s="3">
        <v>45511.626840277779</v>
      </c>
      <c r="W1492" s="3">
        <v>45511</v>
      </c>
      <c r="X1492" s="3" t="s">
        <v>24</v>
      </c>
      <c r="Y1492" s="1">
        <v>0</v>
      </c>
    </row>
    <row r="1493" spans="1:25" x14ac:dyDescent="0.25">
      <c r="A1493" t="s">
        <v>3094</v>
      </c>
      <c r="B1493" t="s">
        <v>605</v>
      </c>
      <c r="C1493">
        <v>1</v>
      </c>
      <c r="E1493" t="s">
        <v>27</v>
      </c>
      <c r="F1493">
        <v>2</v>
      </c>
      <c r="G1493">
        <v>2</v>
      </c>
      <c r="H1493">
        <v>0</v>
      </c>
      <c r="I1493" s="1">
        <v>0</v>
      </c>
      <c r="J1493" s="1">
        <f>Table_Query_from_quantum[[#This Row],[UNIT_COST]]*Table_Query_from_quantum[[#This Row],[QTY_OH]]</f>
        <v>0</v>
      </c>
      <c r="K1493" s="1" t="str">
        <f>IF(Table_Query_from_quantum[[#This Row],[UNIT_COST]]&lt;500,"EXCL","INCL")</f>
        <v>EXCL</v>
      </c>
      <c r="L1493" t="s">
        <v>3606</v>
      </c>
      <c r="M1493" t="s">
        <v>22</v>
      </c>
      <c r="N1493" s="2">
        <v>40634</v>
      </c>
      <c r="P1493" t="s">
        <v>23</v>
      </c>
      <c r="Q1493" t="s">
        <v>1061</v>
      </c>
      <c r="R1493" t="s">
        <v>3051</v>
      </c>
      <c r="S1493" t="s">
        <v>3079</v>
      </c>
      <c r="V1493" s="3">
        <v>41068.431273148148</v>
      </c>
      <c r="W1493" s="3">
        <v>40634</v>
      </c>
      <c r="X1493" s="3" t="s">
        <v>24</v>
      </c>
      <c r="Y1493" s="1">
        <v>0</v>
      </c>
    </row>
    <row r="1494" spans="1:25" x14ac:dyDescent="0.25">
      <c r="A1494" t="s">
        <v>7688</v>
      </c>
      <c r="B1494" t="s">
        <v>7689</v>
      </c>
      <c r="C1494">
        <v>2</v>
      </c>
      <c r="E1494" t="s">
        <v>21</v>
      </c>
      <c r="F1494">
        <v>1</v>
      </c>
      <c r="G1494">
        <v>1</v>
      </c>
      <c r="H1494">
        <v>0</v>
      </c>
      <c r="I1494" s="1">
        <v>21</v>
      </c>
      <c r="J1494" s="1">
        <f>Table_Query_from_quantum[[#This Row],[UNIT_COST]]*Table_Query_from_quantum[[#This Row],[QTY_OH]]</f>
        <v>21</v>
      </c>
      <c r="K1494" s="1" t="str">
        <f>IF(Table_Query_from_quantum[[#This Row],[UNIT_COST]]&lt;500,"EXCL","INCL")</f>
        <v>EXCL</v>
      </c>
      <c r="L1494" t="s">
        <v>265</v>
      </c>
      <c r="M1494" t="s">
        <v>22</v>
      </c>
      <c r="N1494" s="2">
        <v>42275</v>
      </c>
      <c r="P1494" t="s">
        <v>23</v>
      </c>
      <c r="Q1494" t="s">
        <v>33</v>
      </c>
      <c r="R1494" t="s">
        <v>7690</v>
      </c>
      <c r="S1494" t="s">
        <v>7691</v>
      </c>
      <c r="T1494" s="3">
        <v>42271</v>
      </c>
      <c r="U1494" t="s">
        <v>174</v>
      </c>
      <c r="V1494" s="3">
        <v>44361.458344907405</v>
      </c>
      <c r="W1494" s="3">
        <v>44361</v>
      </c>
      <c r="X1494" s="3" t="s">
        <v>24</v>
      </c>
      <c r="Y1494" s="1">
        <v>0</v>
      </c>
    </row>
    <row r="1495" spans="1:25" x14ac:dyDescent="0.25">
      <c r="A1495" t="s">
        <v>2847</v>
      </c>
      <c r="B1495" t="s">
        <v>411</v>
      </c>
      <c r="C1495">
        <v>1</v>
      </c>
      <c r="E1495" t="s">
        <v>21</v>
      </c>
      <c r="F1495">
        <v>1</v>
      </c>
      <c r="G1495">
        <v>1</v>
      </c>
      <c r="H1495">
        <v>0</v>
      </c>
      <c r="I1495" s="1">
        <v>191</v>
      </c>
      <c r="J1495" s="1">
        <f>Table_Query_from_quantum[[#This Row],[UNIT_COST]]*Table_Query_from_quantum[[#This Row],[QTY_OH]]</f>
        <v>191</v>
      </c>
      <c r="K1495" s="1" t="str">
        <f>IF(Table_Query_from_quantum[[#This Row],[UNIT_COST]]&lt;500,"EXCL","INCL")</f>
        <v>EXCL</v>
      </c>
      <c r="L1495" t="s">
        <v>2855</v>
      </c>
      <c r="M1495" t="s">
        <v>22</v>
      </c>
      <c r="N1495" s="2">
        <v>40581</v>
      </c>
      <c r="P1495" t="s">
        <v>23</v>
      </c>
      <c r="Q1495" t="s">
        <v>33</v>
      </c>
      <c r="R1495" t="s">
        <v>2840</v>
      </c>
      <c r="S1495" t="s">
        <v>2841</v>
      </c>
      <c r="T1495" s="3">
        <v>40578</v>
      </c>
      <c r="U1495" t="s">
        <v>2844</v>
      </c>
      <c r="V1495" s="3">
        <v>40919.543379629627</v>
      </c>
      <c r="W1495" s="3">
        <v>40632</v>
      </c>
      <c r="X1495" s="3" t="s">
        <v>24</v>
      </c>
      <c r="Y1495" s="1">
        <v>0</v>
      </c>
    </row>
    <row r="1496" spans="1:25" x14ac:dyDescent="0.25">
      <c r="A1496" t="s">
        <v>2839</v>
      </c>
      <c r="B1496" t="s">
        <v>411</v>
      </c>
      <c r="C1496">
        <v>1</v>
      </c>
      <c r="E1496" t="s">
        <v>21</v>
      </c>
      <c r="F1496">
        <v>1</v>
      </c>
      <c r="G1496">
        <v>1</v>
      </c>
      <c r="H1496">
        <v>0</v>
      </c>
      <c r="I1496" s="1">
        <v>191</v>
      </c>
      <c r="J1496" s="1">
        <f>Table_Query_from_quantum[[#This Row],[UNIT_COST]]*Table_Query_from_quantum[[#This Row],[QTY_OH]]</f>
        <v>191</v>
      </c>
      <c r="K1496" s="1" t="str">
        <f>IF(Table_Query_from_quantum[[#This Row],[UNIT_COST]]&lt;500,"EXCL","INCL")</f>
        <v>EXCL</v>
      </c>
      <c r="L1496" t="s">
        <v>2855</v>
      </c>
      <c r="M1496" t="s">
        <v>22</v>
      </c>
      <c r="N1496" s="2">
        <v>40581</v>
      </c>
      <c r="P1496" t="s">
        <v>23</v>
      </c>
      <c r="Q1496" t="s">
        <v>33</v>
      </c>
      <c r="R1496" t="s">
        <v>2840</v>
      </c>
      <c r="S1496" t="s">
        <v>2841</v>
      </c>
      <c r="T1496" s="3">
        <v>40578</v>
      </c>
      <c r="U1496" t="s">
        <v>2842</v>
      </c>
      <c r="V1496" s="3">
        <v>40919.517152777778</v>
      </c>
      <c r="W1496" s="3">
        <v>40632</v>
      </c>
      <c r="X1496" s="3" t="s">
        <v>24</v>
      </c>
      <c r="Y1496" s="1">
        <v>0</v>
      </c>
    </row>
    <row r="1497" spans="1:25" x14ac:dyDescent="0.25">
      <c r="A1497" t="s">
        <v>1676</v>
      </c>
      <c r="B1497" t="s">
        <v>1677</v>
      </c>
      <c r="C1497">
        <v>1</v>
      </c>
      <c r="E1497" t="s">
        <v>27</v>
      </c>
      <c r="F1497">
        <v>1</v>
      </c>
      <c r="G1497">
        <v>1</v>
      </c>
      <c r="H1497">
        <v>0</v>
      </c>
      <c r="I1497" s="1">
        <v>0</v>
      </c>
      <c r="J1497" s="1">
        <f>Table_Query_from_quantum[[#This Row],[UNIT_COST]]*Table_Query_from_quantum[[#This Row],[QTY_OH]]</f>
        <v>0</v>
      </c>
      <c r="K1497" s="1" t="str">
        <f>IF(Table_Query_from_quantum[[#This Row],[UNIT_COST]]&lt;500,"EXCL","INCL")</f>
        <v>EXCL</v>
      </c>
      <c r="L1497" t="s">
        <v>5616</v>
      </c>
      <c r="M1497" t="s">
        <v>22</v>
      </c>
      <c r="N1497" s="2">
        <v>40182</v>
      </c>
      <c r="P1497" t="s">
        <v>23</v>
      </c>
      <c r="Q1497" t="s">
        <v>1061</v>
      </c>
      <c r="R1497" t="s">
        <v>1613</v>
      </c>
      <c r="S1497" t="s">
        <v>1614</v>
      </c>
      <c r="V1497" s="3">
        <v>41306.597280092596</v>
      </c>
      <c r="W1497" s="3">
        <v>40182</v>
      </c>
      <c r="X1497" s="3" t="s">
        <v>24</v>
      </c>
      <c r="Y1497" s="1">
        <v>0</v>
      </c>
    </row>
    <row r="1498" spans="1:25" x14ac:dyDescent="0.25">
      <c r="A1498" t="s">
        <v>1030</v>
      </c>
      <c r="B1498" t="s">
        <v>1031</v>
      </c>
      <c r="C1498">
        <v>1</v>
      </c>
      <c r="D1498" t="s">
        <v>969</v>
      </c>
      <c r="E1498" t="s">
        <v>27</v>
      </c>
      <c r="F1498">
        <v>1</v>
      </c>
      <c r="G1498">
        <v>1</v>
      </c>
      <c r="H1498">
        <v>0</v>
      </c>
      <c r="I1498" s="1">
        <v>0</v>
      </c>
      <c r="J1498" s="1">
        <f>Table_Query_from_quantum[[#This Row],[UNIT_COST]]*Table_Query_from_quantum[[#This Row],[QTY_OH]]</f>
        <v>0</v>
      </c>
      <c r="K1498" s="1" t="str">
        <f>IF(Table_Query_from_quantum[[#This Row],[UNIT_COST]]&lt;500,"EXCL","INCL")</f>
        <v>EXCL</v>
      </c>
      <c r="L1498" t="s">
        <v>5482</v>
      </c>
      <c r="M1498" t="s">
        <v>22</v>
      </c>
      <c r="N1498" s="2">
        <v>39919</v>
      </c>
      <c r="P1498" t="s">
        <v>23</v>
      </c>
      <c r="Q1498" t="s">
        <v>965</v>
      </c>
      <c r="R1498" t="s">
        <v>966</v>
      </c>
      <c r="S1498" t="s">
        <v>967</v>
      </c>
      <c r="V1498" s="3">
        <v>44719.437094907407</v>
      </c>
      <c r="W1498" s="3">
        <v>39919</v>
      </c>
      <c r="X1498" s="3" t="s">
        <v>24</v>
      </c>
      <c r="Y1498" s="1">
        <v>0</v>
      </c>
    </row>
    <row r="1499" spans="1:25" x14ac:dyDescent="0.25">
      <c r="A1499" t="s">
        <v>6049</v>
      </c>
      <c r="B1499" t="s">
        <v>2041</v>
      </c>
      <c r="C1499">
        <v>1</v>
      </c>
      <c r="E1499" t="s">
        <v>25</v>
      </c>
      <c r="F1499">
        <v>1</v>
      </c>
      <c r="G1499">
        <v>1</v>
      </c>
      <c r="H1499">
        <v>0</v>
      </c>
      <c r="I1499" s="1">
        <v>1200</v>
      </c>
      <c r="J1499" s="1">
        <f>Table_Query_from_quantum[[#This Row],[UNIT_COST]]*Table_Query_from_quantum[[#This Row],[QTY_OH]]</f>
        <v>1200</v>
      </c>
      <c r="K1499" s="1" t="str">
        <f>IF(Table_Query_from_quantum[[#This Row],[UNIT_COST]]&lt;500,"EXCL","INCL")</f>
        <v>INCL</v>
      </c>
      <c r="L1499" t="s">
        <v>409</v>
      </c>
      <c r="M1499" t="s">
        <v>22</v>
      </c>
      <c r="N1499" s="2">
        <v>41362</v>
      </c>
      <c r="P1499" t="s">
        <v>23</v>
      </c>
      <c r="Q1499" t="s">
        <v>33</v>
      </c>
      <c r="R1499" t="s">
        <v>5205</v>
      </c>
      <c r="S1499" t="s">
        <v>6050</v>
      </c>
      <c r="T1499" s="3">
        <v>41372</v>
      </c>
      <c r="U1499" t="s">
        <v>28</v>
      </c>
      <c r="V1499" s="3">
        <v>41372.482766203706</v>
      </c>
      <c r="W1499" s="3">
        <v>41362</v>
      </c>
      <c r="X1499" s="3" t="s">
        <v>3916</v>
      </c>
      <c r="Y1499" s="1">
        <v>0</v>
      </c>
    </row>
    <row r="1500" spans="1:25" x14ac:dyDescent="0.25">
      <c r="A1500" t="s">
        <v>1016</v>
      </c>
      <c r="B1500" t="s">
        <v>10798</v>
      </c>
      <c r="C1500">
        <v>1</v>
      </c>
      <c r="D1500" t="s">
        <v>969</v>
      </c>
      <c r="E1500" t="s">
        <v>27</v>
      </c>
      <c r="F1500">
        <v>1</v>
      </c>
      <c r="G1500">
        <v>1</v>
      </c>
      <c r="H1500">
        <v>0</v>
      </c>
      <c r="I1500" s="1">
        <v>0</v>
      </c>
      <c r="J1500" s="1">
        <f>Table_Query_from_quantum[[#This Row],[UNIT_COST]]*Table_Query_from_quantum[[#This Row],[QTY_OH]]</f>
        <v>0</v>
      </c>
      <c r="K1500" s="1" t="str">
        <f>IF(Table_Query_from_quantum[[#This Row],[UNIT_COST]]&lt;500,"EXCL","INCL")</f>
        <v>EXCL</v>
      </c>
      <c r="L1500" t="s">
        <v>3161</v>
      </c>
      <c r="M1500" t="s">
        <v>22</v>
      </c>
      <c r="N1500" s="2">
        <v>39919</v>
      </c>
      <c r="P1500" t="s">
        <v>23</v>
      </c>
      <c r="Q1500" t="s">
        <v>965</v>
      </c>
      <c r="R1500" t="s">
        <v>966</v>
      </c>
      <c r="S1500" t="s">
        <v>967</v>
      </c>
      <c r="V1500" s="3">
        <v>44719.605428240742</v>
      </c>
      <c r="W1500" s="3">
        <v>39919</v>
      </c>
      <c r="X1500" s="3" t="s">
        <v>24</v>
      </c>
      <c r="Y1500" s="1">
        <v>0</v>
      </c>
    </row>
    <row r="1501" spans="1:25" x14ac:dyDescent="0.25">
      <c r="A1501" t="s">
        <v>3485</v>
      </c>
      <c r="B1501" t="s">
        <v>3486</v>
      </c>
      <c r="C1501">
        <v>2</v>
      </c>
      <c r="E1501" t="s">
        <v>27</v>
      </c>
      <c r="F1501">
        <v>1</v>
      </c>
      <c r="G1501">
        <v>1</v>
      </c>
      <c r="H1501">
        <v>0</v>
      </c>
      <c r="I1501" s="1">
        <v>0</v>
      </c>
      <c r="J1501" s="1">
        <f>Table_Query_from_quantum[[#This Row],[UNIT_COST]]*Table_Query_from_quantum[[#This Row],[QTY_OH]]</f>
        <v>0</v>
      </c>
      <c r="K1501" s="1" t="str">
        <f>IF(Table_Query_from_quantum[[#This Row],[UNIT_COST]]&lt;500,"EXCL","INCL")</f>
        <v>EXCL</v>
      </c>
      <c r="L1501" t="s">
        <v>3673</v>
      </c>
      <c r="M1501" t="s">
        <v>22</v>
      </c>
      <c r="N1501" s="2">
        <v>40736</v>
      </c>
      <c r="P1501" t="s">
        <v>23</v>
      </c>
      <c r="Q1501" t="s">
        <v>1061</v>
      </c>
      <c r="R1501" t="s">
        <v>3160</v>
      </c>
      <c r="S1501" t="s">
        <v>3487</v>
      </c>
      <c r="V1501" s="3">
        <v>41305.437268518515</v>
      </c>
      <c r="W1501" s="3">
        <v>40736</v>
      </c>
      <c r="X1501" s="3" t="s">
        <v>24</v>
      </c>
      <c r="Y1501" s="1">
        <v>0</v>
      </c>
    </row>
    <row r="1502" spans="1:25" x14ac:dyDescent="0.25">
      <c r="A1502" t="s">
        <v>2692</v>
      </c>
      <c r="B1502" t="s">
        <v>2693</v>
      </c>
      <c r="C1502">
        <v>2</v>
      </c>
      <c r="E1502" t="s">
        <v>21</v>
      </c>
      <c r="F1502">
        <v>9</v>
      </c>
      <c r="G1502">
        <v>9</v>
      </c>
      <c r="H1502">
        <v>0</v>
      </c>
      <c r="I1502" s="1">
        <v>15</v>
      </c>
      <c r="J1502" s="1">
        <f>Table_Query_from_quantum[[#This Row],[UNIT_COST]]*Table_Query_from_quantum[[#This Row],[QTY_OH]]</f>
        <v>135</v>
      </c>
      <c r="K1502" s="1" t="str">
        <f>IF(Table_Query_from_quantum[[#This Row],[UNIT_COST]]&lt;500,"EXCL","INCL")</f>
        <v>EXCL</v>
      </c>
      <c r="L1502" t="s">
        <v>2720</v>
      </c>
      <c r="M1502" t="s">
        <v>22</v>
      </c>
      <c r="N1502" s="2">
        <v>40541</v>
      </c>
      <c r="P1502" t="s">
        <v>23</v>
      </c>
      <c r="Q1502" t="s">
        <v>33</v>
      </c>
      <c r="R1502" t="s">
        <v>2694</v>
      </c>
      <c r="S1502" t="s">
        <v>2695</v>
      </c>
      <c r="T1502" s="3">
        <v>40540</v>
      </c>
      <c r="U1502" t="s">
        <v>2420</v>
      </c>
      <c r="V1502" s="3">
        <v>40914.635844907411</v>
      </c>
      <c r="W1502" s="3">
        <v>40561</v>
      </c>
      <c r="X1502" s="3" t="s">
        <v>24</v>
      </c>
      <c r="Y1502" s="1">
        <v>0</v>
      </c>
    </row>
    <row r="1503" spans="1:25" x14ac:dyDescent="0.25">
      <c r="A1503" t="s">
        <v>2900</v>
      </c>
      <c r="B1503" t="s">
        <v>2901</v>
      </c>
      <c r="C1503">
        <v>1</v>
      </c>
      <c r="E1503" t="s">
        <v>21</v>
      </c>
      <c r="F1503">
        <v>1</v>
      </c>
      <c r="G1503">
        <v>1</v>
      </c>
      <c r="H1503">
        <v>0</v>
      </c>
      <c r="I1503" s="1">
        <v>186</v>
      </c>
      <c r="J1503" s="1">
        <f>Table_Query_from_quantum[[#This Row],[UNIT_COST]]*Table_Query_from_quantum[[#This Row],[QTY_OH]]</f>
        <v>186</v>
      </c>
      <c r="K1503" s="1" t="str">
        <f>IF(Table_Query_from_quantum[[#This Row],[UNIT_COST]]&lt;500,"EXCL","INCL")</f>
        <v>EXCL</v>
      </c>
      <c r="L1503" t="s">
        <v>409</v>
      </c>
      <c r="M1503" t="s">
        <v>22</v>
      </c>
      <c r="N1503" s="2">
        <v>40584</v>
      </c>
      <c r="P1503" t="s">
        <v>23</v>
      </c>
      <c r="Q1503" t="s">
        <v>33</v>
      </c>
      <c r="R1503" t="s">
        <v>2902</v>
      </c>
      <c r="S1503" t="s">
        <v>2903</v>
      </c>
      <c r="T1503" s="3">
        <v>40581</v>
      </c>
      <c r="U1503" t="s">
        <v>208</v>
      </c>
      <c r="V1503" s="3">
        <v>40584.396377314813</v>
      </c>
      <c r="W1503" s="3">
        <v>40588</v>
      </c>
      <c r="X1503" s="3" t="s">
        <v>24</v>
      </c>
      <c r="Y1503" s="1">
        <v>0</v>
      </c>
    </row>
    <row r="1504" spans="1:25" x14ac:dyDescent="0.25">
      <c r="A1504" t="s">
        <v>833</v>
      </c>
      <c r="B1504" t="s">
        <v>834</v>
      </c>
      <c r="C1504">
        <v>2</v>
      </c>
      <c r="E1504" t="s">
        <v>27</v>
      </c>
      <c r="F1504">
        <v>2</v>
      </c>
      <c r="G1504">
        <v>2</v>
      </c>
      <c r="H1504">
        <v>0</v>
      </c>
      <c r="I1504" s="1">
        <v>0</v>
      </c>
      <c r="J1504" s="1">
        <f>Table_Query_from_quantum[[#This Row],[UNIT_COST]]*Table_Query_from_quantum[[#This Row],[QTY_OH]]</f>
        <v>0</v>
      </c>
      <c r="K1504" s="1" t="str">
        <f>IF(Table_Query_from_quantum[[#This Row],[UNIT_COST]]&lt;500,"EXCL","INCL")</f>
        <v>EXCL</v>
      </c>
      <c r="L1504" t="s">
        <v>6652</v>
      </c>
      <c r="M1504" t="s">
        <v>22</v>
      </c>
      <c r="N1504" s="2">
        <v>39854</v>
      </c>
      <c r="P1504" t="s">
        <v>23</v>
      </c>
      <c r="Q1504" t="s">
        <v>33</v>
      </c>
      <c r="R1504" t="s">
        <v>500</v>
      </c>
      <c r="S1504" t="s">
        <v>835</v>
      </c>
      <c r="V1504" s="3">
        <v>43753.654861111114</v>
      </c>
      <c r="W1504" s="3">
        <v>39854</v>
      </c>
      <c r="X1504" s="3" t="s">
        <v>24</v>
      </c>
      <c r="Y1504" s="1">
        <v>0</v>
      </c>
    </row>
    <row r="1505" spans="1:26" x14ac:dyDescent="0.25">
      <c r="A1505" t="s">
        <v>8574</v>
      </c>
      <c r="B1505" t="s">
        <v>605</v>
      </c>
      <c r="C1505">
        <v>2</v>
      </c>
      <c r="E1505" t="s">
        <v>21</v>
      </c>
      <c r="F1505">
        <v>1</v>
      </c>
      <c r="G1505">
        <v>1</v>
      </c>
      <c r="H1505">
        <v>0</v>
      </c>
      <c r="I1505" s="1">
        <v>700</v>
      </c>
      <c r="J1505" s="1">
        <f>Table_Query_from_quantum[[#This Row],[UNIT_COST]]*Table_Query_from_quantum[[#This Row],[QTY_OH]]</f>
        <v>700</v>
      </c>
      <c r="K1505" s="1" t="str">
        <f>IF(Table_Query_from_quantum[[#This Row],[UNIT_COST]]&lt;500,"EXCL","INCL")</f>
        <v>INCL</v>
      </c>
      <c r="L1505" t="s">
        <v>345</v>
      </c>
      <c r="M1505" t="s">
        <v>22</v>
      </c>
      <c r="N1505" s="2">
        <v>43096</v>
      </c>
      <c r="P1505" t="s">
        <v>23</v>
      </c>
      <c r="Q1505" t="s">
        <v>33</v>
      </c>
      <c r="R1505" t="s">
        <v>8575</v>
      </c>
      <c r="S1505" t="s">
        <v>8576</v>
      </c>
      <c r="T1505" s="3">
        <v>40195</v>
      </c>
      <c r="U1505" t="s">
        <v>174</v>
      </c>
      <c r="V1505" s="3">
        <v>43732.484710648147</v>
      </c>
      <c r="W1505" s="3">
        <v>43661</v>
      </c>
      <c r="X1505" s="3" t="s">
        <v>24</v>
      </c>
      <c r="Y1505" s="1">
        <v>0</v>
      </c>
    </row>
    <row r="1506" spans="1:26" x14ac:dyDescent="0.25">
      <c r="A1506" t="s">
        <v>227</v>
      </c>
      <c r="B1506" t="s">
        <v>228</v>
      </c>
      <c r="C1506">
        <v>1</v>
      </c>
      <c r="E1506" t="s">
        <v>41</v>
      </c>
      <c r="F1506">
        <v>1</v>
      </c>
      <c r="G1506">
        <v>1</v>
      </c>
      <c r="H1506">
        <v>0</v>
      </c>
      <c r="I1506" s="1">
        <v>12880</v>
      </c>
      <c r="J1506" s="1">
        <f>Table_Query_from_quantum[[#This Row],[UNIT_COST]]*Table_Query_from_quantum[[#This Row],[QTY_OH]]</f>
        <v>12880</v>
      </c>
      <c r="K1506" s="1" t="str">
        <f>IF(Table_Query_from_quantum[[#This Row],[UNIT_COST]]&lt;500,"EXCL","INCL")</f>
        <v>INCL</v>
      </c>
      <c r="L1506" t="s">
        <v>53</v>
      </c>
      <c r="M1506" t="s">
        <v>22</v>
      </c>
      <c r="N1506" s="2">
        <v>39491</v>
      </c>
      <c r="P1506" t="s">
        <v>23</v>
      </c>
      <c r="Q1506" t="s">
        <v>33</v>
      </c>
      <c r="R1506" t="s">
        <v>230</v>
      </c>
      <c r="S1506" t="s">
        <v>231</v>
      </c>
      <c r="V1506" s="3">
        <v>40919.469756944447</v>
      </c>
      <c r="W1506" s="3">
        <v>39758</v>
      </c>
      <c r="X1506" s="3" t="s">
        <v>24</v>
      </c>
      <c r="Y1506" s="1">
        <v>0</v>
      </c>
    </row>
    <row r="1507" spans="1:26" x14ac:dyDescent="0.25">
      <c r="A1507" t="s">
        <v>203</v>
      </c>
      <c r="B1507" t="s">
        <v>204</v>
      </c>
      <c r="C1507">
        <v>3</v>
      </c>
      <c r="E1507" t="s">
        <v>21</v>
      </c>
      <c r="F1507">
        <v>1</v>
      </c>
      <c r="G1507">
        <v>1</v>
      </c>
      <c r="H1507">
        <v>0</v>
      </c>
      <c r="I1507" s="1">
        <v>7720</v>
      </c>
      <c r="J1507" s="1">
        <f>Table_Query_from_quantum[[#This Row],[UNIT_COST]]*Table_Query_from_quantum[[#This Row],[QTY_OH]]</f>
        <v>7720</v>
      </c>
      <c r="K1507" s="1" t="str">
        <f>IF(Table_Query_from_quantum[[#This Row],[UNIT_COST]]&lt;500,"EXCL","INCL")</f>
        <v>INCL</v>
      </c>
      <c r="L1507" t="s">
        <v>6541</v>
      </c>
      <c r="M1507" t="s">
        <v>22</v>
      </c>
      <c r="N1507" s="2">
        <v>39477</v>
      </c>
      <c r="P1507" t="s">
        <v>23</v>
      </c>
      <c r="Q1507" t="s">
        <v>33</v>
      </c>
      <c r="R1507" t="s">
        <v>206</v>
      </c>
      <c r="S1507" t="s">
        <v>207</v>
      </c>
      <c r="T1507" s="3">
        <v>39475</v>
      </c>
      <c r="U1507" t="s">
        <v>208</v>
      </c>
      <c r="V1507" s="3">
        <v>41898.627569444441</v>
      </c>
      <c r="W1507" s="3">
        <v>39520</v>
      </c>
      <c r="X1507" s="3" t="s">
        <v>24</v>
      </c>
      <c r="Y1507" s="1">
        <v>7720</v>
      </c>
      <c r="Z1507" s="3">
        <v>39520</v>
      </c>
    </row>
    <row r="1508" spans="1:26" x14ac:dyDescent="0.25">
      <c r="A1508" t="s">
        <v>152</v>
      </c>
      <c r="B1508" t="s">
        <v>153</v>
      </c>
      <c r="C1508">
        <v>4</v>
      </c>
      <c r="D1508" t="s">
        <v>154</v>
      </c>
      <c r="E1508" t="s">
        <v>68</v>
      </c>
      <c r="F1508">
        <v>1</v>
      </c>
      <c r="G1508">
        <v>1</v>
      </c>
      <c r="H1508">
        <v>0</v>
      </c>
      <c r="I1508" s="1">
        <v>1010</v>
      </c>
      <c r="J1508" s="1">
        <f>Table_Query_from_quantum[[#This Row],[UNIT_COST]]*Table_Query_from_quantum[[#This Row],[QTY_OH]]</f>
        <v>1010</v>
      </c>
      <c r="K1508" s="1" t="str">
        <f>IF(Table_Query_from_quantum[[#This Row],[UNIT_COST]]&lt;500,"EXCL","INCL")</f>
        <v>INCL</v>
      </c>
      <c r="L1508" t="s">
        <v>3929</v>
      </c>
      <c r="M1508" t="s">
        <v>22</v>
      </c>
      <c r="N1508" s="2">
        <v>39379</v>
      </c>
      <c r="P1508" t="s">
        <v>23</v>
      </c>
      <c r="Q1508" t="s">
        <v>33</v>
      </c>
      <c r="R1508" t="s">
        <v>156</v>
      </c>
      <c r="S1508" t="s">
        <v>157</v>
      </c>
      <c r="T1508" s="3">
        <v>39387</v>
      </c>
      <c r="U1508" t="s">
        <v>158</v>
      </c>
      <c r="V1508" s="3">
        <v>40911.703310185185</v>
      </c>
      <c r="W1508" s="3">
        <v>39391</v>
      </c>
      <c r="X1508" s="3" t="s">
        <v>24</v>
      </c>
      <c r="Y1508" s="1">
        <v>1010</v>
      </c>
      <c r="Z1508" s="3">
        <v>39391</v>
      </c>
    </row>
    <row r="1509" spans="1:26" x14ac:dyDescent="0.25">
      <c r="A1509" t="s">
        <v>6885</v>
      </c>
      <c r="B1509" t="s">
        <v>742</v>
      </c>
      <c r="C1509">
        <v>4</v>
      </c>
      <c r="E1509" t="s">
        <v>21</v>
      </c>
      <c r="F1509">
        <v>5</v>
      </c>
      <c r="G1509">
        <v>5</v>
      </c>
      <c r="H1509">
        <v>0</v>
      </c>
      <c r="I1509" s="1">
        <v>9</v>
      </c>
      <c r="J1509" s="1">
        <f>Table_Query_from_quantum[[#This Row],[UNIT_COST]]*Table_Query_from_quantum[[#This Row],[QTY_OH]]</f>
        <v>45</v>
      </c>
      <c r="K1509" s="1" t="str">
        <f>IF(Table_Query_from_quantum[[#This Row],[UNIT_COST]]&lt;500,"EXCL","INCL")</f>
        <v>EXCL</v>
      </c>
      <c r="L1509" t="s">
        <v>1914</v>
      </c>
      <c r="M1509" t="s">
        <v>22</v>
      </c>
      <c r="N1509" s="2">
        <v>41652</v>
      </c>
      <c r="P1509" t="s">
        <v>23</v>
      </c>
      <c r="Q1509" t="s">
        <v>33</v>
      </c>
      <c r="R1509" t="s">
        <v>6886</v>
      </c>
      <c r="S1509" t="s">
        <v>6887</v>
      </c>
      <c r="T1509" s="3">
        <v>41652</v>
      </c>
      <c r="U1509" t="s">
        <v>28</v>
      </c>
      <c r="V1509" s="3">
        <v>41656.788958333331</v>
      </c>
      <c r="W1509" s="3">
        <v>45554</v>
      </c>
      <c r="X1509" s="3" t="s">
        <v>24</v>
      </c>
      <c r="Y1509" s="1">
        <v>0</v>
      </c>
    </row>
    <row r="1510" spans="1:26" x14ac:dyDescent="0.25">
      <c r="A1510" t="s">
        <v>8695</v>
      </c>
      <c r="B1510" t="s">
        <v>8696</v>
      </c>
      <c r="C1510">
        <v>1</v>
      </c>
      <c r="D1510" t="s">
        <v>8697</v>
      </c>
      <c r="E1510" t="s">
        <v>27</v>
      </c>
      <c r="F1510">
        <v>1</v>
      </c>
      <c r="G1510">
        <v>1</v>
      </c>
      <c r="H1510">
        <v>0</v>
      </c>
      <c r="I1510" s="1">
        <v>0</v>
      </c>
      <c r="J1510" s="1">
        <f>Table_Query_from_quantum[[#This Row],[UNIT_COST]]*Table_Query_from_quantum[[#This Row],[QTY_OH]]</f>
        <v>0</v>
      </c>
      <c r="K1510" s="1" t="str">
        <f>IF(Table_Query_from_quantum[[#This Row],[UNIT_COST]]&lt;500,"EXCL","INCL")</f>
        <v>EXCL</v>
      </c>
      <c r="L1510" t="s">
        <v>435</v>
      </c>
      <c r="M1510" t="s">
        <v>22</v>
      </c>
      <c r="N1510" s="2">
        <v>43229</v>
      </c>
      <c r="P1510" t="s">
        <v>23</v>
      </c>
      <c r="Q1510" t="s">
        <v>33</v>
      </c>
      <c r="R1510" t="s">
        <v>8698</v>
      </c>
      <c r="S1510" t="s">
        <v>8699</v>
      </c>
      <c r="V1510" s="3">
        <v>43297.758761574078</v>
      </c>
      <c r="W1510" s="3">
        <v>43229</v>
      </c>
      <c r="X1510" s="3" t="s">
        <v>24</v>
      </c>
      <c r="Y1510" s="1">
        <v>0</v>
      </c>
    </row>
    <row r="1511" spans="1:26" x14ac:dyDescent="0.25">
      <c r="A1511" t="s">
        <v>8726</v>
      </c>
      <c r="B1511" t="s">
        <v>128</v>
      </c>
      <c r="C1511">
        <v>3</v>
      </c>
      <c r="D1511" t="s">
        <v>8727</v>
      </c>
      <c r="E1511" t="s">
        <v>27</v>
      </c>
      <c r="F1511">
        <v>1</v>
      </c>
      <c r="G1511">
        <v>1</v>
      </c>
      <c r="H1511">
        <v>0</v>
      </c>
      <c r="I1511" s="1">
        <v>0</v>
      </c>
      <c r="J1511" s="1">
        <f>Table_Query_from_quantum[[#This Row],[UNIT_COST]]*Table_Query_from_quantum[[#This Row],[QTY_OH]]</f>
        <v>0</v>
      </c>
      <c r="K1511" s="1" t="str">
        <f>IF(Table_Query_from_quantum[[#This Row],[UNIT_COST]]&lt;500,"EXCL","INCL")</f>
        <v>EXCL</v>
      </c>
      <c r="L1511" t="s">
        <v>983</v>
      </c>
      <c r="M1511" t="s">
        <v>22</v>
      </c>
      <c r="N1511" s="2">
        <v>43251</v>
      </c>
      <c r="P1511" t="s">
        <v>23</v>
      </c>
      <c r="Q1511" t="s">
        <v>33</v>
      </c>
      <c r="R1511" t="s">
        <v>8728</v>
      </c>
      <c r="S1511" t="s">
        <v>8849</v>
      </c>
      <c r="V1511" s="3">
        <v>43770.489664351851</v>
      </c>
      <c r="W1511" s="3">
        <v>43349</v>
      </c>
      <c r="X1511" s="3" t="s">
        <v>24</v>
      </c>
      <c r="Y1511" s="1">
        <v>0</v>
      </c>
      <c r="Z1511" s="3">
        <v>43349</v>
      </c>
    </row>
    <row r="1512" spans="1:26" x14ac:dyDescent="0.25">
      <c r="A1512" t="s">
        <v>514</v>
      </c>
      <c r="B1512" t="s">
        <v>515</v>
      </c>
      <c r="C1512">
        <v>4</v>
      </c>
      <c r="D1512" t="s">
        <v>516</v>
      </c>
      <c r="E1512" t="s">
        <v>68</v>
      </c>
      <c r="F1512">
        <v>1</v>
      </c>
      <c r="G1512">
        <v>1</v>
      </c>
      <c r="H1512">
        <v>0</v>
      </c>
      <c r="I1512" s="1">
        <v>5005.37</v>
      </c>
      <c r="J1512" s="1">
        <f>Table_Query_from_quantum[[#This Row],[UNIT_COST]]*Table_Query_from_quantum[[#This Row],[QTY_OH]]</f>
        <v>5005.37</v>
      </c>
      <c r="K1512" s="1" t="str">
        <f>IF(Table_Query_from_quantum[[#This Row],[UNIT_COST]]&lt;500,"EXCL","INCL")</f>
        <v>INCL</v>
      </c>
      <c r="L1512" t="s">
        <v>458</v>
      </c>
      <c r="M1512" t="s">
        <v>22</v>
      </c>
      <c r="N1512" s="2">
        <v>39757</v>
      </c>
      <c r="P1512" t="s">
        <v>23</v>
      </c>
      <c r="Q1512" t="s">
        <v>33</v>
      </c>
      <c r="R1512" t="s">
        <v>500</v>
      </c>
      <c r="S1512" t="s">
        <v>518</v>
      </c>
      <c r="T1512" s="3">
        <v>39398</v>
      </c>
      <c r="U1512" t="s">
        <v>519</v>
      </c>
      <c r="V1512" s="3">
        <v>40912.580428240741</v>
      </c>
      <c r="W1512" s="3">
        <v>39757</v>
      </c>
      <c r="X1512" s="3" t="s">
        <v>24</v>
      </c>
      <c r="Y1512" s="1">
        <v>0</v>
      </c>
    </row>
    <row r="1513" spans="1:26" x14ac:dyDescent="0.25">
      <c r="A1513" t="s">
        <v>4360</v>
      </c>
      <c r="B1513" t="s">
        <v>628</v>
      </c>
      <c r="C1513">
        <v>1</v>
      </c>
      <c r="E1513" t="s">
        <v>21</v>
      </c>
      <c r="F1513">
        <v>2</v>
      </c>
      <c r="G1513">
        <v>2</v>
      </c>
      <c r="H1513">
        <v>0</v>
      </c>
      <c r="I1513" s="1">
        <v>17</v>
      </c>
      <c r="J1513" s="1">
        <f>Table_Query_from_quantum[[#This Row],[UNIT_COST]]*Table_Query_from_quantum[[#This Row],[QTY_OH]]</f>
        <v>34</v>
      </c>
      <c r="K1513" s="1" t="str">
        <f>IF(Table_Query_from_quantum[[#This Row],[UNIT_COST]]&lt;500,"EXCL","INCL")</f>
        <v>EXCL</v>
      </c>
      <c r="L1513" t="s">
        <v>1914</v>
      </c>
      <c r="M1513" t="s">
        <v>24</v>
      </c>
      <c r="N1513" s="2">
        <v>41045</v>
      </c>
      <c r="P1513" t="s">
        <v>23</v>
      </c>
      <c r="Q1513" t="s">
        <v>33</v>
      </c>
      <c r="R1513" t="s">
        <v>4361</v>
      </c>
      <c r="S1513" t="s">
        <v>4362</v>
      </c>
      <c r="T1513" s="3">
        <v>41046</v>
      </c>
      <c r="U1513" t="s">
        <v>28</v>
      </c>
      <c r="V1513" s="3">
        <v>41096.378425925926</v>
      </c>
      <c r="W1513" s="3">
        <v>41048</v>
      </c>
      <c r="X1513" s="3" t="s">
        <v>24</v>
      </c>
      <c r="Y1513" s="1">
        <v>0</v>
      </c>
    </row>
    <row r="1514" spans="1:26" x14ac:dyDescent="0.25">
      <c r="A1514" t="s">
        <v>420</v>
      </c>
      <c r="B1514" t="s">
        <v>421</v>
      </c>
      <c r="C1514">
        <v>2</v>
      </c>
      <c r="D1514" t="s">
        <v>422</v>
      </c>
      <c r="E1514" t="s">
        <v>68</v>
      </c>
      <c r="F1514">
        <v>1</v>
      </c>
      <c r="G1514">
        <v>1</v>
      </c>
      <c r="H1514">
        <v>0</v>
      </c>
      <c r="I1514" s="1">
        <v>2964</v>
      </c>
      <c r="J1514" s="1">
        <f>Table_Query_from_quantum[[#This Row],[UNIT_COST]]*Table_Query_from_quantum[[#This Row],[QTY_OH]]</f>
        <v>2964</v>
      </c>
      <c r="K1514" s="1" t="str">
        <f>IF(Table_Query_from_quantum[[#This Row],[UNIT_COST]]&lt;500,"EXCL","INCL")</f>
        <v>INCL</v>
      </c>
      <c r="L1514" t="s">
        <v>202</v>
      </c>
      <c r="M1514" t="s">
        <v>22</v>
      </c>
      <c r="N1514" s="2">
        <v>39657</v>
      </c>
      <c r="P1514" t="s">
        <v>23</v>
      </c>
      <c r="Q1514" t="s">
        <v>33</v>
      </c>
      <c r="R1514" t="s">
        <v>423</v>
      </c>
      <c r="S1514" t="s">
        <v>424</v>
      </c>
      <c r="T1514" s="3">
        <v>39741</v>
      </c>
      <c r="U1514" t="s">
        <v>425</v>
      </c>
      <c r="V1514" s="3">
        <v>39744.458101851851</v>
      </c>
      <c r="W1514" s="3">
        <v>39744</v>
      </c>
      <c r="X1514" s="3" t="s">
        <v>24</v>
      </c>
      <c r="Y1514" s="1">
        <v>2964</v>
      </c>
      <c r="Z1514" s="3">
        <v>39744</v>
      </c>
    </row>
    <row r="1515" spans="1:26" x14ac:dyDescent="0.25">
      <c r="A1515" t="s">
        <v>1657</v>
      </c>
      <c r="B1515" t="s">
        <v>1658</v>
      </c>
      <c r="C1515">
        <v>1</v>
      </c>
      <c r="E1515" t="s">
        <v>27</v>
      </c>
      <c r="F1515">
        <v>1</v>
      </c>
      <c r="G1515">
        <v>1</v>
      </c>
      <c r="H1515">
        <v>0</v>
      </c>
      <c r="I1515" s="1">
        <v>0</v>
      </c>
      <c r="J1515" s="1">
        <f>Table_Query_from_quantum[[#This Row],[UNIT_COST]]*Table_Query_from_quantum[[#This Row],[QTY_OH]]</f>
        <v>0</v>
      </c>
      <c r="K1515" s="1" t="str">
        <f>IF(Table_Query_from_quantum[[#This Row],[UNIT_COST]]&lt;500,"EXCL","INCL")</f>
        <v>EXCL</v>
      </c>
      <c r="L1515" t="s">
        <v>3669</v>
      </c>
      <c r="M1515" t="s">
        <v>22</v>
      </c>
      <c r="N1515" s="2">
        <v>40182</v>
      </c>
      <c r="P1515" t="s">
        <v>23</v>
      </c>
      <c r="Q1515" t="s">
        <v>1061</v>
      </c>
      <c r="R1515" t="s">
        <v>1613</v>
      </c>
      <c r="S1515" t="s">
        <v>1614</v>
      </c>
      <c r="V1515" s="3">
        <v>41309.484675925924</v>
      </c>
      <c r="W1515" s="3">
        <v>40182</v>
      </c>
      <c r="X1515" s="3" t="s">
        <v>24</v>
      </c>
      <c r="Y1515" s="1">
        <v>0</v>
      </c>
    </row>
    <row r="1516" spans="1:26" x14ac:dyDescent="0.25">
      <c r="A1516" t="s">
        <v>2895</v>
      </c>
      <c r="B1516" t="s">
        <v>233</v>
      </c>
      <c r="C1516">
        <v>1</v>
      </c>
      <c r="E1516" t="s">
        <v>21</v>
      </c>
      <c r="F1516">
        <v>1</v>
      </c>
      <c r="G1516">
        <v>1</v>
      </c>
      <c r="H1516">
        <v>0</v>
      </c>
      <c r="I1516" s="1">
        <v>21</v>
      </c>
      <c r="J1516" s="1">
        <f>Table_Query_from_quantum[[#This Row],[UNIT_COST]]*Table_Query_from_quantum[[#This Row],[QTY_OH]]</f>
        <v>21</v>
      </c>
      <c r="K1516" s="1" t="str">
        <f>IF(Table_Query_from_quantum[[#This Row],[UNIT_COST]]&lt;500,"EXCL","INCL")</f>
        <v>EXCL</v>
      </c>
      <c r="L1516" t="s">
        <v>111</v>
      </c>
      <c r="M1516" t="s">
        <v>22</v>
      </c>
      <c r="N1516" s="2">
        <v>40584</v>
      </c>
      <c r="P1516" t="s">
        <v>23</v>
      </c>
      <c r="Q1516" t="s">
        <v>33</v>
      </c>
      <c r="R1516" t="s">
        <v>2893</v>
      </c>
      <c r="S1516" t="s">
        <v>2894</v>
      </c>
      <c r="T1516" s="3">
        <v>40581</v>
      </c>
      <c r="U1516" t="s">
        <v>174</v>
      </c>
      <c r="V1516" s="3">
        <v>40584.366875</v>
      </c>
      <c r="W1516" s="3">
        <v>40588</v>
      </c>
      <c r="X1516" s="3" t="s">
        <v>24</v>
      </c>
      <c r="Y1516" s="1">
        <v>0</v>
      </c>
    </row>
    <row r="1517" spans="1:26" x14ac:dyDescent="0.25">
      <c r="A1517" t="s">
        <v>1659</v>
      </c>
      <c r="B1517" t="s">
        <v>1660</v>
      </c>
      <c r="C1517">
        <v>1</v>
      </c>
      <c r="E1517" t="s">
        <v>27</v>
      </c>
      <c r="F1517">
        <v>4</v>
      </c>
      <c r="G1517">
        <v>4</v>
      </c>
      <c r="H1517">
        <v>0</v>
      </c>
      <c r="I1517" s="1">
        <v>0</v>
      </c>
      <c r="J1517" s="1">
        <f>Table_Query_from_quantum[[#This Row],[UNIT_COST]]*Table_Query_from_quantum[[#This Row],[QTY_OH]]</f>
        <v>0</v>
      </c>
      <c r="K1517" s="1" t="str">
        <f>IF(Table_Query_from_quantum[[#This Row],[UNIT_COST]]&lt;500,"EXCL","INCL")</f>
        <v>EXCL</v>
      </c>
      <c r="L1517" t="s">
        <v>3669</v>
      </c>
      <c r="M1517" t="s">
        <v>22</v>
      </c>
      <c r="N1517" s="2">
        <v>40182</v>
      </c>
      <c r="P1517" t="s">
        <v>23</v>
      </c>
      <c r="Q1517" t="s">
        <v>1061</v>
      </c>
      <c r="R1517" t="s">
        <v>1613</v>
      </c>
      <c r="S1517" t="s">
        <v>1614</v>
      </c>
      <c r="V1517" s="3">
        <v>41306.597662037035</v>
      </c>
      <c r="W1517" s="3">
        <v>40182</v>
      </c>
      <c r="X1517" s="3" t="s">
        <v>24</v>
      </c>
      <c r="Y1517" s="1">
        <v>0</v>
      </c>
    </row>
    <row r="1518" spans="1:26" x14ac:dyDescent="0.25">
      <c r="A1518" t="s">
        <v>4938</v>
      </c>
      <c r="B1518" t="s">
        <v>4939</v>
      </c>
      <c r="C1518">
        <v>7</v>
      </c>
      <c r="E1518" t="s">
        <v>21</v>
      </c>
      <c r="F1518">
        <v>1</v>
      </c>
      <c r="G1518">
        <v>1</v>
      </c>
      <c r="H1518">
        <v>0</v>
      </c>
      <c r="I1518" s="1">
        <v>200</v>
      </c>
      <c r="J1518" s="1">
        <f>Table_Query_from_quantum[[#This Row],[UNIT_COST]]*Table_Query_from_quantum[[#This Row],[QTY_OH]]</f>
        <v>200</v>
      </c>
      <c r="K1518" s="1" t="str">
        <f>IF(Table_Query_from_quantum[[#This Row],[UNIT_COST]]&lt;500,"EXCL","INCL")</f>
        <v>EXCL</v>
      </c>
      <c r="L1518" t="s">
        <v>615</v>
      </c>
      <c r="M1518" t="s">
        <v>22</v>
      </c>
      <c r="N1518" s="2">
        <v>41219</v>
      </c>
      <c r="P1518" t="s">
        <v>23</v>
      </c>
      <c r="Q1518" t="s">
        <v>33</v>
      </c>
      <c r="R1518" t="s">
        <v>5042</v>
      </c>
      <c r="S1518" t="s">
        <v>5043</v>
      </c>
      <c r="V1518" s="3">
        <v>41247.498113425929</v>
      </c>
      <c r="W1518" s="3">
        <v>41219</v>
      </c>
      <c r="X1518" s="3" t="s">
        <v>24</v>
      </c>
      <c r="Y1518" s="1">
        <v>0</v>
      </c>
    </row>
    <row r="1519" spans="1:26" x14ac:dyDescent="0.25">
      <c r="A1519" t="s">
        <v>4938</v>
      </c>
      <c r="B1519" t="s">
        <v>4939</v>
      </c>
      <c r="C1519">
        <v>6</v>
      </c>
      <c r="E1519" t="s">
        <v>21</v>
      </c>
      <c r="F1519">
        <v>3</v>
      </c>
      <c r="G1519">
        <v>3</v>
      </c>
      <c r="H1519">
        <v>0</v>
      </c>
      <c r="I1519" s="1">
        <v>184</v>
      </c>
      <c r="J1519" s="1">
        <f>Table_Query_from_quantum[[#This Row],[UNIT_COST]]*Table_Query_from_quantum[[#This Row],[QTY_OH]]</f>
        <v>552</v>
      </c>
      <c r="K1519" s="1" t="str">
        <f>IF(Table_Query_from_quantum[[#This Row],[UNIT_COST]]&lt;500,"EXCL","INCL")</f>
        <v>EXCL</v>
      </c>
      <c r="L1519" t="s">
        <v>615</v>
      </c>
      <c r="M1519" t="s">
        <v>22</v>
      </c>
      <c r="N1519" s="2">
        <v>41218</v>
      </c>
      <c r="P1519" t="s">
        <v>23</v>
      </c>
      <c r="Q1519" t="s">
        <v>33</v>
      </c>
      <c r="R1519" t="s">
        <v>4998</v>
      </c>
      <c r="S1519" t="s">
        <v>4999</v>
      </c>
      <c r="T1519" s="3">
        <v>41212</v>
      </c>
      <c r="U1519" t="s">
        <v>174</v>
      </c>
      <c r="V1519" s="3">
        <v>41247.497881944444</v>
      </c>
      <c r="W1519" s="3">
        <v>41218</v>
      </c>
      <c r="X1519" s="3" t="s">
        <v>24</v>
      </c>
      <c r="Y1519" s="1">
        <v>0</v>
      </c>
    </row>
    <row r="1520" spans="1:26" x14ac:dyDescent="0.25">
      <c r="A1520" t="s">
        <v>4938</v>
      </c>
      <c r="B1520" t="s">
        <v>4939</v>
      </c>
      <c r="C1520">
        <v>3</v>
      </c>
      <c r="E1520" t="s">
        <v>21</v>
      </c>
      <c r="F1520">
        <v>1</v>
      </c>
      <c r="G1520">
        <v>1</v>
      </c>
      <c r="H1520">
        <v>0</v>
      </c>
      <c r="I1520" s="1">
        <v>140</v>
      </c>
      <c r="J1520" s="1">
        <f>Table_Query_from_quantum[[#This Row],[UNIT_COST]]*Table_Query_from_quantum[[#This Row],[QTY_OH]]</f>
        <v>140</v>
      </c>
      <c r="K1520" s="1" t="str">
        <f>IF(Table_Query_from_quantum[[#This Row],[UNIT_COST]]&lt;500,"EXCL","INCL")</f>
        <v>EXCL</v>
      </c>
      <c r="L1520" t="s">
        <v>56</v>
      </c>
      <c r="M1520" t="s">
        <v>22</v>
      </c>
      <c r="N1520" s="2">
        <v>41212</v>
      </c>
      <c r="P1520" t="s">
        <v>23</v>
      </c>
      <c r="Q1520" t="s">
        <v>33</v>
      </c>
      <c r="R1520" t="s">
        <v>4940</v>
      </c>
      <c r="S1520" t="s">
        <v>4942</v>
      </c>
      <c r="T1520" s="3">
        <v>41212</v>
      </c>
      <c r="U1520" t="s">
        <v>28</v>
      </c>
      <c r="V1520" s="3">
        <v>42453.579270833332</v>
      </c>
      <c r="W1520" s="3">
        <v>41218</v>
      </c>
      <c r="X1520" s="3" t="s">
        <v>24</v>
      </c>
      <c r="Y1520" s="1">
        <v>0</v>
      </c>
    </row>
    <row r="1521" spans="1:26" x14ac:dyDescent="0.25">
      <c r="A1521" t="s">
        <v>4938</v>
      </c>
      <c r="B1521" t="s">
        <v>4939</v>
      </c>
      <c r="C1521">
        <v>4</v>
      </c>
      <c r="E1521" t="s">
        <v>21</v>
      </c>
      <c r="F1521">
        <v>1</v>
      </c>
      <c r="G1521">
        <v>1</v>
      </c>
      <c r="H1521">
        <v>0</v>
      </c>
      <c r="I1521" s="1">
        <v>140</v>
      </c>
      <c r="J1521" s="1">
        <f>Table_Query_from_quantum[[#This Row],[UNIT_COST]]*Table_Query_from_quantum[[#This Row],[QTY_OH]]</f>
        <v>140</v>
      </c>
      <c r="K1521" s="1" t="str">
        <f>IF(Table_Query_from_quantum[[#This Row],[UNIT_COST]]&lt;500,"EXCL","INCL")</f>
        <v>EXCL</v>
      </c>
      <c r="L1521" t="s">
        <v>56</v>
      </c>
      <c r="M1521" t="s">
        <v>22</v>
      </c>
      <c r="N1521" s="2">
        <v>41212</v>
      </c>
      <c r="P1521" t="s">
        <v>23</v>
      </c>
      <c r="Q1521" t="s">
        <v>33</v>
      </c>
      <c r="R1521" t="s">
        <v>4940</v>
      </c>
      <c r="S1521" t="s">
        <v>4941</v>
      </c>
      <c r="T1521" s="3">
        <v>41212</v>
      </c>
      <c r="U1521" t="s">
        <v>28</v>
      </c>
      <c r="V1521" s="3">
        <v>42453.580335648148</v>
      </c>
      <c r="W1521" s="3">
        <v>41218</v>
      </c>
      <c r="X1521" s="3" t="s">
        <v>24</v>
      </c>
      <c r="Y1521" s="1">
        <v>0</v>
      </c>
    </row>
    <row r="1522" spans="1:26" x14ac:dyDescent="0.25">
      <c r="A1522" t="s">
        <v>4938</v>
      </c>
      <c r="B1522" t="s">
        <v>4939</v>
      </c>
      <c r="C1522">
        <v>8</v>
      </c>
      <c r="E1522" t="s">
        <v>21</v>
      </c>
      <c r="F1522">
        <v>1</v>
      </c>
      <c r="G1522">
        <v>1</v>
      </c>
      <c r="H1522">
        <v>0</v>
      </c>
      <c r="I1522" s="1">
        <v>100</v>
      </c>
      <c r="J1522" s="1">
        <f>Table_Query_from_quantum[[#This Row],[UNIT_COST]]*Table_Query_from_quantum[[#This Row],[QTY_OH]]</f>
        <v>100</v>
      </c>
      <c r="K1522" s="1" t="str">
        <f>IF(Table_Query_from_quantum[[#This Row],[UNIT_COST]]&lt;500,"EXCL","INCL")</f>
        <v>EXCL</v>
      </c>
      <c r="L1522" t="s">
        <v>615</v>
      </c>
      <c r="M1522" t="s">
        <v>22</v>
      </c>
      <c r="N1522" s="2">
        <v>41213</v>
      </c>
      <c r="P1522" t="s">
        <v>23</v>
      </c>
      <c r="Q1522" t="s">
        <v>33</v>
      </c>
      <c r="R1522" t="s">
        <v>4945</v>
      </c>
      <c r="S1522" t="s">
        <v>5298</v>
      </c>
      <c r="V1522" s="3">
        <v>41247.496666666666</v>
      </c>
      <c r="W1522" s="3">
        <v>41247</v>
      </c>
      <c r="X1522" s="3" t="s">
        <v>24</v>
      </c>
      <c r="Y1522" s="1">
        <v>100</v>
      </c>
      <c r="Z1522" s="3">
        <v>41247</v>
      </c>
    </row>
    <row r="1523" spans="1:26" x14ac:dyDescent="0.25">
      <c r="A1523" t="s">
        <v>9485</v>
      </c>
      <c r="B1523" t="s">
        <v>2074</v>
      </c>
      <c r="C1523">
        <v>5</v>
      </c>
      <c r="D1523" t="s">
        <v>9487</v>
      </c>
      <c r="E1523" t="s">
        <v>31</v>
      </c>
      <c r="F1523">
        <v>1</v>
      </c>
      <c r="G1523">
        <v>1</v>
      </c>
      <c r="H1523">
        <v>0</v>
      </c>
      <c r="I1523" s="1">
        <v>100</v>
      </c>
      <c r="J1523" s="1">
        <f>Table_Query_from_quantum[[#This Row],[UNIT_COST]]*Table_Query_from_quantum[[#This Row],[QTY_OH]]</f>
        <v>100</v>
      </c>
      <c r="K1523" s="1" t="str">
        <f>IF(Table_Query_from_quantum[[#This Row],[UNIT_COST]]&lt;500,"EXCL","INCL")</f>
        <v>EXCL</v>
      </c>
      <c r="L1523" t="s">
        <v>4270</v>
      </c>
      <c r="M1523" t="s">
        <v>22</v>
      </c>
      <c r="N1523" s="2">
        <v>44068</v>
      </c>
      <c r="P1523" t="s">
        <v>23</v>
      </c>
      <c r="Q1523" t="s">
        <v>24</v>
      </c>
      <c r="R1523" t="s">
        <v>9486</v>
      </c>
      <c r="S1523" t="s">
        <v>9513</v>
      </c>
      <c r="V1523" s="3">
        <v>44113.641817129632</v>
      </c>
      <c r="W1523" s="3">
        <v>44113</v>
      </c>
      <c r="X1523" s="3" t="s">
        <v>24</v>
      </c>
      <c r="Y1523" s="1">
        <v>100</v>
      </c>
      <c r="Z1523" s="3">
        <v>44113</v>
      </c>
    </row>
    <row r="1524" spans="1:26" x14ac:dyDescent="0.25">
      <c r="A1524" t="s">
        <v>1627</v>
      </c>
      <c r="B1524" t="s">
        <v>1628</v>
      </c>
      <c r="C1524">
        <v>1</v>
      </c>
      <c r="D1524" t="s">
        <v>1629</v>
      </c>
      <c r="E1524" t="s">
        <v>27</v>
      </c>
      <c r="F1524">
        <v>1</v>
      </c>
      <c r="G1524">
        <v>1</v>
      </c>
      <c r="H1524">
        <v>0</v>
      </c>
      <c r="I1524" s="1">
        <v>0</v>
      </c>
      <c r="J1524" s="1">
        <f>Table_Query_from_quantum[[#This Row],[UNIT_COST]]*Table_Query_from_quantum[[#This Row],[QTY_OH]]</f>
        <v>0</v>
      </c>
      <c r="K1524" s="1" t="str">
        <f>IF(Table_Query_from_quantum[[#This Row],[UNIT_COST]]&lt;500,"EXCL","INCL")</f>
        <v>EXCL</v>
      </c>
      <c r="L1524" t="s">
        <v>3761</v>
      </c>
      <c r="M1524" t="s">
        <v>22</v>
      </c>
      <c r="N1524" s="2">
        <v>40182</v>
      </c>
      <c r="P1524" t="s">
        <v>23</v>
      </c>
      <c r="Q1524" t="s">
        <v>1061</v>
      </c>
      <c r="R1524" t="s">
        <v>1613</v>
      </c>
      <c r="S1524" t="s">
        <v>1614</v>
      </c>
      <c r="V1524" s="3">
        <v>41306.597951388889</v>
      </c>
      <c r="W1524" s="3">
        <v>40182</v>
      </c>
      <c r="X1524" s="3" t="s">
        <v>24</v>
      </c>
      <c r="Y1524" s="1">
        <v>0</v>
      </c>
    </row>
    <row r="1525" spans="1:26" x14ac:dyDescent="0.25">
      <c r="A1525" t="s">
        <v>1547</v>
      </c>
      <c r="B1525" t="s">
        <v>172</v>
      </c>
      <c r="C1525">
        <v>1</v>
      </c>
      <c r="E1525" t="s">
        <v>41</v>
      </c>
      <c r="F1525">
        <v>1</v>
      </c>
      <c r="G1525">
        <v>1</v>
      </c>
      <c r="H1525">
        <v>0</v>
      </c>
      <c r="I1525" s="1">
        <v>40</v>
      </c>
      <c r="J1525" s="1">
        <f>Table_Query_from_quantum[[#This Row],[UNIT_COST]]*Table_Query_from_quantum[[#This Row],[QTY_OH]]</f>
        <v>40</v>
      </c>
      <c r="K1525" s="1" t="str">
        <f>IF(Table_Query_from_quantum[[#This Row],[UNIT_COST]]&lt;500,"EXCL","INCL")</f>
        <v>EXCL</v>
      </c>
      <c r="L1525" t="s">
        <v>851</v>
      </c>
      <c r="M1525" t="s">
        <v>22</v>
      </c>
      <c r="N1525" s="2">
        <v>40154</v>
      </c>
      <c r="P1525" t="s">
        <v>23</v>
      </c>
      <c r="Q1525" t="s">
        <v>33</v>
      </c>
      <c r="R1525" t="s">
        <v>1548</v>
      </c>
      <c r="S1525" t="s">
        <v>1549</v>
      </c>
      <c r="T1525" s="3">
        <v>40150</v>
      </c>
      <c r="U1525" t="s">
        <v>174</v>
      </c>
      <c r="V1525" s="3">
        <v>40576.351620370369</v>
      </c>
      <c r="W1525" s="3">
        <v>40518</v>
      </c>
      <c r="X1525" s="3" t="s">
        <v>24</v>
      </c>
      <c r="Y1525" s="1">
        <v>0</v>
      </c>
    </row>
    <row r="1526" spans="1:26" x14ac:dyDescent="0.25">
      <c r="A1526" t="s">
        <v>3221</v>
      </c>
      <c r="B1526" t="s">
        <v>3222</v>
      </c>
      <c r="C1526">
        <v>1</v>
      </c>
      <c r="E1526" t="s">
        <v>27</v>
      </c>
      <c r="F1526">
        <v>1</v>
      </c>
      <c r="G1526">
        <v>1</v>
      </c>
      <c r="H1526">
        <v>0</v>
      </c>
      <c r="I1526" s="1">
        <v>0</v>
      </c>
      <c r="J1526" s="1">
        <f>Table_Query_from_quantum[[#This Row],[UNIT_COST]]*Table_Query_from_quantum[[#This Row],[QTY_OH]]</f>
        <v>0</v>
      </c>
      <c r="K1526" s="1" t="str">
        <f>IF(Table_Query_from_quantum[[#This Row],[UNIT_COST]]&lt;500,"EXCL","INCL")</f>
        <v>EXCL</v>
      </c>
      <c r="L1526" t="s">
        <v>4285</v>
      </c>
      <c r="M1526" t="s">
        <v>22</v>
      </c>
      <c r="N1526" s="2">
        <v>40680</v>
      </c>
      <c r="P1526" t="s">
        <v>23</v>
      </c>
      <c r="Q1526" t="s">
        <v>1061</v>
      </c>
      <c r="R1526" t="s">
        <v>3195</v>
      </c>
      <c r="S1526" t="s">
        <v>3217</v>
      </c>
      <c r="V1526" s="3">
        <v>41304.458009259259</v>
      </c>
      <c r="W1526" s="3">
        <v>40680</v>
      </c>
      <c r="X1526" s="3" t="s">
        <v>24</v>
      </c>
      <c r="Y1526" s="1">
        <v>0</v>
      </c>
    </row>
    <row r="1527" spans="1:26" x14ac:dyDescent="0.25">
      <c r="A1527" t="s">
        <v>1774</v>
      </c>
      <c r="B1527" t="s">
        <v>1775</v>
      </c>
      <c r="C1527">
        <v>3</v>
      </c>
      <c r="E1527" t="s">
        <v>41</v>
      </c>
      <c r="F1527">
        <v>1</v>
      </c>
      <c r="G1527">
        <v>1</v>
      </c>
      <c r="H1527">
        <v>0</v>
      </c>
      <c r="I1527" s="1">
        <v>0</v>
      </c>
      <c r="J1527" s="1">
        <f>Table_Query_from_quantum[[#This Row],[UNIT_COST]]*Table_Query_from_quantum[[#This Row],[QTY_OH]]</f>
        <v>0</v>
      </c>
      <c r="K1527" s="1" t="str">
        <f>IF(Table_Query_from_quantum[[#This Row],[UNIT_COST]]&lt;500,"EXCL","INCL")</f>
        <v>EXCL</v>
      </c>
      <c r="L1527" t="s">
        <v>4508</v>
      </c>
      <c r="M1527" t="s">
        <v>22</v>
      </c>
      <c r="N1527" s="2">
        <v>40234</v>
      </c>
      <c r="P1527" t="s">
        <v>23</v>
      </c>
      <c r="Q1527" t="s">
        <v>33</v>
      </c>
      <c r="R1527" t="s">
        <v>1776</v>
      </c>
      <c r="S1527" t="s">
        <v>1777</v>
      </c>
      <c r="T1527" s="3">
        <v>40232</v>
      </c>
      <c r="U1527" t="s">
        <v>174</v>
      </c>
      <c r="V1527" s="3">
        <v>41103.681793981479</v>
      </c>
      <c r="W1527" s="3">
        <v>40234</v>
      </c>
      <c r="X1527" s="3" t="s">
        <v>3916</v>
      </c>
      <c r="Y1527" s="1">
        <v>-3290</v>
      </c>
    </row>
    <row r="1528" spans="1:26" x14ac:dyDescent="0.25">
      <c r="A1528" t="s">
        <v>376</v>
      </c>
      <c r="B1528" t="s">
        <v>139</v>
      </c>
      <c r="C1528">
        <v>3</v>
      </c>
      <c r="E1528" t="s">
        <v>41</v>
      </c>
      <c r="F1528">
        <v>3</v>
      </c>
      <c r="G1528">
        <v>3</v>
      </c>
      <c r="H1528">
        <v>0</v>
      </c>
      <c r="I1528" s="1">
        <v>185.9</v>
      </c>
      <c r="J1528" s="1">
        <f>Table_Query_from_quantum[[#This Row],[UNIT_COST]]*Table_Query_from_quantum[[#This Row],[QTY_OH]]</f>
        <v>557.70000000000005</v>
      </c>
      <c r="K1528" s="1" t="str">
        <f>IF(Table_Query_from_quantum[[#This Row],[UNIT_COST]]&lt;500,"EXCL","INCL")</f>
        <v>EXCL</v>
      </c>
      <c r="L1528" t="s">
        <v>42</v>
      </c>
      <c r="M1528" t="s">
        <v>22</v>
      </c>
      <c r="N1528" s="2">
        <v>39602</v>
      </c>
      <c r="P1528" t="s">
        <v>23</v>
      </c>
      <c r="Q1528" t="s">
        <v>33</v>
      </c>
      <c r="R1528" t="s">
        <v>343</v>
      </c>
      <c r="S1528" t="s">
        <v>377</v>
      </c>
      <c r="T1528" s="3">
        <v>39596</v>
      </c>
      <c r="U1528" t="s">
        <v>378</v>
      </c>
      <c r="V1528" s="3">
        <v>40452.441030092596</v>
      </c>
      <c r="W1528" s="3">
        <v>40452</v>
      </c>
      <c r="X1528" s="3" t="s">
        <v>24</v>
      </c>
      <c r="Y1528" s="1">
        <v>0</v>
      </c>
    </row>
    <row r="1529" spans="1:26" x14ac:dyDescent="0.25">
      <c r="A1529" t="s">
        <v>6437</v>
      </c>
      <c r="B1529" t="s">
        <v>845</v>
      </c>
      <c r="C1529">
        <v>7</v>
      </c>
      <c r="E1529" t="s">
        <v>21</v>
      </c>
      <c r="F1529">
        <v>2</v>
      </c>
      <c r="G1529">
        <v>2</v>
      </c>
      <c r="H1529">
        <v>0</v>
      </c>
      <c r="I1529" s="1">
        <v>128</v>
      </c>
      <c r="J1529" s="1">
        <f>Table_Query_from_quantum[[#This Row],[UNIT_COST]]*Table_Query_from_quantum[[#This Row],[QTY_OH]]</f>
        <v>256</v>
      </c>
      <c r="K1529" s="1" t="str">
        <f>IF(Table_Query_from_quantum[[#This Row],[UNIT_COST]]&lt;500,"EXCL","INCL")</f>
        <v>EXCL</v>
      </c>
      <c r="L1529" t="s">
        <v>409</v>
      </c>
      <c r="M1529" t="s">
        <v>22</v>
      </c>
      <c r="N1529" s="2">
        <v>41505</v>
      </c>
      <c r="P1529" t="s">
        <v>23</v>
      </c>
      <c r="Q1529" t="s">
        <v>33</v>
      </c>
      <c r="R1529" t="s">
        <v>6438</v>
      </c>
      <c r="S1529" t="s">
        <v>6439</v>
      </c>
      <c r="T1529" s="3">
        <v>41502</v>
      </c>
      <c r="U1529" t="s">
        <v>174</v>
      </c>
      <c r="V1529" s="3">
        <v>41505.587037037039</v>
      </c>
      <c r="W1529" s="3">
        <v>41505</v>
      </c>
      <c r="X1529" s="3" t="s">
        <v>24</v>
      </c>
      <c r="Y1529" s="1">
        <v>0</v>
      </c>
    </row>
    <row r="1530" spans="1:26" x14ac:dyDescent="0.25">
      <c r="A1530" t="s">
        <v>3438</v>
      </c>
      <c r="B1530" t="s">
        <v>7162</v>
      </c>
      <c r="C1530">
        <v>1</v>
      </c>
      <c r="D1530" t="s">
        <v>129</v>
      </c>
      <c r="E1530" t="s">
        <v>27</v>
      </c>
      <c r="F1530">
        <v>1</v>
      </c>
      <c r="G1530">
        <v>1</v>
      </c>
      <c r="H1530">
        <v>0</v>
      </c>
      <c r="I1530" s="1">
        <v>0</v>
      </c>
      <c r="J1530" s="1">
        <f>Table_Query_from_quantum[[#This Row],[UNIT_COST]]*Table_Query_from_quantum[[#This Row],[QTY_OH]]</f>
        <v>0</v>
      </c>
      <c r="K1530" s="1" t="str">
        <f>IF(Table_Query_from_quantum[[#This Row],[UNIT_COST]]&lt;500,"EXCL","INCL")</f>
        <v>EXCL</v>
      </c>
      <c r="L1530" t="s">
        <v>3665</v>
      </c>
      <c r="M1530" t="s">
        <v>22</v>
      </c>
      <c r="N1530" s="2">
        <v>40725</v>
      </c>
      <c r="P1530" t="s">
        <v>23</v>
      </c>
      <c r="Q1530" t="s">
        <v>1061</v>
      </c>
      <c r="R1530" t="s">
        <v>3160</v>
      </c>
      <c r="S1530" t="s">
        <v>3439</v>
      </c>
      <c r="V1530" s="3">
        <v>41305.484398148146</v>
      </c>
      <c r="W1530" s="3">
        <v>40725</v>
      </c>
      <c r="X1530" s="3" t="s">
        <v>24</v>
      </c>
      <c r="Y1530" s="1">
        <v>0</v>
      </c>
    </row>
    <row r="1531" spans="1:26" x14ac:dyDescent="0.25">
      <c r="A1531" t="s">
        <v>3170</v>
      </c>
      <c r="B1531" t="s">
        <v>3171</v>
      </c>
      <c r="C1531">
        <v>1</v>
      </c>
      <c r="E1531" t="s">
        <v>21</v>
      </c>
      <c r="F1531">
        <v>2</v>
      </c>
      <c r="G1531">
        <v>2</v>
      </c>
      <c r="H1531">
        <v>0</v>
      </c>
      <c r="I1531" s="1">
        <v>0</v>
      </c>
      <c r="J1531" s="1">
        <f>Table_Query_from_quantum[[#This Row],[UNIT_COST]]*Table_Query_from_quantum[[#This Row],[QTY_OH]]</f>
        <v>0</v>
      </c>
      <c r="K1531" s="1" t="str">
        <f>IF(Table_Query_from_quantum[[#This Row],[UNIT_COST]]&lt;500,"EXCL","INCL")</f>
        <v>EXCL</v>
      </c>
      <c r="L1531" t="s">
        <v>2855</v>
      </c>
      <c r="M1531" t="s">
        <v>22</v>
      </c>
      <c r="N1531" s="2">
        <v>40667</v>
      </c>
      <c r="P1531" t="s">
        <v>23</v>
      </c>
      <c r="Q1531" t="s">
        <v>33</v>
      </c>
      <c r="R1531" t="s">
        <v>3137</v>
      </c>
      <c r="S1531" t="s">
        <v>3172</v>
      </c>
      <c r="V1531" s="3">
        <v>40919.513622685183</v>
      </c>
      <c r="W1531" s="3">
        <v>40667</v>
      </c>
      <c r="X1531" s="3" t="s">
        <v>24</v>
      </c>
      <c r="Y1531" s="1">
        <v>0</v>
      </c>
    </row>
    <row r="1532" spans="1:26" x14ac:dyDescent="0.25">
      <c r="A1532" t="s">
        <v>3165</v>
      </c>
      <c r="B1532" t="s">
        <v>411</v>
      </c>
      <c r="C1532">
        <v>1</v>
      </c>
      <c r="E1532" t="s">
        <v>21</v>
      </c>
      <c r="F1532">
        <v>1</v>
      </c>
      <c r="G1532">
        <v>1</v>
      </c>
      <c r="H1532">
        <v>0</v>
      </c>
      <c r="I1532" s="1">
        <v>0</v>
      </c>
      <c r="J1532" s="1">
        <f>Table_Query_from_quantum[[#This Row],[UNIT_COST]]*Table_Query_from_quantum[[#This Row],[QTY_OH]]</f>
        <v>0</v>
      </c>
      <c r="K1532" s="1" t="str">
        <f>IF(Table_Query_from_quantum[[#This Row],[UNIT_COST]]&lt;500,"EXCL","INCL")</f>
        <v>EXCL</v>
      </c>
      <c r="L1532" t="s">
        <v>864</v>
      </c>
      <c r="M1532" t="s">
        <v>22</v>
      </c>
      <c r="N1532" s="2">
        <v>40667</v>
      </c>
      <c r="P1532" t="s">
        <v>23</v>
      </c>
      <c r="Q1532" t="s">
        <v>33</v>
      </c>
      <c r="R1532" t="s">
        <v>3137</v>
      </c>
      <c r="S1532" t="s">
        <v>3166</v>
      </c>
      <c r="T1532" s="3">
        <v>40603</v>
      </c>
      <c r="U1532" t="s">
        <v>2844</v>
      </c>
      <c r="V1532" s="3">
        <v>40920.437569444446</v>
      </c>
      <c r="W1532" s="3">
        <v>40667</v>
      </c>
      <c r="X1532" s="3" t="s">
        <v>24</v>
      </c>
      <c r="Y1532" s="1">
        <v>0</v>
      </c>
    </row>
    <row r="1533" spans="1:26" x14ac:dyDescent="0.25">
      <c r="A1533" t="s">
        <v>11061</v>
      </c>
      <c r="B1533" t="s">
        <v>11062</v>
      </c>
      <c r="C1533">
        <v>7</v>
      </c>
      <c r="D1533" t="s">
        <v>129</v>
      </c>
      <c r="E1533" t="s">
        <v>27</v>
      </c>
      <c r="F1533">
        <v>1</v>
      </c>
      <c r="G1533">
        <v>1</v>
      </c>
      <c r="H1533">
        <v>0</v>
      </c>
      <c r="I1533" s="1">
        <v>0</v>
      </c>
      <c r="J1533" s="1">
        <f>Table_Query_from_quantum[[#This Row],[UNIT_COST]]*Table_Query_from_quantum[[#This Row],[QTY_OH]]</f>
        <v>0</v>
      </c>
      <c r="K1533" s="1" t="str">
        <f>IF(Table_Query_from_quantum[[#This Row],[UNIT_COST]]&lt;500,"EXCL","INCL")</f>
        <v>EXCL</v>
      </c>
      <c r="L1533" t="s">
        <v>1923</v>
      </c>
      <c r="M1533" t="s">
        <v>22</v>
      </c>
      <c r="N1533" s="2">
        <v>45315</v>
      </c>
      <c r="P1533" t="s">
        <v>23</v>
      </c>
      <c r="Q1533" t="s">
        <v>33</v>
      </c>
      <c r="R1533" t="s">
        <v>11063</v>
      </c>
      <c r="S1533" t="s">
        <v>11064</v>
      </c>
      <c r="V1533" s="3">
        <v>45371.374212962961</v>
      </c>
      <c r="W1533" s="3">
        <v>45315</v>
      </c>
      <c r="X1533" s="3" t="s">
        <v>24</v>
      </c>
      <c r="Y1533" s="1">
        <v>0</v>
      </c>
    </row>
    <row r="1534" spans="1:26" x14ac:dyDescent="0.25">
      <c r="A1534" t="s">
        <v>3295</v>
      </c>
      <c r="B1534" t="s">
        <v>3019</v>
      </c>
      <c r="C1534">
        <v>1</v>
      </c>
      <c r="E1534" t="s">
        <v>27</v>
      </c>
      <c r="F1534">
        <v>1</v>
      </c>
      <c r="G1534">
        <v>1</v>
      </c>
      <c r="H1534">
        <v>0</v>
      </c>
      <c r="I1534" s="1">
        <v>0</v>
      </c>
      <c r="J1534" s="1">
        <f>Table_Query_from_quantum[[#This Row],[UNIT_COST]]*Table_Query_from_quantum[[#This Row],[QTY_OH]]</f>
        <v>0</v>
      </c>
      <c r="K1534" s="1" t="str">
        <f>IF(Table_Query_from_quantum[[#This Row],[UNIT_COST]]&lt;500,"EXCL","INCL")</f>
        <v>EXCL</v>
      </c>
      <c r="L1534" t="s">
        <v>3665</v>
      </c>
      <c r="M1534" t="s">
        <v>22</v>
      </c>
      <c r="N1534" s="2">
        <v>40696</v>
      </c>
      <c r="P1534" t="s">
        <v>23</v>
      </c>
      <c r="Q1534" t="s">
        <v>1061</v>
      </c>
      <c r="R1534" t="s">
        <v>3195</v>
      </c>
      <c r="S1534" t="s">
        <v>3291</v>
      </c>
      <c r="V1534" s="3">
        <v>41309.507824074077</v>
      </c>
      <c r="W1534" s="3">
        <v>40696</v>
      </c>
      <c r="X1534" s="3" t="s">
        <v>24</v>
      </c>
      <c r="Y1534" s="1">
        <v>0</v>
      </c>
    </row>
    <row r="1535" spans="1:26" x14ac:dyDescent="0.25">
      <c r="A1535" t="s">
        <v>379</v>
      </c>
      <c r="B1535" t="s">
        <v>380</v>
      </c>
      <c r="C1535">
        <v>8</v>
      </c>
      <c r="D1535" t="s">
        <v>381</v>
      </c>
      <c r="E1535" t="s">
        <v>49</v>
      </c>
      <c r="F1535">
        <v>1</v>
      </c>
      <c r="G1535">
        <v>1</v>
      </c>
      <c r="H1535">
        <v>0</v>
      </c>
      <c r="I1535" s="1">
        <v>3750</v>
      </c>
      <c r="J1535" s="1">
        <f>Table_Query_from_quantum[[#This Row],[UNIT_COST]]*Table_Query_from_quantum[[#This Row],[QTY_OH]]</f>
        <v>3750</v>
      </c>
      <c r="K1535" s="1" t="str">
        <f>IF(Table_Query_from_quantum[[#This Row],[UNIT_COST]]&lt;500,"EXCL","INCL")</f>
        <v>INCL</v>
      </c>
      <c r="L1535" t="s">
        <v>551</v>
      </c>
      <c r="M1535" t="s">
        <v>22</v>
      </c>
      <c r="N1535" s="2">
        <v>39605</v>
      </c>
      <c r="P1535" t="s">
        <v>23</v>
      </c>
      <c r="Q1535" t="s">
        <v>33</v>
      </c>
      <c r="S1535" t="s">
        <v>383</v>
      </c>
      <c r="T1535" s="3">
        <v>40679</v>
      </c>
      <c r="U1535" t="s">
        <v>384</v>
      </c>
      <c r="V1535" s="3">
        <v>40912.525972222225</v>
      </c>
      <c r="W1535" s="3">
        <v>40682</v>
      </c>
      <c r="X1535" s="3" t="s">
        <v>24</v>
      </c>
      <c r="Y1535" s="1">
        <v>3750</v>
      </c>
      <c r="Z1535" s="3">
        <v>40682</v>
      </c>
    </row>
    <row r="1536" spans="1:26" x14ac:dyDescent="0.25">
      <c r="A1536" t="s">
        <v>379</v>
      </c>
      <c r="B1536" t="s">
        <v>380</v>
      </c>
      <c r="C1536">
        <v>5</v>
      </c>
      <c r="D1536" t="s">
        <v>1445</v>
      </c>
      <c r="E1536" t="s">
        <v>27</v>
      </c>
      <c r="F1536">
        <v>1</v>
      </c>
      <c r="G1536">
        <v>1</v>
      </c>
      <c r="H1536">
        <v>0</v>
      </c>
      <c r="I1536" s="1">
        <v>0</v>
      </c>
      <c r="J1536" s="1">
        <f>Table_Query_from_quantum[[#This Row],[UNIT_COST]]*Table_Query_from_quantum[[#This Row],[QTY_OH]]</f>
        <v>0</v>
      </c>
      <c r="K1536" s="1" t="str">
        <f>IF(Table_Query_from_quantum[[#This Row],[UNIT_COST]]&lt;500,"EXCL","INCL")</f>
        <v>EXCL</v>
      </c>
      <c r="L1536" t="s">
        <v>2603</v>
      </c>
      <c r="M1536" t="s">
        <v>22</v>
      </c>
      <c r="N1536" s="2">
        <v>40115</v>
      </c>
      <c r="P1536" t="s">
        <v>23</v>
      </c>
      <c r="Q1536" t="s">
        <v>925</v>
      </c>
      <c r="R1536" t="s">
        <v>1439</v>
      </c>
      <c r="S1536" t="s">
        <v>1446</v>
      </c>
      <c r="V1536" s="3">
        <v>43928.627245370371</v>
      </c>
      <c r="W1536" s="3">
        <v>40115</v>
      </c>
      <c r="X1536" s="3" t="s">
        <v>24</v>
      </c>
      <c r="Y1536" s="1">
        <v>0</v>
      </c>
    </row>
    <row r="1537" spans="1:25" x14ac:dyDescent="0.25">
      <c r="A1537" t="s">
        <v>6903</v>
      </c>
      <c r="B1537" t="s">
        <v>6144</v>
      </c>
      <c r="C1537">
        <v>2</v>
      </c>
      <c r="E1537" t="s">
        <v>25</v>
      </c>
      <c r="F1537">
        <v>1</v>
      </c>
      <c r="G1537">
        <v>1</v>
      </c>
      <c r="H1537">
        <v>0</v>
      </c>
      <c r="I1537" s="1">
        <v>200</v>
      </c>
      <c r="J1537" s="1">
        <f>Table_Query_from_quantum[[#This Row],[UNIT_COST]]*Table_Query_from_quantum[[#This Row],[QTY_OH]]</f>
        <v>200</v>
      </c>
      <c r="K1537" s="1" t="str">
        <f>IF(Table_Query_from_quantum[[#This Row],[UNIT_COST]]&lt;500,"EXCL","INCL")</f>
        <v>EXCL</v>
      </c>
      <c r="L1537" t="s">
        <v>56</v>
      </c>
      <c r="M1537" t="s">
        <v>22</v>
      </c>
      <c r="N1537" s="2">
        <v>41663</v>
      </c>
      <c r="P1537" t="s">
        <v>23</v>
      </c>
      <c r="Q1537" t="s">
        <v>33</v>
      </c>
      <c r="R1537" t="s">
        <v>6904</v>
      </c>
      <c r="S1537" t="s">
        <v>6905</v>
      </c>
      <c r="T1537" s="3">
        <v>41663</v>
      </c>
      <c r="U1537" t="s">
        <v>28</v>
      </c>
      <c r="V1537" s="3">
        <v>41690.740937499999</v>
      </c>
      <c r="W1537" s="3">
        <v>41674</v>
      </c>
      <c r="X1537" s="3" t="s">
        <v>24</v>
      </c>
      <c r="Y1537" s="1">
        <v>0</v>
      </c>
    </row>
    <row r="1538" spans="1:25" x14ac:dyDescent="0.25">
      <c r="A1538" t="s">
        <v>3242</v>
      </c>
      <c r="B1538" t="s">
        <v>2449</v>
      </c>
      <c r="C1538">
        <v>1</v>
      </c>
      <c r="E1538" t="s">
        <v>21</v>
      </c>
      <c r="F1538">
        <v>1</v>
      </c>
      <c r="G1538">
        <v>1</v>
      </c>
      <c r="H1538">
        <v>0</v>
      </c>
      <c r="I1538" s="1">
        <v>7000</v>
      </c>
      <c r="J1538" s="1">
        <f>Table_Query_from_quantum[[#This Row],[UNIT_COST]]*Table_Query_from_quantum[[#This Row],[QTY_OH]]</f>
        <v>7000</v>
      </c>
      <c r="K1538" s="1" t="str">
        <f>IF(Table_Query_from_quantum[[#This Row],[UNIT_COST]]&lt;500,"EXCL","INCL")</f>
        <v>INCL</v>
      </c>
      <c r="L1538" t="s">
        <v>520</v>
      </c>
      <c r="M1538" t="s">
        <v>22</v>
      </c>
      <c r="N1538" s="2">
        <v>40686</v>
      </c>
      <c r="P1538" t="s">
        <v>23</v>
      </c>
      <c r="Q1538" t="s">
        <v>33</v>
      </c>
      <c r="R1538" t="s">
        <v>3243</v>
      </c>
      <c r="S1538" t="s">
        <v>3244</v>
      </c>
      <c r="V1538" s="3">
        <v>40920.368206018517</v>
      </c>
      <c r="W1538" s="3">
        <v>40686</v>
      </c>
      <c r="X1538" s="3" t="s">
        <v>3916</v>
      </c>
      <c r="Y1538" s="1">
        <v>0</v>
      </c>
    </row>
    <row r="1539" spans="1:25" x14ac:dyDescent="0.25">
      <c r="A1539" t="s">
        <v>5746</v>
      </c>
      <c r="B1539" t="s">
        <v>5747</v>
      </c>
      <c r="C1539">
        <v>1</v>
      </c>
      <c r="E1539" t="s">
        <v>27</v>
      </c>
      <c r="F1539">
        <v>1</v>
      </c>
      <c r="G1539">
        <v>1</v>
      </c>
      <c r="H1539">
        <v>0</v>
      </c>
      <c r="I1539" s="1">
        <v>0</v>
      </c>
      <c r="J1539" s="1">
        <f>Table_Query_from_quantum[[#This Row],[UNIT_COST]]*Table_Query_from_quantum[[#This Row],[QTY_OH]]</f>
        <v>0</v>
      </c>
      <c r="K1539" s="1" t="str">
        <f>IF(Table_Query_from_quantum[[#This Row],[UNIT_COST]]&lt;500,"EXCL","INCL")</f>
        <v>EXCL</v>
      </c>
      <c r="L1539" t="s">
        <v>5888</v>
      </c>
      <c r="M1539" t="s">
        <v>22</v>
      </c>
      <c r="N1539" s="2">
        <v>41319</v>
      </c>
      <c r="P1539" t="s">
        <v>23</v>
      </c>
      <c r="Q1539" t="s">
        <v>4614</v>
      </c>
      <c r="R1539" t="s">
        <v>4615</v>
      </c>
      <c r="S1539" t="s">
        <v>5748</v>
      </c>
      <c r="V1539" s="3">
        <v>42032.681319444448</v>
      </c>
      <c r="W1539" s="3">
        <v>41319</v>
      </c>
      <c r="X1539" s="3" t="s">
        <v>4215</v>
      </c>
      <c r="Y1539" s="1">
        <v>0</v>
      </c>
    </row>
    <row r="1540" spans="1:25" x14ac:dyDescent="0.25">
      <c r="A1540" t="s">
        <v>2664</v>
      </c>
      <c r="B1540" t="s">
        <v>2665</v>
      </c>
      <c r="C1540">
        <v>1</v>
      </c>
      <c r="E1540" t="s">
        <v>21</v>
      </c>
      <c r="F1540">
        <v>2</v>
      </c>
      <c r="G1540">
        <v>2</v>
      </c>
      <c r="H1540">
        <v>0</v>
      </c>
      <c r="I1540" s="1">
        <v>12</v>
      </c>
      <c r="J1540" s="1">
        <f>Table_Query_from_quantum[[#This Row],[UNIT_COST]]*Table_Query_from_quantum[[#This Row],[QTY_OH]]</f>
        <v>24</v>
      </c>
      <c r="K1540" s="1" t="str">
        <f>IF(Table_Query_from_quantum[[#This Row],[UNIT_COST]]&lt;500,"EXCL","INCL")</f>
        <v>EXCL</v>
      </c>
      <c r="L1540" t="s">
        <v>409</v>
      </c>
      <c r="M1540" t="s">
        <v>22</v>
      </c>
      <c r="N1540" s="2">
        <v>40528</v>
      </c>
      <c r="P1540" t="s">
        <v>23</v>
      </c>
      <c r="Q1540" t="s">
        <v>33</v>
      </c>
      <c r="R1540" t="s">
        <v>2666</v>
      </c>
      <c r="S1540" t="s">
        <v>2667</v>
      </c>
      <c r="T1540" s="3">
        <v>40529</v>
      </c>
      <c r="U1540" t="s">
        <v>28</v>
      </c>
      <c r="V1540" s="3">
        <v>40556.381574074076</v>
      </c>
      <c r="W1540" s="3">
        <v>40532</v>
      </c>
      <c r="X1540" s="3" t="s">
        <v>24</v>
      </c>
      <c r="Y1540" s="1">
        <v>0</v>
      </c>
    </row>
    <row r="1541" spans="1:25" x14ac:dyDescent="0.25">
      <c r="A1541" t="s">
        <v>4972</v>
      </c>
      <c r="B1541" t="s">
        <v>4973</v>
      </c>
      <c r="C1541">
        <v>1</v>
      </c>
      <c r="D1541" t="s">
        <v>4974</v>
      </c>
      <c r="E1541" t="s">
        <v>27</v>
      </c>
      <c r="F1541">
        <v>1</v>
      </c>
      <c r="G1541">
        <v>1</v>
      </c>
      <c r="H1541">
        <v>0</v>
      </c>
      <c r="I1541" s="1">
        <v>0</v>
      </c>
      <c r="J1541" s="1">
        <f>Table_Query_from_quantum[[#This Row],[UNIT_COST]]*Table_Query_from_quantum[[#This Row],[QTY_OH]]</f>
        <v>0</v>
      </c>
      <c r="K1541" s="1" t="str">
        <f>IF(Table_Query_from_quantum[[#This Row],[UNIT_COST]]&lt;500,"EXCL","INCL")</f>
        <v>EXCL</v>
      </c>
      <c r="L1541" t="s">
        <v>4923</v>
      </c>
      <c r="M1541" t="s">
        <v>22</v>
      </c>
      <c r="N1541" s="2">
        <v>41216</v>
      </c>
      <c r="P1541" t="s">
        <v>23</v>
      </c>
      <c r="Q1541" t="s">
        <v>4614</v>
      </c>
      <c r="R1541" t="s">
        <v>4615</v>
      </c>
      <c r="S1541" t="s">
        <v>4975</v>
      </c>
      <c r="V1541" s="3">
        <v>43768.459699074076</v>
      </c>
      <c r="W1541" s="3">
        <v>41216</v>
      </c>
      <c r="X1541" s="3" t="s">
        <v>4215</v>
      </c>
      <c r="Y1541" s="1">
        <v>0</v>
      </c>
    </row>
    <row r="1542" spans="1:25" x14ac:dyDescent="0.25">
      <c r="A1542" t="s">
        <v>4972</v>
      </c>
      <c r="B1542" t="s">
        <v>4973</v>
      </c>
      <c r="C1542">
        <v>2</v>
      </c>
      <c r="D1542" t="s">
        <v>7342</v>
      </c>
      <c r="E1542" t="s">
        <v>27</v>
      </c>
      <c r="F1542">
        <v>1</v>
      </c>
      <c r="G1542">
        <v>1</v>
      </c>
      <c r="H1542">
        <v>0</v>
      </c>
      <c r="I1542" s="1">
        <v>0</v>
      </c>
      <c r="J1542" s="1">
        <f>Table_Query_from_quantum[[#This Row],[UNIT_COST]]*Table_Query_from_quantum[[#This Row],[QTY_OH]]</f>
        <v>0</v>
      </c>
      <c r="K1542" s="1" t="str">
        <f>IF(Table_Query_from_quantum[[#This Row],[UNIT_COST]]&lt;500,"EXCL","INCL")</f>
        <v>EXCL</v>
      </c>
      <c r="L1542" t="s">
        <v>4923</v>
      </c>
      <c r="M1542" t="s">
        <v>22</v>
      </c>
      <c r="N1542" s="2">
        <v>41900</v>
      </c>
      <c r="P1542" t="s">
        <v>23</v>
      </c>
      <c r="Q1542" t="s">
        <v>1061</v>
      </c>
      <c r="R1542" t="s">
        <v>7343</v>
      </c>
      <c r="S1542" t="s">
        <v>7344</v>
      </c>
      <c r="V1542" s="3">
        <v>43768.456412037034</v>
      </c>
      <c r="W1542" s="3">
        <v>41900</v>
      </c>
      <c r="X1542" s="3" t="s">
        <v>4215</v>
      </c>
      <c r="Y1542" s="1">
        <v>0</v>
      </c>
    </row>
    <row r="1543" spans="1:25" x14ac:dyDescent="0.25">
      <c r="A1543" t="s">
        <v>4376</v>
      </c>
      <c r="B1543" t="s">
        <v>4377</v>
      </c>
      <c r="C1543">
        <v>1</v>
      </c>
      <c r="E1543" t="s">
        <v>21</v>
      </c>
      <c r="F1543">
        <v>1</v>
      </c>
      <c r="G1543">
        <v>1</v>
      </c>
      <c r="H1543">
        <v>0</v>
      </c>
      <c r="I1543" s="1">
        <v>70.260000000000005</v>
      </c>
      <c r="J1543" s="1">
        <f>Table_Query_from_quantum[[#This Row],[UNIT_COST]]*Table_Query_from_quantum[[#This Row],[QTY_OH]]</f>
        <v>70.260000000000005</v>
      </c>
      <c r="K1543" s="1" t="str">
        <f>IF(Table_Query_from_quantum[[#This Row],[UNIT_COST]]&lt;500,"EXCL","INCL")</f>
        <v>EXCL</v>
      </c>
      <c r="L1543" t="s">
        <v>4186</v>
      </c>
      <c r="M1543" t="s">
        <v>22</v>
      </c>
      <c r="N1543" s="2">
        <v>41051</v>
      </c>
      <c r="P1543" t="s">
        <v>23</v>
      </c>
      <c r="Q1543" t="s">
        <v>33</v>
      </c>
      <c r="R1543" t="s">
        <v>4378</v>
      </c>
      <c r="S1543" t="s">
        <v>4379</v>
      </c>
      <c r="T1543" s="3">
        <v>40330</v>
      </c>
      <c r="U1543" t="s">
        <v>956</v>
      </c>
      <c r="V1543" s="3">
        <v>41071.580034722225</v>
      </c>
      <c r="W1543" s="3">
        <v>41053</v>
      </c>
      <c r="X1543" s="3" t="s">
        <v>24</v>
      </c>
      <c r="Y1543" s="1">
        <v>0</v>
      </c>
    </row>
    <row r="1544" spans="1:25" x14ac:dyDescent="0.25">
      <c r="A1544" t="s">
        <v>5198</v>
      </c>
      <c r="B1544" t="s">
        <v>3443</v>
      </c>
      <c r="C1544">
        <v>21</v>
      </c>
      <c r="D1544" t="s">
        <v>5223</v>
      </c>
      <c r="E1544" t="s">
        <v>27</v>
      </c>
      <c r="F1544">
        <v>1</v>
      </c>
      <c r="G1544">
        <v>1</v>
      </c>
      <c r="H1544">
        <v>0</v>
      </c>
      <c r="I1544" s="1">
        <v>50</v>
      </c>
      <c r="J1544" s="1">
        <f>Table_Query_from_quantum[[#This Row],[UNIT_COST]]*Table_Query_from_quantum[[#This Row],[QTY_OH]]</f>
        <v>50</v>
      </c>
      <c r="K1544" s="1" t="str">
        <f>IF(Table_Query_from_quantum[[#This Row],[UNIT_COST]]&lt;500,"EXCL","INCL")</f>
        <v>EXCL</v>
      </c>
      <c r="L1544" t="s">
        <v>5619</v>
      </c>
      <c r="M1544" t="s">
        <v>22</v>
      </c>
      <c r="N1544" s="2">
        <v>41239</v>
      </c>
      <c r="P1544" t="s">
        <v>23</v>
      </c>
      <c r="Q1544" t="s">
        <v>33</v>
      </c>
      <c r="R1544" t="s">
        <v>5200</v>
      </c>
      <c r="S1544" t="s">
        <v>5201</v>
      </c>
      <c r="T1544" s="3">
        <v>41221</v>
      </c>
      <c r="U1544" t="s">
        <v>5202</v>
      </c>
      <c r="V1544" s="3">
        <v>45029.681331018517</v>
      </c>
      <c r="W1544" s="3">
        <v>41239</v>
      </c>
      <c r="X1544" s="3" t="s">
        <v>24</v>
      </c>
      <c r="Y1544" s="1">
        <v>0</v>
      </c>
    </row>
    <row r="1545" spans="1:25" x14ac:dyDescent="0.25">
      <c r="A1545" t="s">
        <v>5198</v>
      </c>
      <c r="B1545" t="s">
        <v>3443</v>
      </c>
      <c r="C1545">
        <v>22</v>
      </c>
      <c r="D1545" t="s">
        <v>5199</v>
      </c>
      <c r="E1545" t="s">
        <v>27</v>
      </c>
      <c r="F1545">
        <v>1</v>
      </c>
      <c r="G1545">
        <v>1</v>
      </c>
      <c r="H1545">
        <v>0</v>
      </c>
      <c r="I1545" s="1">
        <v>50</v>
      </c>
      <c r="J1545" s="1">
        <f>Table_Query_from_quantum[[#This Row],[UNIT_COST]]*Table_Query_from_quantum[[#This Row],[QTY_OH]]</f>
        <v>50</v>
      </c>
      <c r="K1545" s="1" t="str">
        <f>IF(Table_Query_from_quantum[[#This Row],[UNIT_COST]]&lt;500,"EXCL","INCL")</f>
        <v>EXCL</v>
      </c>
      <c r="L1545" t="s">
        <v>5619</v>
      </c>
      <c r="M1545" t="s">
        <v>22</v>
      </c>
      <c r="N1545" s="2">
        <v>41239</v>
      </c>
      <c r="P1545" t="s">
        <v>23</v>
      </c>
      <c r="Q1545" t="s">
        <v>33</v>
      </c>
      <c r="R1545" t="s">
        <v>5200</v>
      </c>
      <c r="S1545" t="s">
        <v>5201</v>
      </c>
      <c r="T1545" s="3">
        <v>41221</v>
      </c>
      <c r="U1545" t="s">
        <v>5202</v>
      </c>
      <c r="V1545" s="3">
        <v>45029.681701388887</v>
      </c>
      <c r="W1545" s="3">
        <v>41239</v>
      </c>
      <c r="X1545" s="3" t="s">
        <v>24</v>
      </c>
      <c r="Y1545" s="1">
        <v>0</v>
      </c>
    </row>
    <row r="1546" spans="1:25" x14ac:dyDescent="0.25">
      <c r="A1546" t="s">
        <v>5198</v>
      </c>
      <c r="B1546" t="s">
        <v>3443</v>
      </c>
      <c r="C1546">
        <v>20</v>
      </c>
      <c r="D1546" t="s">
        <v>5222</v>
      </c>
      <c r="E1546" t="s">
        <v>27</v>
      </c>
      <c r="F1546">
        <v>1</v>
      </c>
      <c r="G1546">
        <v>1</v>
      </c>
      <c r="H1546">
        <v>0</v>
      </c>
      <c r="I1546" s="1">
        <v>50</v>
      </c>
      <c r="J1546" s="1">
        <f>Table_Query_from_quantum[[#This Row],[UNIT_COST]]*Table_Query_from_quantum[[#This Row],[QTY_OH]]</f>
        <v>50</v>
      </c>
      <c r="K1546" s="1" t="str">
        <f>IF(Table_Query_from_quantum[[#This Row],[UNIT_COST]]&lt;500,"EXCL","INCL")</f>
        <v>EXCL</v>
      </c>
      <c r="L1546" t="s">
        <v>5619</v>
      </c>
      <c r="M1546" t="s">
        <v>22</v>
      </c>
      <c r="N1546" s="2">
        <v>41239</v>
      </c>
      <c r="P1546" t="s">
        <v>23</v>
      </c>
      <c r="Q1546" t="s">
        <v>33</v>
      </c>
      <c r="R1546" t="s">
        <v>5200</v>
      </c>
      <c r="S1546" t="s">
        <v>5201</v>
      </c>
      <c r="T1546" s="3">
        <v>41221</v>
      </c>
      <c r="U1546" t="s">
        <v>5202</v>
      </c>
      <c r="V1546" s="3">
        <v>45029.680590277778</v>
      </c>
      <c r="W1546" s="3">
        <v>41239</v>
      </c>
      <c r="X1546" s="3" t="s">
        <v>24</v>
      </c>
      <c r="Y1546" s="1">
        <v>0</v>
      </c>
    </row>
    <row r="1547" spans="1:25" x14ac:dyDescent="0.25">
      <c r="A1547" t="s">
        <v>5198</v>
      </c>
      <c r="B1547" t="s">
        <v>3443</v>
      </c>
      <c r="C1547">
        <v>19</v>
      </c>
      <c r="D1547" t="s">
        <v>5221</v>
      </c>
      <c r="E1547" t="s">
        <v>27</v>
      </c>
      <c r="F1547">
        <v>1</v>
      </c>
      <c r="G1547">
        <v>1</v>
      </c>
      <c r="H1547">
        <v>0</v>
      </c>
      <c r="I1547" s="1">
        <v>50</v>
      </c>
      <c r="J1547" s="1">
        <f>Table_Query_from_quantum[[#This Row],[UNIT_COST]]*Table_Query_from_quantum[[#This Row],[QTY_OH]]</f>
        <v>50</v>
      </c>
      <c r="K1547" s="1" t="str">
        <f>IF(Table_Query_from_quantum[[#This Row],[UNIT_COST]]&lt;500,"EXCL","INCL")</f>
        <v>EXCL</v>
      </c>
      <c r="L1547" t="s">
        <v>5619</v>
      </c>
      <c r="M1547" t="s">
        <v>22</v>
      </c>
      <c r="N1547" s="2">
        <v>41239</v>
      </c>
      <c r="P1547" t="s">
        <v>23</v>
      </c>
      <c r="Q1547" t="s">
        <v>33</v>
      </c>
      <c r="R1547" t="s">
        <v>5200</v>
      </c>
      <c r="S1547" t="s">
        <v>5201</v>
      </c>
      <c r="T1547" s="3">
        <v>41221</v>
      </c>
      <c r="U1547" t="s">
        <v>5202</v>
      </c>
      <c r="V1547" s="3">
        <v>45029.680486111109</v>
      </c>
      <c r="W1547" s="3">
        <v>41239</v>
      </c>
      <c r="X1547" s="3" t="s">
        <v>24</v>
      </c>
      <c r="Y1547" s="1">
        <v>0</v>
      </c>
    </row>
    <row r="1548" spans="1:25" x14ac:dyDescent="0.25">
      <c r="A1548" t="s">
        <v>5198</v>
      </c>
      <c r="B1548" t="s">
        <v>3443</v>
      </c>
      <c r="C1548">
        <v>18</v>
      </c>
      <c r="D1548" t="s">
        <v>5220</v>
      </c>
      <c r="E1548" t="s">
        <v>27</v>
      </c>
      <c r="F1548">
        <v>1</v>
      </c>
      <c r="G1548">
        <v>1</v>
      </c>
      <c r="H1548">
        <v>0</v>
      </c>
      <c r="I1548" s="1">
        <v>50</v>
      </c>
      <c r="J1548" s="1">
        <f>Table_Query_from_quantum[[#This Row],[UNIT_COST]]*Table_Query_from_quantum[[#This Row],[QTY_OH]]</f>
        <v>50</v>
      </c>
      <c r="K1548" s="1" t="str">
        <f>IF(Table_Query_from_quantum[[#This Row],[UNIT_COST]]&lt;500,"EXCL","INCL")</f>
        <v>EXCL</v>
      </c>
      <c r="L1548" t="s">
        <v>5619</v>
      </c>
      <c r="M1548" t="s">
        <v>22</v>
      </c>
      <c r="N1548" s="2">
        <v>41239</v>
      </c>
      <c r="P1548" t="s">
        <v>23</v>
      </c>
      <c r="Q1548" t="s">
        <v>33</v>
      </c>
      <c r="R1548" t="s">
        <v>5200</v>
      </c>
      <c r="S1548" t="s">
        <v>5201</v>
      </c>
      <c r="T1548" s="3">
        <v>41221</v>
      </c>
      <c r="U1548" t="s">
        <v>5202</v>
      </c>
      <c r="V1548" s="3">
        <v>45029.68037037037</v>
      </c>
      <c r="W1548" s="3">
        <v>41239</v>
      </c>
      <c r="X1548" s="3" t="s">
        <v>24</v>
      </c>
      <c r="Y1548" s="1">
        <v>0</v>
      </c>
    </row>
    <row r="1549" spans="1:25" x14ac:dyDescent="0.25">
      <c r="A1549" t="s">
        <v>5198</v>
      </c>
      <c r="B1549" t="s">
        <v>3443</v>
      </c>
      <c r="C1549">
        <v>17</v>
      </c>
      <c r="D1549" t="s">
        <v>5207</v>
      </c>
      <c r="E1549" t="s">
        <v>27</v>
      </c>
      <c r="F1549">
        <v>1</v>
      </c>
      <c r="G1549">
        <v>1</v>
      </c>
      <c r="H1549">
        <v>0</v>
      </c>
      <c r="I1549" s="1">
        <v>50</v>
      </c>
      <c r="J1549" s="1">
        <f>Table_Query_from_quantum[[#This Row],[UNIT_COST]]*Table_Query_from_quantum[[#This Row],[QTY_OH]]</f>
        <v>50</v>
      </c>
      <c r="K1549" s="1" t="str">
        <f>IF(Table_Query_from_quantum[[#This Row],[UNIT_COST]]&lt;500,"EXCL","INCL")</f>
        <v>EXCL</v>
      </c>
      <c r="L1549" t="s">
        <v>5619</v>
      </c>
      <c r="M1549" t="s">
        <v>22</v>
      </c>
      <c r="N1549" s="2">
        <v>41239</v>
      </c>
      <c r="P1549" t="s">
        <v>23</v>
      </c>
      <c r="Q1549" t="s">
        <v>33</v>
      </c>
      <c r="R1549" t="s">
        <v>5200</v>
      </c>
      <c r="S1549" t="s">
        <v>5201</v>
      </c>
      <c r="T1549" s="3">
        <v>41221</v>
      </c>
      <c r="U1549" t="s">
        <v>5202</v>
      </c>
      <c r="V1549" s="3">
        <v>45029.680277777778</v>
      </c>
      <c r="W1549" s="3">
        <v>41878</v>
      </c>
      <c r="X1549" s="3" t="s">
        <v>24</v>
      </c>
      <c r="Y1549" s="1">
        <v>0</v>
      </c>
    </row>
    <row r="1550" spans="1:25" x14ac:dyDescent="0.25">
      <c r="A1550" t="s">
        <v>5198</v>
      </c>
      <c r="B1550" t="s">
        <v>3443</v>
      </c>
      <c r="C1550">
        <v>16</v>
      </c>
      <c r="D1550" t="s">
        <v>5219</v>
      </c>
      <c r="E1550" t="s">
        <v>27</v>
      </c>
      <c r="F1550">
        <v>1</v>
      </c>
      <c r="G1550">
        <v>1</v>
      </c>
      <c r="H1550">
        <v>0</v>
      </c>
      <c r="I1550" s="1">
        <v>50</v>
      </c>
      <c r="J1550" s="1">
        <f>Table_Query_from_quantum[[#This Row],[UNIT_COST]]*Table_Query_from_quantum[[#This Row],[QTY_OH]]</f>
        <v>50</v>
      </c>
      <c r="K1550" s="1" t="str">
        <f>IF(Table_Query_from_quantum[[#This Row],[UNIT_COST]]&lt;500,"EXCL","INCL")</f>
        <v>EXCL</v>
      </c>
      <c r="L1550" t="s">
        <v>5619</v>
      </c>
      <c r="M1550" t="s">
        <v>22</v>
      </c>
      <c r="N1550" s="2">
        <v>41239</v>
      </c>
      <c r="P1550" t="s">
        <v>23</v>
      </c>
      <c r="Q1550" t="s">
        <v>33</v>
      </c>
      <c r="R1550" t="s">
        <v>5200</v>
      </c>
      <c r="S1550" t="s">
        <v>5201</v>
      </c>
      <c r="T1550" s="3">
        <v>41221</v>
      </c>
      <c r="U1550" t="s">
        <v>5202</v>
      </c>
      <c r="V1550" s="3">
        <v>45029.680185185185</v>
      </c>
      <c r="W1550" s="3">
        <v>41878</v>
      </c>
      <c r="X1550" s="3" t="s">
        <v>24</v>
      </c>
      <c r="Y1550" s="1">
        <v>0</v>
      </c>
    </row>
    <row r="1551" spans="1:25" x14ac:dyDescent="0.25">
      <c r="A1551" t="s">
        <v>5198</v>
      </c>
      <c r="B1551" t="s">
        <v>3443</v>
      </c>
      <c r="C1551">
        <v>15</v>
      </c>
      <c r="D1551" t="s">
        <v>5218</v>
      </c>
      <c r="E1551" t="s">
        <v>27</v>
      </c>
      <c r="F1551">
        <v>1</v>
      </c>
      <c r="G1551">
        <v>1</v>
      </c>
      <c r="H1551">
        <v>0</v>
      </c>
      <c r="I1551" s="1">
        <v>50</v>
      </c>
      <c r="J1551" s="1">
        <f>Table_Query_from_quantum[[#This Row],[UNIT_COST]]*Table_Query_from_quantum[[#This Row],[QTY_OH]]</f>
        <v>50</v>
      </c>
      <c r="K1551" s="1" t="str">
        <f>IF(Table_Query_from_quantum[[#This Row],[UNIT_COST]]&lt;500,"EXCL","INCL")</f>
        <v>EXCL</v>
      </c>
      <c r="L1551" t="s">
        <v>5619</v>
      </c>
      <c r="M1551" t="s">
        <v>22</v>
      </c>
      <c r="N1551" s="2">
        <v>41239</v>
      </c>
      <c r="P1551" t="s">
        <v>23</v>
      </c>
      <c r="Q1551" t="s">
        <v>33</v>
      </c>
      <c r="R1551" t="s">
        <v>5200</v>
      </c>
      <c r="S1551" t="s">
        <v>5201</v>
      </c>
      <c r="T1551" s="3">
        <v>41221</v>
      </c>
      <c r="U1551" t="s">
        <v>5202</v>
      </c>
      <c r="V1551" s="3">
        <v>45029.680092592593</v>
      </c>
      <c r="W1551" s="3">
        <v>41878</v>
      </c>
      <c r="X1551" s="3" t="s">
        <v>24</v>
      </c>
      <c r="Y1551" s="1">
        <v>0</v>
      </c>
    </row>
    <row r="1552" spans="1:25" x14ac:dyDescent="0.25">
      <c r="A1552" t="s">
        <v>5198</v>
      </c>
      <c r="B1552" t="s">
        <v>3443</v>
      </c>
      <c r="C1552">
        <v>14</v>
      </c>
      <c r="D1552" t="s">
        <v>5217</v>
      </c>
      <c r="E1552" t="s">
        <v>27</v>
      </c>
      <c r="F1552">
        <v>1</v>
      </c>
      <c r="G1552">
        <v>1</v>
      </c>
      <c r="H1552">
        <v>0</v>
      </c>
      <c r="I1552" s="1">
        <v>50</v>
      </c>
      <c r="J1552" s="1">
        <f>Table_Query_from_quantum[[#This Row],[UNIT_COST]]*Table_Query_from_quantum[[#This Row],[QTY_OH]]</f>
        <v>50</v>
      </c>
      <c r="K1552" s="1" t="str">
        <f>IF(Table_Query_from_quantum[[#This Row],[UNIT_COST]]&lt;500,"EXCL","INCL")</f>
        <v>EXCL</v>
      </c>
      <c r="L1552" t="s">
        <v>5619</v>
      </c>
      <c r="M1552" t="s">
        <v>22</v>
      </c>
      <c r="N1552" s="2">
        <v>41239</v>
      </c>
      <c r="P1552" t="s">
        <v>23</v>
      </c>
      <c r="Q1552" t="s">
        <v>33</v>
      </c>
      <c r="R1552" t="s">
        <v>5212</v>
      </c>
      <c r="S1552" t="s">
        <v>5213</v>
      </c>
      <c r="T1552" s="3">
        <v>41221</v>
      </c>
      <c r="U1552" t="s">
        <v>5214</v>
      </c>
      <c r="V1552" s="3">
        <v>45029.679988425924</v>
      </c>
      <c r="W1552" s="3">
        <v>41878</v>
      </c>
      <c r="X1552" s="3" t="s">
        <v>24</v>
      </c>
      <c r="Y1552" s="1">
        <v>0</v>
      </c>
    </row>
    <row r="1553" spans="1:25" x14ac:dyDescent="0.25">
      <c r="A1553" t="s">
        <v>5198</v>
      </c>
      <c r="B1553" t="s">
        <v>3443</v>
      </c>
      <c r="C1553">
        <v>13</v>
      </c>
      <c r="D1553" t="s">
        <v>5216</v>
      </c>
      <c r="E1553" t="s">
        <v>27</v>
      </c>
      <c r="F1553">
        <v>1</v>
      </c>
      <c r="G1553">
        <v>1</v>
      </c>
      <c r="H1553">
        <v>0</v>
      </c>
      <c r="I1553" s="1">
        <v>50</v>
      </c>
      <c r="J1553" s="1">
        <f>Table_Query_from_quantum[[#This Row],[UNIT_COST]]*Table_Query_from_quantum[[#This Row],[QTY_OH]]</f>
        <v>50</v>
      </c>
      <c r="K1553" s="1" t="str">
        <f>IF(Table_Query_from_quantum[[#This Row],[UNIT_COST]]&lt;500,"EXCL","INCL")</f>
        <v>EXCL</v>
      </c>
      <c r="L1553" t="s">
        <v>5619</v>
      </c>
      <c r="M1553" t="s">
        <v>22</v>
      </c>
      <c r="N1553" s="2">
        <v>41239</v>
      </c>
      <c r="P1553" t="s">
        <v>23</v>
      </c>
      <c r="Q1553" t="s">
        <v>33</v>
      </c>
      <c r="R1553" t="s">
        <v>5212</v>
      </c>
      <c r="S1553" t="s">
        <v>5213</v>
      </c>
      <c r="T1553" s="3">
        <v>41221</v>
      </c>
      <c r="U1553" t="s">
        <v>5214</v>
      </c>
      <c r="V1553" s="3">
        <v>45029.679803240739</v>
      </c>
      <c r="W1553" s="3">
        <v>41878</v>
      </c>
      <c r="X1553" s="3" t="s">
        <v>24</v>
      </c>
      <c r="Y1553" s="1">
        <v>0</v>
      </c>
    </row>
    <row r="1554" spans="1:25" x14ac:dyDescent="0.25">
      <c r="A1554" t="s">
        <v>5198</v>
      </c>
      <c r="B1554" t="s">
        <v>3443</v>
      </c>
      <c r="C1554">
        <v>12</v>
      </c>
      <c r="D1554" t="s">
        <v>5215</v>
      </c>
      <c r="E1554" t="s">
        <v>27</v>
      </c>
      <c r="F1554">
        <v>1</v>
      </c>
      <c r="G1554">
        <v>1</v>
      </c>
      <c r="H1554">
        <v>0</v>
      </c>
      <c r="I1554" s="1">
        <v>50</v>
      </c>
      <c r="J1554" s="1">
        <f>Table_Query_from_quantum[[#This Row],[UNIT_COST]]*Table_Query_from_quantum[[#This Row],[QTY_OH]]</f>
        <v>50</v>
      </c>
      <c r="K1554" s="1" t="str">
        <f>IF(Table_Query_from_quantum[[#This Row],[UNIT_COST]]&lt;500,"EXCL","INCL")</f>
        <v>EXCL</v>
      </c>
      <c r="L1554" t="s">
        <v>5619</v>
      </c>
      <c r="M1554" t="s">
        <v>22</v>
      </c>
      <c r="N1554" s="2">
        <v>41239</v>
      </c>
      <c r="P1554" t="s">
        <v>23</v>
      </c>
      <c r="Q1554" t="s">
        <v>33</v>
      </c>
      <c r="R1554" t="s">
        <v>5212</v>
      </c>
      <c r="S1554" t="s">
        <v>5213</v>
      </c>
      <c r="T1554" s="3">
        <v>41221</v>
      </c>
      <c r="U1554" t="s">
        <v>5214</v>
      </c>
      <c r="V1554" s="3">
        <v>45029.679606481484</v>
      </c>
      <c r="W1554" s="3">
        <v>41239</v>
      </c>
      <c r="X1554" s="3" t="s">
        <v>24</v>
      </c>
      <c r="Y1554" s="1">
        <v>0</v>
      </c>
    </row>
    <row r="1555" spans="1:25" x14ac:dyDescent="0.25">
      <c r="A1555" t="s">
        <v>5198</v>
      </c>
      <c r="B1555" t="s">
        <v>3443</v>
      </c>
      <c r="C1555">
        <v>11</v>
      </c>
      <c r="D1555" t="s">
        <v>5211</v>
      </c>
      <c r="E1555" t="s">
        <v>27</v>
      </c>
      <c r="F1555">
        <v>1</v>
      </c>
      <c r="G1555">
        <v>1</v>
      </c>
      <c r="H1555">
        <v>0</v>
      </c>
      <c r="I1555" s="1">
        <v>50</v>
      </c>
      <c r="J1555" s="1">
        <f>Table_Query_from_quantum[[#This Row],[UNIT_COST]]*Table_Query_from_quantum[[#This Row],[QTY_OH]]</f>
        <v>50</v>
      </c>
      <c r="K1555" s="1" t="str">
        <f>IF(Table_Query_from_quantum[[#This Row],[UNIT_COST]]&lt;500,"EXCL","INCL")</f>
        <v>EXCL</v>
      </c>
      <c r="L1555" t="s">
        <v>5619</v>
      </c>
      <c r="M1555" t="s">
        <v>22</v>
      </c>
      <c r="N1555" s="2">
        <v>41239</v>
      </c>
      <c r="P1555" t="s">
        <v>23</v>
      </c>
      <c r="Q1555" t="s">
        <v>33</v>
      </c>
      <c r="R1555" t="s">
        <v>5212</v>
      </c>
      <c r="S1555" t="s">
        <v>5213</v>
      </c>
      <c r="T1555" s="3">
        <v>41221</v>
      </c>
      <c r="U1555" t="s">
        <v>5214</v>
      </c>
      <c r="V1555" s="3">
        <v>45029.678981481484</v>
      </c>
      <c r="W1555" s="3">
        <v>41878</v>
      </c>
      <c r="X1555" s="3" t="s">
        <v>24</v>
      </c>
      <c r="Y1555" s="1">
        <v>0</v>
      </c>
    </row>
    <row r="1556" spans="1:25" x14ac:dyDescent="0.25">
      <c r="A1556" t="s">
        <v>3453</v>
      </c>
      <c r="B1556" t="s">
        <v>3443</v>
      </c>
      <c r="C1556">
        <v>6</v>
      </c>
      <c r="D1556" t="s">
        <v>3459</v>
      </c>
      <c r="E1556" t="s">
        <v>27</v>
      </c>
      <c r="F1556">
        <v>1</v>
      </c>
      <c r="G1556">
        <v>1</v>
      </c>
      <c r="H1556">
        <v>0</v>
      </c>
      <c r="I1556" s="1">
        <v>0</v>
      </c>
      <c r="J1556" s="1">
        <f>Table_Query_from_quantum[[#This Row],[UNIT_COST]]*Table_Query_from_quantum[[#This Row],[QTY_OH]]</f>
        <v>0</v>
      </c>
      <c r="K1556" s="1" t="str">
        <f>IF(Table_Query_from_quantum[[#This Row],[UNIT_COST]]&lt;500,"EXCL","INCL")</f>
        <v>EXCL</v>
      </c>
      <c r="L1556" t="s">
        <v>2101</v>
      </c>
      <c r="M1556" t="s">
        <v>22</v>
      </c>
      <c r="N1556" s="2">
        <v>40729</v>
      </c>
      <c r="P1556" t="s">
        <v>23</v>
      </c>
      <c r="Q1556" t="s">
        <v>1061</v>
      </c>
      <c r="R1556" t="s">
        <v>3160</v>
      </c>
      <c r="S1556" t="s">
        <v>3455</v>
      </c>
      <c r="V1556" s="3">
        <v>41306.449189814812</v>
      </c>
      <c r="W1556" s="3">
        <v>40729</v>
      </c>
      <c r="X1556" s="3" t="s">
        <v>24</v>
      </c>
      <c r="Y1556" s="1">
        <v>0</v>
      </c>
    </row>
    <row r="1557" spans="1:25" x14ac:dyDescent="0.25">
      <c r="A1557" t="s">
        <v>3453</v>
      </c>
      <c r="B1557" t="s">
        <v>3443</v>
      </c>
      <c r="C1557">
        <v>5</v>
      </c>
      <c r="D1557" t="s">
        <v>3458</v>
      </c>
      <c r="E1557" t="s">
        <v>27</v>
      </c>
      <c r="F1557">
        <v>1</v>
      </c>
      <c r="G1557">
        <v>1</v>
      </c>
      <c r="H1557">
        <v>0</v>
      </c>
      <c r="I1557" s="1">
        <v>0</v>
      </c>
      <c r="J1557" s="1">
        <f>Table_Query_from_quantum[[#This Row],[UNIT_COST]]*Table_Query_from_quantum[[#This Row],[QTY_OH]]</f>
        <v>0</v>
      </c>
      <c r="K1557" s="1" t="str">
        <f>IF(Table_Query_from_quantum[[#This Row],[UNIT_COST]]&lt;500,"EXCL","INCL")</f>
        <v>EXCL</v>
      </c>
      <c r="L1557" t="s">
        <v>2101</v>
      </c>
      <c r="M1557" t="s">
        <v>22</v>
      </c>
      <c r="N1557" s="2">
        <v>40729</v>
      </c>
      <c r="P1557" t="s">
        <v>23</v>
      </c>
      <c r="Q1557" t="s">
        <v>1061</v>
      </c>
      <c r="R1557" t="s">
        <v>3160</v>
      </c>
      <c r="S1557" t="s">
        <v>3455</v>
      </c>
      <c r="V1557" s="3">
        <v>41306.449004629627</v>
      </c>
      <c r="W1557" s="3">
        <v>40729</v>
      </c>
      <c r="X1557" s="3" t="s">
        <v>24</v>
      </c>
      <c r="Y1557" s="1">
        <v>0</v>
      </c>
    </row>
    <row r="1558" spans="1:25" x14ac:dyDescent="0.25">
      <c r="A1558" t="s">
        <v>3453</v>
      </c>
      <c r="B1558" t="s">
        <v>3443</v>
      </c>
      <c r="C1558">
        <v>2</v>
      </c>
      <c r="D1558" t="s">
        <v>3456</v>
      </c>
      <c r="E1558" t="s">
        <v>27</v>
      </c>
      <c r="F1558">
        <v>1</v>
      </c>
      <c r="G1558">
        <v>1</v>
      </c>
      <c r="H1558">
        <v>0</v>
      </c>
      <c r="I1558" s="1">
        <v>0</v>
      </c>
      <c r="J1558" s="1">
        <f>Table_Query_from_quantum[[#This Row],[UNIT_COST]]*Table_Query_from_quantum[[#This Row],[QTY_OH]]</f>
        <v>0</v>
      </c>
      <c r="K1558" s="1" t="str">
        <f>IF(Table_Query_from_quantum[[#This Row],[UNIT_COST]]&lt;500,"EXCL","INCL")</f>
        <v>EXCL</v>
      </c>
      <c r="L1558" t="s">
        <v>2101</v>
      </c>
      <c r="M1558" t="s">
        <v>22</v>
      </c>
      <c r="N1558" s="2">
        <v>40729</v>
      </c>
      <c r="P1558" t="s">
        <v>23</v>
      </c>
      <c r="Q1558" t="s">
        <v>1061</v>
      </c>
      <c r="R1558" t="s">
        <v>3160</v>
      </c>
      <c r="S1558" t="s">
        <v>3455</v>
      </c>
      <c r="V1558" s="3">
        <v>41306.447800925926</v>
      </c>
      <c r="W1558" s="3">
        <v>40729</v>
      </c>
      <c r="X1558" s="3" t="s">
        <v>24</v>
      </c>
      <c r="Y1558" s="1">
        <v>0</v>
      </c>
    </row>
    <row r="1559" spans="1:25" x14ac:dyDescent="0.25">
      <c r="A1559" t="s">
        <v>3453</v>
      </c>
      <c r="B1559" t="s">
        <v>3443</v>
      </c>
      <c r="C1559">
        <v>3</v>
      </c>
      <c r="D1559" t="s">
        <v>3460</v>
      </c>
      <c r="E1559" t="s">
        <v>27</v>
      </c>
      <c r="F1559">
        <v>1</v>
      </c>
      <c r="G1559">
        <v>1</v>
      </c>
      <c r="H1559">
        <v>0</v>
      </c>
      <c r="I1559" s="1">
        <v>0</v>
      </c>
      <c r="J1559" s="1">
        <f>Table_Query_from_quantum[[#This Row],[UNIT_COST]]*Table_Query_from_quantum[[#This Row],[QTY_OH]]</f>
        <v>0</v>
      </c>
      <c r="K1559" s="1" t="str">
        <f>IF(Table_Query_from_quantum[[#This Row],[UNIT_COST]]&lt;500,"EXCL","INCL")</f>
        <v>EXCL</v>
      </c>
      <c r="L1559" t="s">
        <v>2101</v>
      </c>
      <c r="M1559" t="s">
        <v>22</v>
      </c>
      <c r="N1559" s="2">
        <v>40729</v>
      </c>
      <c r="P1559" t="s">
        <v>23</v>
      </c>
      <c r="Q1559" t="s">
        <v>1061</v>
      </c>
      <c r="R1559" t="s">
        <v>3160</v>
      </c>
      <c r="S1559" t="s">
        <v>3455</v>
      </c>
      <c r="V1559" s="3">
        <v>41306.447951388887</v>
      </c>
      <c r="W1559" s="3">
        <v>40729</v>
      </c>
      <c r="X1559" s="3" t="s">
        <v>24</v>
      </c>
      <c r="Y1559" s="1">
        <v>0</v>
      </c>
    </row>
    <row r="1560" spans="1:25" x14ac:dyDescent="0.25">
      <c r="A1560" t="s">
        <v>3453</v>
      </c>
      <c r="B1560" t="s">
        <v>3443</v>
      </c>
      <c r="C1560">
        <v>4</v>
      </c>
      <c r="D1560" t="s">
        <v>3457</v>
      </c>
      <c r="E1560" t="s">
        <v>27</v>
      </c>
      <c r="F1560">
        <v>1</v>
      </c>
      <c r="G1560">
        <v>1</v>
      </c>
      <c r="H1560">
        <v>0</v>
      </c>
      <c r="I1560" s="1">
        <v>0</v>
      </c>
      <c r="J1560" s="1">
        <f>Table_Query_from_quantum[[#This Row],[UNIT_COST]]*Table_Query_from_quantum[[#This Row],[QTY_OH]]</f>
        <v>0</v>
      </c>
      <c r="K1560" s="1" t="str">
        <f>IF(Table_Query_from_quantum[[#This Row],[UNIT_COST]]&lt;500,"EXCL","INCL")</f>
        <v>EXCL</v>
      </c>
      <c r="L1560" t="s">
        <v>2101</v>
      </c>
      <c r="M1560" t="s">
        <v>22</v>
      </c>
      <c r="N1560" s="2">
        <v>40729</v>
      </c>
      <c r="P1560" t="s">
        <v>23</v>
      </c>
      <c r="Q1560" t="s">
        <v>1061</v>
      </c>
      <c r="R1560" t="s">
        <v>3160</v>
      </c>
      <c r="S1560" t="s">
        <v>3455</v>
      </c>
      <c r="V1560" s="3">
        <v>41306.448101851849</v>
      </c>
      <c r="W1560" s="3">
        <v>40729</v>
      </c>
      <c r="X1560" s="3" t="s">
        <v>24</v>
      </c>
      <c r="Y1560" s="1">
        <v>0</v>
      </c>
    </row>
    <row r="1561" spans="1:25" x14ac:dyDescent="0.25">
      <c r="A1561" t="s">
        <v>3453</v>
      </c>
      <c r="B1561" t="s">
        <v>3443</v>
      </c>
      <c r="C1561">
        <v>1</v>
      </c>
      <c r="D1561" t="s">
        <v>3454</v>
      </c>
      <c r="E1561" t="s">
        <v>27</v>
      </c>
      <c r="F1561">
        <v>1</v>
      </c>
      <c r="G1561">
        <v>1</v>
      </c>
      <c r="H1561">
        <v>0</v>
      </c>
      <c r="I1561" s="1">
        <v>0</v>
      </c>
      <c r="J1561" s="1">
        <f>Table_Query_from_quantum[[#This Row],[UNIT_COST]]*Table_Query_from_quantum[[#This Row],[QTY_OH]]</f>
        <v>0</v>
      </c>
      <c r="K1561" s="1" t="str">
        <f>IF(Table_Query_from_quantum[[#This Row],[UNIT_COST]]&lt;500,"EXCL","INCL")</f>
        <v>EXCL</v>
      </c>
      <c r="L1561" t="s">
        <v>2101</v>
      </c>
      <c r="M1561" t="s">
        <v>22</v>
      </c>
      <c r="N1561" s="2">
        <v>40729</v>
      </c>
      <c r="P1561" t="s">
        <v>23</v>
      </c>
      <c r="Q1561" t="s">
        <v>1061</v>
      </c>
      <c r="R1561" t="s">
        <v>3160</v>
      </c>
      <c r="S1561" t="s">
        <v>3455</v>
      </c>
      <c r="V1561" s="3">
        <v>41306.447638888887</v>
      </c>
      <c r="W1561" s="3">
        <v>40729</v>
      </c>
      <c r="X1561" s="3" t="s">
        <v>24</v>
      </c>
      <c r="Y1561" s="1">
        <v>0</v>
      </c>
    </row>
    <row r="1562" spans="1:25" x14ac:dyDescent="0.25">
      <c r="A1562" t="s">
        <v>3453</v>
      </c>
      <c r="B1562" t="s">
        <v>3443</v>
      </c>
      <c r="C1562">
        <v>10</v>
      </c>
      <c r="D1562" t="s">
        <v>4729</v>
      </c>
      <c r="E1562" t="s">
        <v>27</v>
      </c>
      <c r="F1562">
        <v>1</v>
      </c>
      <c r="G1562">
        <v>1</v>
      </c>
      <c r="H1562">
        <v>0</v>
      </c>
      <c r="I1562" s="1">
        <v>0</v>
      </c>
      <c r="J1562" s="1">
        <f>Table_Query_from_quantum[[#This Row],[UNIT_COST]]*Table_Query_from_quantum[[#This Row],[QTY_OH]]</f>
        <v>0</v>
      </c>
      <c r="K1562" s="1" t="str">
        <f>IF(Table_Query_from_quantum[[#This Row],[UNIT_COST]]&lt;500,"EXCL","INCL")</f>
        <v>EXCL</v>
      </c>
      <c r="L1562" t="s">
        <v>5620</v>
      </c>
      <c r="M1562" t="s">
        <v>22</v>
      </c>
      <c r="N1562" s="2">
        <v>41160</v>
      </c>
      <c r="P1562" t="s">
        <v>23</v>
      </c>
      <c r="Q1562" t="s">
        <v>1061</v>
      </c>
      <c r="R1562" t="s">
        <v>4676</v>
      </c>
      <c r="S1562" t="s">
        <v>4730</v>
      </c>
      <c r="V1562" s="3">
        <v>41310.703009259261</v>
      </c>
      <c r="W1562" s="3">
        <v>41160</v>
      </c>
      <c r="X1562" s="3" t="s">
        <v>24</v>
      </c>
      <c r="Y1562" s="1">
        <v>0</v>
      </c>
    </row>
    <row r="1563" spans="1:25" x14ac:dyDescent="0.25">
      <c r="A1563" t="s">
        <v>3453</v>
      </c>
      <c r="B1563" t="s">
        <v>3443</v>
      </c>
      <c r="C1563">
        <v>8</v>
      </c>
      <c r="D1563" t="s">
        <v>4732</v>
      </c>
      <c r="E1563" t="s">
        <v>27</v>
      </c>
      <c r="F1563">
        <v>1</v>
      </c>
      <c r="G1563">
        <v>1</v>
      </c>
      <c r="H1563">
        <v>0</v>
      </c>
      <c r="I1563" s="1">
        <v>0</v>
      </c>
      <c r="J1563" s="1">
        <f>Table_Query_from_quantum[[#This Row],[UNIT_COST]]*Table_Query_from_quantum[[#This Row],[QTY_OH]]</f>
        <v>0</v>
      </c>
      <c r="K1563" s="1" t="str">
        <f>IF(Table_Query_from_quantum[[#This Row],[UNIT_COST]]&lt;500,"EXCL","INCL")</f>
        <v>EXCL</v>
      </c>
      <c r="L1563" t="s">
        <v>5620</v>
      </c>
      <c r="M1563" t="s">
        <v>22</v>
      </c>
      <c r="N1563" s="2">
        <v>41160</v>
      </c>
      <c r="P1563" t="s">
        <v>23</v>
      </c>
      <c r="Q1563" t="s">
        <v>1061</v>
      </c>
      <c r="R1563" t="s">
        <v>4676</v>
      </c>
      <c r="S1563" t="s">
        <v>4730</v>
      </c>
      <c r="V1563" s="3">
        <v>41310.702766203707</v>
      </c>
      <c r="W1563" s="3">
        <v>41160</v>
      </c>
      <c r="X1563" s="3" t="s">
        <v>24</v>
      </c>
      <c r="Y1563" s="1">
        <v>0</v>
      </c>
    </row>
    <row r="1564" spans="1:25" x14ac:dyDescent="0.25">
      <c r="A1564" t="s">
        <v>3453</v>
      </c>
      <c r="B1564" t="s">
        <v>3443</v>
      </c>
      <c r="C1564">
        <v>7</v>
      </c>
      <c r="D1564" t="s">
        <v>4733</v>
      </c>
      <c r="E1564" t="s">
        <v>27</v>
      </c>
      <c r="F1564">
        <v>1</v>
      </c>
      <c r="G1564">
        <v>1</v>
      </c>
      <c r="H1564">
        <v>0</v>
      </c>
      <c r="I1564" s="1">
        <v>0</v>
      </c>
      <c r="J1564" s="1">
        <f>Table_Query_from_quantum[[#This Row],[UNIT_COST]]*Table_Query_from_quantum[[#This Row],[QTY_OH]]</f>
        <v>0</v>
      </c>
      <c r="K1564" s="1" t="str">
        <f>IF(Table_Query_from_quantum[[#This Row],[UNIT_COST]]&lt;500,"EXCL","INCL")</f>
        <v>EXCL</v>
      </c>
      <c r="L1564" t="s">
        <v>5620</v>
      </c>
      <c r="M1564" t="s">
        <v>22</v>
      </c>
      <c r="N1564" s="2">
        <v>41160</v>
      </c>
      <c r="P1564" t="s">
        <v>23</v>
      </c>
      <c r="Q1564" t="s">
        <v>1061</v>
      </c>
      <c r="R1564" t="s">
        <v>4676</v>
      </c>
      <c r="S1564" t="s">
        <v>4730</v>
      </c>
      <c r="V1564" s="3">
        <v>41310.702650462961</v>
      </c>
      <c r="W1564" s="3">
        <v>41160</v>
      </c>
      <c r="X1564" s="3" t="s">
        <v>24</v>
      </c>
      <c r="Y1564" s="1">
        <v>0</v>
      </c>
    </row>
    <row r="1565" spans="1:25" x14ac:dyDescent="0.25">
      <c r="A1565" t="s">
        <v>3453</v>
      </c>
      <c r="B1565" t="s">
        <v>3443</v>
      </c>
      <c r="C1565">
        <v>9</v>
      </c>
      <c r="D1565" t="s">
        <v>4731</v>
      </c>
      <c r="E1565" t="s">
        <v>27</v>
      </c>
      <c r="F1565">
        <v>1</v>
      </c>
      <c r="G1565">
        <v>1</v>
      </c>
      <c r="H1565">
        <v>0</v>
      </c>
      <c r="I1565" s="1">
        <v>0</v>
      </c>
      <c r="J1565" s="1">
        <f>Table_Query_from_quantum[[#This Row],[UNIT_COST]]*Table_Query_from_quantum[[#This Row],[QTY_OH]]</f>
        <v>0</v>
      </c>
      <c r="K1565" s="1" t="str">
        <f>IF(Table_Query_from_quantum[[#This Row],[UNIT_COST]]&lt;500,"EXCL","INCL")</f>
        <v>EXCL</v>
      </c>
      <c r="L1565" t="s">
        <v>5620</v>
      </c>
      <c r="M1565" t="s">
        <v>22</v>
      </c>
      <c r="N1565" s="2">
        <v>41160</v>
      </c>
      <c r="P1565" t="s">
        <v>23</v>
      </c>
      <c r="Q1565" t="s">
        <v>1061</v>
      </c>
      <c r="R1565" t="s">
        <v>4676</v>
      </c>
      <c r="S1565" t="s">
        <v>4730</v>
      </c>
      <c r="V1565" s="3">
        <v>41310.702893518515</v>
      </c>
      <c r="W1565" s="3">
        <v>41160</v>
      </c>
      <c r="X1565" s="3" t="s">
        <v>24</v>
      </c>
      <c r="Y1565" s="1">
        <v>0</v>
      </c>
    </row>
    <row r="1566" spans="1:25" x14ac:dyDescent="0.25">
      <c r="A1566" t="s">
        <v>3442</v>
      </c>
      <c r="B1566" t="s">
        <v>3443</v>
      </c>
      <c r="C1566">
        <v>4</v>
      </c>
      <c r="D1566" t="s">
        <v>3451</v>
      </c>
      <c r="E1566" t="s">
        <v>27</v>
      </c>
      <c r="F1566">
        <v>1</v>
      </c>
      <c r="G1566">
        <v>1</v>
      </c>
      <c r="H1566">
        <v>0</v>
      </c>
      <c r="I1566" s="1">
        <v>0</v>
      </c>
      <c r="J1566" s="1">
        <f>Table_Query_from_quantum[[#This Row],[UNIT_COST]]*Table_Query_from_quantum[[#This Row],[QTY_OH]]</f>
        <v>0</v>
      </c>
      <c r="K1566" s="1" t="str">
        <f>IF(Table_Query_from_quantum[[#This Row],[UNIT_COST]]&lt;500,"EXCL","INCL")</f>
        <v>EXCL</v>
      </c>
      <c r="L1566" t="s">
        <v>2101</v>
      </c>
      <c r="M1566" t="s">
        <v>22</v>
      </c>
      <c r="N1566" s="2">
        <v>40725</v>
      </c>
      <c r="P1566" t="s">
        <v>23</v>
      </c>
      <c r="Q1566" t="s">
        <v>1061</v>
      </c>
      <c r="R1566" t="s">
        <v>3160</v>
      </c>
      <c r="S1566" t="s">
        <v>3445</v>
      </c>
      <c r="V1566" s="3">
        <v>41306.442916666667</v>
      </c>
      <c r="W1566" s="3">
        <v>40725</v>
      </c>
      <c r="X1566" s="3" t="s">
        <v>24</v>
      </c>
      <c r="Y1566" s="1">
        <v>0</v>
      </c>
    </row>
    <row r="1567" spans="1:25" x14ac:dyDescent="0.25">
      <c r="A1567" t="s">
        <v>3442</v>
      </c>
      <c r="B1567" t="s">
        <v>3443</v>
      </c>
      <c r="C1567">
        <v>3</v>
      </c>
      <c r="D1567" t="s">
        <v>3450</v>
      </c>
      <c r="E1567" t="s">
        <v>27</v>
      </c>
      <c r="F1567">
        <v>1</v>
      </c>
      <c r="G1567">
        <v>1</v>
      </c>
      <c r="H1567">
        <v>0</v>
      </c>
      <c r="I1567" s="1">
        <v>0</v>
      </c>
      <c r="J1567" s="1">
        <f>Table_Query_from_quantum[[#This Row],[UNIT_COST]]*Table_Query_from_quantum[[#This Row],[QTY_OH]]</f>
        <v>0</v>
      </c>
      <c r="K1567" s="1" t="str">
        <f>IF(Table_Query_from_quantum[[#This Row],[UNIT_COST]]&lt;500,"EXCL","INCL")</f>
        <v>EXCL</v>
      </c>
      <c r="L1567" t="s">
        <v>2101</v>
      </c>
      <c r="M1567" t="s">
        <v>22</v>
      </c>
      <c r="N1567" s="2">
        <v>40725</v>
      </c>
      <c r="P1567" t="s">
        <v>23</v>
      </c>
      <c r="Q1567" t="s">
        <v>1061</v>
      </c>
      <c r="R1567" t="s">
        <v>3160</v>
      </c>
      <c r="S1567" t="s">
        <v>3445</v>
      </c>
      <c r="V1567" s="3">
        <v>41306.442766203705</v>
      </c>
      <c r="W1567" s="3">
        <v>40725</v>
      </c>
      <c r="X1567" s="3" t="s">
        <v>24</v>
      </c>
      <c r="Y1567" s="1">
        <v>0</v>
      </c>
    </row>
    <row r="1568" spans="1:25" x14ac:dyDescent="0.25">
      <c r="A1568" t="s">
        <v>3442</v>
      </c>
      <c r="B1568" t="s">
        <v>3443</v>
      </c>
      <c r="C1568">
        <v>2</v>
      </c>
      <c r="D1568" t="s">
        <v>3449</v>
      </c>
      <c r="E1568" t="s">
        <v>27</v>
      </c>
      <c r="F1568">
        <v>1</v>
      </c>
      <c r="G1568">
        <v>1</v>
      </c>
      <c r="H1568">
        <v>0</v>
      </c>
      <c r="I1568" s="1">
        <v>0</v>
      </c>
      <c r="J1568" s="1">
        <f>Table_Query_from_quantum[[#This Row],[UNIT_COST]]*Table_Query_from_quantum[[#This Row],[QTY_OH]]</f>
        <v>0</v>
      </c>
      <c r="K1568" s="1" t="str">
        <f>IF(Table_Query_from_quantum[[#This Row],[UNIT_COST]]&lt;500,"EXCL","INCL")</f>
        <v>EXCL</v>
      </c>
      <c r="L1568" t="s">
        <v>2101</v>
      </c>
      <c r="M1568" t="s">
        <v>22</v>
      </c>
      <c r="N1568" s="2">
        <v>40725</v>
      </c>
      <c r="P1568" t="s">
        <v>23</v>
      </c>
      <c r="Q1568" t="s">
        <v>1061</v>
      </c>
      <c r="R1568" t="s">
        <v>3160</v>
      </c>
      <c r="S1568" t="s">
        <v>3445</v>
      </c>
      <c r="V1568" s="3">
        <v>41306.442604166667</v>
      </c>
      <c r="W1568" s="3">
        <v>40725</v>
      </c>
      <c r="X1568" s="3" t="s">
        <v>24</v>
      </c>
      <c r="Y1568" s="1">
        <v>0</v>
      </c>
    </row>
    <row r="1569" spans="1:25" x14ac:dyDescent="0.25">
      <c r="A1569" t="s">
        <v>3442</v>
      </c>
      <c r="B1569" t="s">
        <v>3443</v>
      </c>
      <c r="C1569">
        <v>1</v>
      </c>
      <c r="D1569" t="s">
        <v>3448</v>
      </c>
      <c r="E1569" t="s">
        <v>27</v>
      </c>
      <c r="F1569">
        <v>1</v>
      </c>
      <c r="G1569">
        <v>1</v>
      </c>
      <c r="H1569">
        <v>0</v>
      </c>
      <c r="I1569" s="1">
        <v>0</v>
      </c>
      <c r="J1569" s="1">
        <f>Table_Query_from_quantum[[#This Row],[UNIT_COST]]*Table_Query_from_quantum[[#This Row],[QTY_OH]]</f>
        <v>0</v>
      </c>
      <c r="K1569" s="1" t="str">
        <f>IF(Table_Query_from_quantum[[#This Row],[UNIT_COST]]&lt;500,"EXCL","INCL")</f>
        <v>EXCL</v>
      </c>
      <c r="L1569" t="s">
        <v>2101</v>
      </c>
      <c r="M1569" t="s">
        <v>22</v>
      </c>
      <c r="N1569" s="2">
        <v>40725</v>
      </c>
      <c r="P1569" t="s">
        <v>23</v>
      </c>
      <c r="Q1569" t="s">
        <v>1061</v>
      </c>
      <c r="R1569" t="s">
        <v>3160</v>
      </c>
      <c r="S1569" t="s">
        <v>3445</v>
      </c>
      <c r="V1569" s="3">
        <v>41306.442453703705</v>
      </c>
      <c r="W1569" s="3">
        <v>40725</v>
      </c>
      <c r="X1569" s="3" t="s">
        <v>24</v>
      </c>
      <c r="Y1569" s="1">
        <v>0</v>
      </c>
    </row>
    <row r="1570" spans="1:25" x14ac:dyDescent="0.25">
      <c r="A1570" t="s">
        <v>3442</v>
      </c>
      <c r="B1570" t="s">
        <v>3443</v>
      </c>
      <c r="C1570">
        <v>5</v>
      </c>
      <c r="D1570" t="s">
        <v>3444</v>
      </c>
      <c r="E1570" t="s">
        <v>27</v>
      </c>
      <c r="F1570">
        <v>1</v>
      </c>
      <c r="G1570">
        <v>1</v>
      </c>
      <c r="H1570">
        <v>0</v>
      </c>
      <c r="I1570" s="1">
        <v>0</v>
      </c>
      <c r="J1570" s="1">
        <f>Table_Query_from_quantum[[#This Row],[UNIT_COST]]*Table_Query_from_quantum[[#This Row],[QTY_OH]]</f>
        <v>0</v>
      </c>
      <c r="K1570" s="1" t="str">
        <f>IF(Table_Query_from_quantum[[#This Row],[UNIT_COST]]&lt;500,"EXCL","INCL")</f>
        <v>EXCL</v>
      </c>
      <c r="L1570" t="s">
        <v>2101</v>
      </c>
      <c r="M1570" t="s">
        <v>22</v>
      </c>
      <c r="N1570" s="2">
        <v>40725</v>
      </c>
      <c r="P1570" t="s">
        <v>23</v>
      </c>
      <c r="Q1570" t="s">
        <v>1061</v>
      </c>
      <c r="R1570" t="s">
        <v>3160</v>
      </c>
      <c r="S1570" t="s">
        <v>3445</v>
      </c>
      <c r="V1570" s="3">
        <v>41306.443055555559</v>
      </c>
      <c r="W1570" s="3">
        <v>40725</v>
      </c>
      <c r="X1570" s="3" t="s">
        <v>24</v>
      </c>
      <c r="Y1570" s="1">
        <v>0</v>
      </c>
    </row>
    <row r="1571" spans="1:25" x14ac:dyDescent="0.25">
      <c r="A1571" t="s">
        <v>3107</v>
      </c>
      <c r="B1571" t="s">
        <v>411</v>
      </c>
      <c r="C1571">
        <v>2</v>
      </c>
      <c r="E1571" t="s">
        <v>27</v>
      </c>
      <c r="F1571">
        <v>6</v>
      </c>
      <c r="G1571">
        <v>6</v>
      </c>
      <c r="H1571">
        <v>0</v>
      </c>
      <c r="I1571" s="1">
        <v>25</v>
      </c>
      <c r="J1571" s="1">
        <f>Table_Query_from_quantum[[#This Row],[UNIT_COST]]*Table_Query_from_quantum[[#This Row],[QTY_OH]]</f>
        <v>150</v>
      </c>
      <c r="K1571" s="1" t="str">
        <f>IF(Table_Query_from_quantum[[#This Row],[UNIT_COST]]&lt;500,"EXCL","INCL")</f>
        <v>EXCL</v>
      </c>
      <c r="L1571" t="s">
        <v>5621</v>
      </c>
      <c r="M1571" t="s">
        <v>22</v>
      </c>
      <c r="N1571" s="2">
        <v>40641</v>
      </c>
      <c r="P1571" t="s">
        <v>23</v>
      </c>
      <c r="Q1571" t="s">
        <v>33</v>
      </c>
      <c r="R1571" t="s">
        <v>3108</v>
      </c>
      <c r="S1571" t="s">
        <v>10534</v>
      </c>
      <c r="T1571" s="3">
        <v>40641</v>
      </c>
      <c r="U1571" t="s">
        <v>28</v>
      </c>
      <c r="V1571" s="3">
        <v>45040.695844907408</v>
      </c>
      <c r="W1571" s="3">
        <v>45040</v>
      </c>
      <c r="X1571" s="3" t="s">
        <v>24</v>
      </c>
      <c r="Y1571" s="1">
        <v>25</v>
      </c>
    </row>
    <row r="1572" spans="1:25" x14ac:dyDescent="0.25">
      <c r="A1572" t="s">
        <v>3862</v>
      </c>
      <c r="B1572" t="s">
        <v>591</v>
      </c>
      <c r="C1572">
        <v>1</v>
      </c>
      <c r="E1572" t="s">
        <v>27</v>
      </c>
      <c r="F1572">
        <v>1</v>
      </c>
      <c r="G1572">
        <v>1</v>
      </c>
      <c r="H1572">
        <v>0</v>
      </c>
      <c r="I1572" s="1">
        <v>0</v>
      </c>
      <c r="J1572" s="1">
        <f>Table_Query_from_quantum[[#This Row],[UNIT_COST]]*Table_Query_from_quantum[[#This Row],[QTY_OH]]</f>
        <v>0</v>
      </c>
      <c r="K1572" s="1" t="str">
        <f>IF(Table_Query_from_quantum[[#This Row],[UNIT_COST]]&lt;500,"EXCL","INCL")</f>
        <v>EXCL</v>
      </c>
      <c r="L1572" t="s">
        <v>5480</v>
      </c>
      <c r="M1572" t="s">
        <v>22</v>
      </c>
      <c r="N1572" s="2">
        <v>40896</v>
      </c>
      <c r="P1572" t="s">
        <v>23</v>
      </c>
      <c r="Q1572" t="s">
        <v>407</v>
      </c>
      <c r="R1572" t="s">
        <v>3845</v>
      </c>
      <c r="S1572" t="s">
        <v>3863</v>
      </c>
      <c r="V1572" s="3">
        <v>41298.657789351855</v>
      </c>
      <c r="W1572" s="3">
        <v>40896</v>
      </c>
      <c r="X1572" s="3" t="s">
        <v>24</v>
      </c>
      <c r="Y1572" s="1">
        <v>0</v>
      </c>
    </row>
    <row r="1573" spans="1:25" x14ac:dyDescent="0.25">
      <c r="A1573" t="s">
        <v>3862</v>
      </c>
      <c r="B1573" t="s">
        <v>591</v>
      </c>
      <c r="C1573">
        <v>2</v>
      </c>
      <c r="E1573" t="s">
        <v>27</v>
      </c>
      <c r="F1573">
        <v>1</v>
      </c>
      <c r="G1573">
        <v>1</v>
      </c>
      <c r="H1573">
        <v>0</v>
      </c>
      <c r="I1573" s="1">
        <v>0</v>
      </c>
      <c r="J1573" s="1">
        <f>Table_Query_from_quantum[[#This Row],[UNIT_COST]]*Table_Query_from_quantum[[#This Row],[QTY_OH]]</f>
        <v>0</v>
      </c>
      <c r="K1573" s="1" t="str">
        <f>IF(Table_Query_from_quantum[[#This Row],[UNIT_COST]]&lt;500,"EXCL","INCL")</f>
        <v>EXCL</v>
      </c>
      <c r="L1573" t="s">
        <v>5480</v>
      </c>
      <c r="M1573" t="s">
        <v>22</v>
      </c>
      <c r="N1573" s="2">
        <v>40896</v>
      </c>
      <c r="P1573" t="s">
        <v>23</v>
      </c>
      <c r="Q1573" t="s">
        <v>407</v>
      </c>
      <c r="R1573" t="s">
        <v>3845</v>
      </c>
      <c r="S1573" t="s">
        <v>3864</v>
      </c>
      <c r="V1573" s="3">
        <v>41298.712291666663</v>
      </c>
      <c r="W1573" s="3">
        <v>40896</v>
      </c>
      <c r="X1573" s="3" t="s">
        <v>24</v>
      </c>
      <c r="Y1573" s="1">
        <v>0</v>
      </c>
    </row>
    <row r="1574" spans="1:25" x14ac:dyDescent="0.25">
      <c r="A1574" t="s">
        <v>2313</v>
      </c>
      <c r="B1574" t="s">
        <v>101</v>
      </c>
      <c r="C1574">
        <v>2</v>
      </c>
      <c r="D1574" t="s">
        <v>2314</v>
      </c>
      <c r="E1574" t="s">
        <v>27</v>
      </c>
      <c r="F1574">
        <v>1</v>
      </c>
      <c r="G1574">
        <v>1</v>
      </c>
      <c r="H1574">
        <v>0</v>
      </c>
      <c r="I1574" s="1">
        <v>0</v>
      </c>
      <c r="J1574" s="1">
        <f>Table_Query_from_quantum[[#This Row],[UNIT_COST]]*Table_Query_from_quantum[[#This Row],[QTY_OH]]</f>
        <v>0</v>
      </c>
      <c r="K1574" s="1" t="str">
        <f>IF(Table_Query_from_quantum[[#This Row],[UNIT_COST]]&lt;500,"EXCL","INCL")</f>
        <v>EXCL</v>
      </c>
      <c r="L1574" t="s">
        <v>5480</v>
      </c>
      <c r="M1574" t="s">
        <v>22</v>
      </c>
      <c r="N1574" s="2">
        <v>40452</v>
      </c>
      <c r="P1574" t="s">
        <v>23</v>
      </c>
      <c r="Q1574" t="s">
        <v>407</v>
      </c>
      <c r="R1574" t="s">
        <v>2311</v>
      </c>
      <c r="S1574" t="s">
        <v>2315</v>
      </c>
      <c r="V1574" s="3">
        <v>41298.658263888887</v>
      </c>
      <c r="W1574" s="3">
        <v>40452</v>
      </c>
      <c r="X1574" s="3" t="s">
        <v>24</v>
      </c>
      <c r="Y1574" s="1">
        <v>0</v>
      </c>
    </row>
    <row r="1575" spans="1:25" x14ac:dyDescent="0.25">
      <c r="A1575" t="s">
        <v>1020</v>
      </c>
      <c r="B1575" t="s">
        <v>1021</v>
      </c>
      <c r="C1575">
        <v>1</v>
      </c>
      <c r="D1575" t="s">
        <v>1022</v>
      </c>
      <c r="E1575" t="s">
        <v>27</v>
      </c>
      <c r="F1575">
        <v>1</v>
      </c>
      <c r="G1575">
        <v>1</v>
      </c>
      <c r="H1575">
        <v>0</v>
      </c>
      <c r="I1575" s="1">
        <v>0</v>
      </c>
      <c r="J1575" s="1">
        <f>Table_Query_from_quantum[[#This Row],[UNIT_COST]]*Table_Query_from_quantum[[#This Row],[QTY_OH]]</f>
        <v>0</v>
      </c>
      <c r="K1575" s="1" t="str">
        <f>IF(Table_Query_from_quantum[[#This Row],[UNIT_COST]]&lt;500,"EXCL","INCL")</f>
        <v>EXCL</v>
      </c>
      <c r="L1575" t="s">
        <v>3161</v>
      </c>
      <c r="M1575" t="s">
        <v>22</v>
      </c>
      <c r="N1575" s="2">
        <v>39919</v>
      </c>
      <c r="P1575" t="s">
        <v>23</v>
      </c>
      <c r="Q1575" t="s">
        <v>965</v>
      </c>
      <c r="R1575" t="s">
        <v>966</v>
      </c>
      <c r="S1575" t="s">
        <v>1023</v>
      </c>
      <c r="V1575" s="3">
        <v>44719.597442129627</v>
      </c>
      <c r="W1575" s="3">
        <v>39919</v>
      </c>
      <c r="X1575" s="3" t="s">
        <v>24</v>
      </c>
      <c r="Y1575" s="1">
        <v>0</v>
      </c>
    </row>
    <row r="1576" spans="1:25" x14ac:dyDescent="0.25">
      <c r="A1576" t="s">
        <v>9492</v>
      </c>
      <c r="B1576" t="s">
        <v>9493</v>
      </c>
      <c r="C1576">
        <v>7</v>
      </c>
      <c r="D1576" t="s">
        <v>9494</v>
      </c>
      <c r="E1576" t="s">
        <v>27</v>
      </c>
      <c r="F1576">
        <v>1</v>
      </c>
      <c r="G1576">
        <v>1</v>
      </c>
      <c r="H1576">
        <v>0</v>
      </c>
      <c r="I1576" s="1">
        <v>100</v>
      </c>
      <c r="J1576" s="1">
        <f>Table_Query_from_quantum[[#This Row],[UNIT_COST]]*Table_Query_from_quantum[[#This Row],[QTY_OH]]</f>
        <v>100</v>
      </c>
      <c r="K1576" s="1" t="str">
        <f>IF(Table_Query_from_quantum[[#This Row],[UNIT_COST]]&lt;500,"EXCL","INCL")</f>
        <v>EXCL</v>
      </c>
      <c r="L1576" t="s">
        <v>6193</v>
      </c>
      <c r="M1576" t="s">
        <v>22</v>
      </c>
      <c r="N1576" s="2">
        <v>44077</v>
      </c>
      <c r="P1576" t="s">
        <v>23</v>
      </c>
      <c r="Q1576" t="s">
        <v>33</v>
      </c>
      <c r="R1576" t="s">
        <v>9495</v>
      </c>
      <c r="S1576" t="s">
        <v>9496</v>
      </c>
      <c r="V1576" s="3">
        <v>44085.412604166668</v>
      </c>
      <c r="W1576" s="3">
        <v>44077</v>
      </c>
      <c r="X1576" s="3" t="s">
        <v>24</v>
      </c>
      <c r="Y1576" s="1">
        <v>0</v>
      </c>
    </row>
    <row r="1577" spans="1:25" x14ac:dyDescent="0.25">
      <c r="A1577" t="s">
        <v>3168</v>
      </c>
      <c r="B1577" t="s">
        <v>9511</v>
      </c>
      <c r="C1577">
        <v>1</v>
      </c>
      <c r="E1577" t="s">
        <v>31</v>
      </c>
      <c r="F1577">
        <v>3</v>
      </c>
      <c r="G1577">
        <v>0</v>
      </c>
      <c r="H1577">
        <v>3</v>
      </c>
      <c r="I1577" s="1">
        <v>0</v>
      </c>
      <c r="J1577" s="1">
        <f>Table_Query_from_quantum[[#This Row],[UNIT_COST]]*Table_Query_from_quantum[[#This Row],[QTY_OH]]</f>
        <v>0</v>
      </c>
      <c r="K1577" s="1" t="str">
        <f>IF(Table_Query_from_quantum[[#This Row],[UNIT_COST]]&lt;500,"EXCL","INCL")</f>
        <v>EXCL</v>
      </c>
      <c r="L1577" t="s">
        <v>3665</v>
      </c>
      <c r="M1577" t="s">
        <v>22</v>
      </c>
      <c r="N1577" s="2">
        <v>40667</v>
      </c>
      <c r="P1577" t="s">
        <v>23</v>
      </c>
      <c r="Q1577" t="s">
        <v>1061</v>
      </c>
      <c r="R1577" t="s">
        <v>3137</v>
      </c>
      <c r="S1577" t="s">
        <v>3169</v>
      </c>
      <c r="V1577" s="3">
        <v>41305.491446759261</v>
      </c>
      <c r="W1577" s="3">
        <v>45008</v>
      </c>
      <c r="X1577" s="3" t="s">
        <v>24</v>
      </c>
      <c r="Y1577" s="1">
        <v>0</v>
      </c>
    </row>
    <row r="1578" spans="1:25" x14ac:dyDescent="0.25">
      <c r="A1578" t="s">
        <v>8072</v>
      </c>
      <c r="B1578" t="s">
        <v>1200</v>
      </c>
      <c r="C1578">
        <v>1</v>
      </c>
      <c r="E1578" t="s">
        <v>21</v>
      </c>
      <c r="F1578">
        <v>25</v>
      </c>
      <c r="G1578">
        <v>25</v>
      </c>
      <c r="H1578">
        <v>0</v>
      </c>
      <c r="I1578" s="1">
        <v>5</v>
      </c>
      <c r="J1578" s="1">
        <f>Table_Query_from_quantum[[#This Row],[UNIT_COST]]*Table_Query_from_quantum[[#This Row],[QTY_OH]]</f>
        <v>125</v>
      </c>
      <c r="K1578" s="1" t="str">
        <f>IF(Table_Query_from_quantum[[#This Row],[UNIT_COST]]&lt;500,"EXCL","INCL")</f>
        <v>EXCL</v>
      </c>
      <c r="L1578" t="s">
        <v>4186</v>
      </c>
      <c r="M1578" t="s">
        <v>22</v>
      </c>
      <c r="N1578" s="2">
        <v>42579</v>
      </c>
      <c r="P1578" t="s">
        <v>23</v>
      </c>
      <c r="Q1578" t="s">
        <v>33</v>
      </c>
      <c r="R1578" t="s">
        <v>8073</v>
      </c>
      <c r="S1578" t="s">
        <v>8074</v>
      </c>
      <c r="T1578" s="3">
        <v>37093</v>
      </c>
      <c r="U1578" t="s">
        <v>3011</v>
      </c>
      <c r="V1578" s="3">
        <v>42629.726851851854</v>
      </c>
      <c r="W1578" s="3">
        <v>42591</v>
      </c>
      <c r="X1578" s="3" t="s">
        <v>24</v>
      </c>
      <c r="Y1578" s="1">
        <v>0</v>
      </c>
    </row>
    <row r="1579" spans="1:25" x14ac:dyDescent="0.25">
      <c r="A1579" t="s">
        <v>5796</v>
      </c>
      <c r="B1579" t="s">
        <v>261</v>
      </c>
      <c r="C1579">
        <v>5</v>
      </c>
      <c r="E1579" t="s">
        <v>41</v>
      </c>
      <c r="F1579">
        <v>4</v>
      </c>
      <c r="G1579">
        <v>4</v>
      </c>
      <c r="H1579">
        <v>0</v>
      </c>
      <c r="I1579" s="1">
        <v>7</v>
      </c>
      <c r="J1579" s="1">
        <f>Table_Query_from_quantum[[#This Row],[UNIT_COST]]*Table_Query_from_quantum[[#This Row],[QTY_OH]]</f>
        <v>28</v>
      </c>
      <c r="K1579" s="1" t="str">
        <f>IF(Table_Query_from_quantum[[#This Row],[UNIT_COST]]&lt;500,"EXCL","INCL")</f>
        <v>EXCL</v>
      </c>
      <c r="L1579" t="s">
        <v>1763</v>
      </c>
      <c r="M1579" t="s">
        <v>22</v>
      </c>
      <c r="N1579" s="2">
        <v>41326</v>
      </c>
      <c r="P1579" t="s">
        <v>23</v>
      </c>
      <c r="Q1579" t="s">
        <v>33</v>
      </c>
      <c r="R1579" t="s">
        <v>5797</v>
      </c>
      <c r="S1579" t="s">
        <v>5798</v>
      </c>
      <c r="T1579" s="3">
        <v>41326</v>
      </c>
      <c r="U1579" t="s">
        <v>28</v>
      </c>
      <c r="V1579" s="3">
        <v>41359.364803240744</v>
      </c>
      <c r="W1579" s="3">
        <v>41338</v>
      </c>
      <c r="X1579" s="3" t="s">
        <v>24</v>
      </c>
      <c r="Y1579" s="1">
        <v>0</v>
      </c>
    </row>
    <row r="1580" spans="1:25" x14ac:dyDescent="0.25">
      <c r="A1580" t="s">
        <v>8290</v>
      </c>
      <c r="B1580" t="s">
        <v>3995</v>
      </c>
      <c r="C1580">
        <v>6</v>
      </c>
      <c r="E1580" t="s">
        <v>41</v>
      </c>
      <c r="F1580">
        <v>15</v>
      </c>
      <c r="G1580">
        <v>15</v>
      </c>
      <c r="H1580">
        <v>0</v>
      </c>
      <c r="I1580" s="1">
        <v>3.9</v>
      </c>
      <c r="J1580" s="1">
        <f>Table_Query_from_quantum[[#This Row],[UNIT_COST]]*Table_Query_from_quantum[[#This Row],[QTY_OH]]</f>
        <v>58.5</v>
      </c>
      <c r="K1580" s="1" t="str">
        <f>IF(Table_Query_from_quantum[[#This Row],[UNIT_COST]]&lt;500,"EXCL","INCL")</f>
        <v>EXCL</v>
      </c>
      <c r="L1580" t="s">
        <v>8276</v>
      </c>
      <c r="M1580" t="s">
        <v>22</v>
      </c>
      <c r="N1580" s="2">
        <v>42879</v>
      </c>
      <c r="P1580" t="s">
        <v>23</v>
      </c>
      <c r="Q1580" t="s">
        <v>33</v>
      </c>
      <c r="R1580" t="s">
        <v>8313</v>
      </c>
      <c r="S1580" t="s">
        <v>8314</v>
      </c>
      <c r="T1580" s="3">
        <v>42870</v>
      </c>
      <c r="U1580" t="s">
        <v>8315</v>
      </c>
      <c r="V1580" s="3">
        <v>42885.490949074076</v>
      </c>
      <c r="W1580" s="3">
        <v>42885</v>
      </c>
      <c r="X1580" s="3" t="s">
        <v>24</v>
      </c>
      <c r="Y1580" s="1">
        <v>0</v>
      </c>
    </row>
    <row r="1581" spans="1:25" x14ac:dyDescent="0.25">
      <c r="A1581" t="s">
        <v>986</v>
      </c>
      <c r="B1581" t="s">
        <v>987</v>
      </c>
      <c r="C1581">
        <v>1</v>
      </c>
      <c r="D1581" t="s">
        <v>988</v>
      </c>
      <c r="E1581" t="s">
        <v>27</v>
      </c>
      <c r="F1581">
        <v>1</v>
      </c>
      <c r="G1581">
        <v>1</v>
      </c>
      <c r="H1581">
        <v>0</v>
      </c>
      <c r="I1581" s="1">
        <v>0</v>
      </c>
      <c r="J1581" s="1">
        <f>Table_Query_from_quantum[[#This Row],[UNIT_COST]]*Table_Query_from_quantum[[#This Row],[QTY_OH]]</f>
        <v>0</v>
      </c>
      <c r="K1581" s="1" t="str">
        <f>IF(Table_Query_from_quantum[[#This Row],[UNIT_COST]]&lt;500,"EXCL","INCL")</f>
        <v>EXCL</v>
      </c>
      <c r="L1581" t="s">
        <v>3161</v>
      </c>
      <c r="M1581" t="s">
        <v>22</v>
      </c>
      <c r="N1581" s="2">
        <v>39919</v>
      </c>
      <c r="P1581" t="s">
        <v>23</v>
      </c>
      <c r="Q1581" t="s">
        <v>965</v>
      </c>
      <c r="R1581" t="s">
        <v>966</v>
      </c>
      <c r="S1581" t="s">
        <v>967</v>
      </c>
      <c r="V1581" s="3">
        <v>44719.603645833333</v>
      </c>
      <c r="W1581" s="3">
        <v>39919</v>
      </c>
      <c r="X1581" s="3" t="s">
        <v>24</v>
      </c>
      <c r="Y1581" s="1">
        <v>0</v>
      </c>
    </row>
    <row r="1582" spans="1:25" x14ac:dyDescent="0.25">
      <c r="A1582" t="s">
        <v>6708</v>
      </c>
      <c r="B1582" t="s">
        <v>1004</v>
      </c>
      <c r="C1582">
        <v>4</v>
      </c>
      <c r="D1582" t="s">
        <v>6709</v>
      </c>
      <c r="E1582" t="s">
        <v>27</v>
      </c>
      <c r="F1582">
        <v>1</v>
      </c>
      <c r="G1582">
        <v>1</v>
      </c>
      <c r="H1582">
        <v>0</v>
      </c>
      <c r="I1582" s="1">
        <v>200</v>
      </c>
      <c r="J1582" s="1">
        <f>Table_Query_from_quantum[[#This Row],[UNIT_COST]]*Table_Query_from_quantum[[#This Row],[QTY_OH]]</f>
        <v>200</v>
      </c>
      <c r="K1582" s="1" t="str">
        <f>IF(Table_Query_from_quantum[[#This Row],[UNIT_COST]]&lt;500,"EXCL","INCL")</f>
        <v>EXCL</v>
      </c>
      <c r="L1582" t="s">
        <v>6548</v>
      </c>
      <c r="M1582" t="s">
        <v>22</v>
      </c>
      <c r="N1582" s="2">
        <v>41617</v>
      </c>
      <c r="P1582" t="s">
        <v>23</v>
      </c>
      <c r="Q1582" t="s">
        <v>4614</v>
      </c>
      <c r="R1582" t="s">
        <v>6697</v>
      </c>
      <c r="S1582" t="s">
        <v>6710</v>
      </c>
      <c r="V1582" s="3">
        <v>43759.641168981485</v>
      </c>
      <c r="W1582" s="3">
        <v>41617</v>
      </c>
      <c r="X1582" s="3" t="s">
        <v>4215</v>
      </c>
      <c r="Y1582" s="1">
        <v>0</v>
      </c>
    </row>
    <row r="1583" spans="1:25" x14ac:dyDescent="0.25">
      <c r="A1583" t="s">
        <v>3150</v>
      </c>
      <c r="B1583" t="s">
        <v>2305</v>
      </c>
      <c r="C1583">
        <v>1</v>
      </c>
      <c r="E1583" t="s">
        <v>27</v>
      </c>
      <c r="F1583">
        <v>1</v>
      </c>
      <c r="G1583">
        <v>1</v>
      </c>
      <c r="H1583">
        <v>0</v>
      </c>
      <c r="I1583" s="1">
        <v>0</v>
      </c>
      <c r="J1583" s="1">
        <f>Table_Query_from_quantum[[#This Row],[UNIT_COST]]*Table_Query_from_quantum[[#This Row],[QTY_OH]]</f>
        <v>0</v>
      </c>
      <c r="K1583" s="1" t="str">
        <f>IF(Table_Query_from_quantum[[#This Row],[UNIT_COST]]&lt;500,"EXCL","INCL")</f>
        <v>EXCL</v>
      </c>
      <c r="L1583" t="s">
        <v>3606</v>
      </c>
      <c r="M1583" t="s">
        <v>22</v>
      </c>
      <c r="N1583" s="2">
        <v>40660</v>
      </c>
      <c r="P1583" t="s">
        <v>23</v>
      </c>
      <c r="Q1583" t="s">
        <v>1061</v>
      </c>
      <c r="R1583" t="s">
        <v>3137</v>
      </c>
      <c r="S1583" t="s">
        <v>3151</v>
      </c>
      <c r="V1583" s="3">
        <v>41068.426481481481</v>
      </c>
      <c r="W1583" s="3">
        <v>40660</v>
      </c>
      <c r="X1583" s="3" t="s">
        <v>24</v>
      </c>
      <c r="Y1583" s="1">
        <v>0</v>
      </c>
    </row>
    <row r="1584" spans="1:25" x14ac:dyDescent="0.25">
      <c r="A1584" t="s">
        <v>3150</v>
      </c>
      <c r="B1584" t="s">
        <v>2305</v>
      </c>
      <c r="C1584">
        <v>2</v>
      </c>
      <c r="E1584" t="s">
        <v>27</v>
      </c>
      <c r="F1584">
        <v>1</v>
      </c>
      <c r="G1584">
        <v>1</v>
      </c>
      <c r="H1584">
        <v>0</v>
      </c>
      <c r="I1584" s="1">
        <v>0</v>
      </c>
      <c r="J1584" s="1">
        <f>Table_Query_from_quantum[[#This Row],[UNIT_COST]]*Table_Query_from_quantum[[#This Row],[QTY_OH]]</f>
        <v>0</v>
      </c>
      <c r="K1584" s="1" t="str">
        <f>IF(Table_Query_from_quantum[[#This Row],[UNIT_COST]]&lt;500,"EXCL","INCL")</f>
        <v>EXCL</v>
      </c>
      <c r="L1584" t="s">
        <v>3606</v>
      </c>
      <c r="M1584" t="s">
        <v>22</v>
      </c>
      <c r="N1584" s="2">
        <v>40660</v>
      </c>
      <c r="P1584" t="s">
        <v>23</v>
      </c>
      <c r="Q1584" t="s">
        <v>1061</v>
      </c>
      <c r="R1584" t="s">
        <v>3137</v>
      </c>
      <c r="S1584" t="s">
        <v>3152</v>
      </c>
      <c r="V1584" s="3">
        <v>41068.426689814813</v>
      </c>
      <c r="W1584" s="3">
        <v>40660</v>
      </c>
      <c r="X1584" s="3" t="s">
        <v>24</v>
      </c>
      <c r="Y1584" s="1">
        <v>0</v>
      </c>
    </row>
    <row r="1585" spans="1:26" x14ac:dyDescent="0.25">
      <c r="A1585" t="s">
        <v>1645</v>
      </c>
      <c r="B1585" t="s">
        <v>1646</v>
      </c>
      <c r="C1585">
        <v>1</v>
      </c>
      <c r="E1585" t="s">
        <v>27</v>
      </c>
      <c r="F1585">
        <v>2</v>
      </c>
      <c r="G1585">
        <v>2</v>
      </c>
      <c r="H1585">
        <v>0</v>
      </c>
      <c r="I1585" s="1">
        <v>0</v>
      </c>
      <c r="J1585" s="1">
        <f>Table_Query_from_quantum[[#This Row],[UNIT_COST]]*Table_Query_from_quantum[[#This Row],[QTY_OH]]</f>
        <v>0</v>
      </c>
      <c r="K1585" s="1" t="str">
        <f>IF(Table_Query_from_quantum[[#This Row],[UNIT_COST]]&lt;500,"EXCL","INCL")</f>
        <v>EXCL</v>
      </c>
      <c r="L1585" t="s">
        <v>5616</v>
      </c>
      <c r="M1585" t="s">
        <v>22</v>
      </c>
      <c r="N1585" s="2">
        <v>40182</v>
      </c>
      <c r="P1585" t="s">
        <v>23</v>
      </c>
      <c r="Q1585" t="s">
        <v>1061</v>
      </c>
      <c r="R1585" t="s">
        <v>1613</v>
      </c>
      <c r="S1585" t="s">
        <v>1614</v>
      </c>
      <c r="V1585" s="3">
        <v>41306.598333333335</v>
      </c>
      <c r="W1585" s="3">
        <v>40182</v>
      </c>
      <c r="X1585" s="3" t="s">
        <v>24</v>
      </c>
      <c r="Y1585" s="1">
        <v>0</v>
      </c>
    </row>
    <row r="1586" spans="1:26" x14ac:dyDescent="0.25">
      <c r="A1586" t="s">
        <v>1645</v>
      </c>
      <c r="B1586" t="s">
        <v>1646</v>
      </c>
      <c r="C1586">
        <v>2</v>
      </c>
      <c r="E1586" t="s">
        <v>27</v>
      </c>
      <c r="F1586">
        <v>1</v>
      </c>
      <c r="G1586">
        <v>1</v>
      </c>
      <c r="H1586">
        <v>0</v>
      </c>
      <c r="I1586" s="1">
        <v>0</v>
      </c>
      <c r="J1586" s="1">
        <f>Table_Query_from_quantum[[#This Row],[UNIT_COST]]*Table_Query_from_quantum[[#This Row],[QTY_OH]]</f>
        <v>0</v>
      </c>
      <c r="K1586" s="1" t="str">
        <f>IF(Table_Query_from_quantum[[#This Row],[UNIT_COST]]&lt;500,"EXCL","INCL")</f>
        <v>EXCL</v>
      </c>
      <c r="L1586" t="s">
        <v>5616</v>
      </c>
      <c r="M1586" t="s">
        <v>22</v>
      </c>
      <c r="N1586" s="2">
        <v>40182</v>
      </c>
      <c r="P1586" t="s">
        <v>23</v>
      </c>
      <c r="Q1586" t="s">
        <v>1061</v>
      </c>
      <c r="R1586" t="s">
        <v>1613</v>
      </c>
      <c r="S1586" t="s">
        <v>1669</v>
      </c>
      <c r="V1586" s="3">
        <v>41306.598437499997</v>
      </c>
      <c r="W1586" s="3">
        <v>40182</v>
      </c>
      <c r="X1586" s="3" t="s">
        <v>24</v>
      </c>
      <c r="Y1586" s="1">
        <v>0</v>
      </c>
    </row>
    <row r="1587" spans="1:26" x14ac:dyDescent="0.25">
      <c r="A1587" t="s">
        <v>1319</v>
      </c>
      <c r="B1587" t="s">
        <v>1320</v>
      </c>
      <c r="C1587">
        <v>4</v>
      </c>
      <c r="E1587" t="s">
        <v>27</v>
      </c>
      <c r="F1587">
        <v>1</v>
      </c>
      <c r="G1587">
        <v>1</v>
      </c>
      <c r="H1587">
        <v>0</v>
      </c>
      <c r="I1587" s="1">
        <v>0</v>
      </c>
      <c r="J1587" s="1">
        <f>Table_Query_from_quantum[[#This Row],[UNIT_COST]]*Table_Query_from_quantum[[#This Row],[QTY_OH]]</f>
        <v>0</v>
      </c>
      <c r="K1587" s="1" t="str">
        <f>IF(Table_Query_from_quantum[[#This Row],[UNIT_COST]]&lt;500,"EXCL","INCL")</f>
        <v>EXCL</v>
      </c>
      <c r="L1587" t="s">
        <v>3594</v>
      </c>
      <c r="M1587" t="s">
        <v>22</v>
      </c>
      <c r="N1587" s="2">
        <v>40081</v>
      </c>
      <c r="P1587" t="s">
        <v>23</v>
      </c>
      <c r="Q1587" t="s">
        <v>33</v>
      </c>
      <c r="R1587" t="s">
        <v>1314</v>
      </c>
      <c r="S1587" t="s">
        <v>1315</v>
      </c>
      <c r="V1587" s="3">
        <v>41316.410740740743</v>
      </c>
      <c r="W1587" s="3">
        <v>40081</v>
      </c>
      <c r="X1587" s="3" t="s">
        <v>24</v>
      </c>
      <c r="Y1587" s="1">
        <v>0</v>
      </c>
    </row>
    <row r="1588" spans="1:26" x14ac:dyDescent="0.25">
      <c r="A1588" t="s">
        <v>1319</v>
      </c>
      <c r="B1588" t="s">
        <v>1320</v>
      </c>
      <c r="C1588">
        <v>3</v>
      </c>
      <c r="E1588" t="s">
        <v>27</v>
      </c>
      <c r="F1588">
        <v>1</v>
      </c>
      <c r="G1588">
        <v>1</v>
      </c>
      <c r="H1588">
        <v>0</v>
      </c>
      <c r="I1588" s="1">
        <v>0</v>
      </c>
      <c r="J1588" s="1">
        <f>Table_Query_from_quantum[[#This Row],[UNIT_COST]]*Table_Query_from_quantum[[#This Row],[QTY_OH]]</f>
        <v>0</v>
      </c>
      <c r="K1588" s="1" t="str">
        <f>IF(Table_Query_from_quantum[[#This Row],[UNIT_COST]]&lt;500,"EXCL","INCL")</f>
        <v>EXCL</v>
      </c>
      <c r="L1588" t="s">
        <v>3594</v>
      </c>
      <c r="M1588" t="s">
        <v>22</v>
      </c>
      <c r="N1588" s="2">
        <v>40081</v>
      </c>
      <c r="P1588" t="s">
        <v>23</v>
      </c>
      <c r="Q1588" t="s">
        <v>33</v>
      </c>
      <c r="R1588" t="s">
        <v>1314</v>
      </c>
      <c r="S1588" t="s">
        <v>1315</v>
      </c>
      <c r="V1588" s="3">
        <v>41316.410590277781</v>
      </c>
      <c r="W1588" s="3">
        <v>40081</v>
      </c>
      <c r="X1588" s="3" t="s">
        <v>24</v>
      </c>
      <c r="Y1588" s="1">
        <v>0</v>
      </c>
    </row>
    <row r="1589" spans="1:26" x14ac:dyDescent="0.25">
      <c r="A1589" t="s">
        <v>1463</v>
      </c>
      <c r="B1589" t="s">
        <v>1464</v>
      </c>
      <c r="C1589">
        <v>1</v>
      </c>
      <c r="E1589" t="s">
        <v>21</v>
      </c>
      <c r="F1589">
        <v>12</v>
      </c>
      <c r="G1589">
        <v>12</v>
      </c>
      <c r="H1589">
        <v>0</v>
      </c>
      <c r="I1589" s="1">
        <v>4.7</v>
      </c>
      <c r="J1589" s="1">
        <f>Table_Query_from_quantum[[#This Row],[UNIT_COST]]*Table_Query_from_quantum[[#This Row],[QTY_OH]]</f>
        <v>56.400000000000006</v>
      </c>
      <c r="K1589" s="1" t="str">
        <f>IF(Table_Query_from_quantum[[#This Row],[UNIT_COST]]&lt;500,"EXCL","INCL")</f>
        <v>EXCL</v>
      </c>
      <c r="L1589" t="s">
        <v>56</v>
      </c>
      <c r="M1589" t="s">
        <v>22</v>
      </c>
      <c r="N1589" s="2">
        <v>40129</v>
      </c>
      <c r="P1589" t="s">
        <v>23</v>
      </c>
      <c r="Q1589" t="s">
        <v>33</v>
      </c>
      <c r="R1589" t="s">
        <v>1465</v>
      </c>
      <c r="S1589" t="s">
        <v>1466</v>
      </c>
      <c r="T1589" s="3">
        <v>40127</v>
      </c>
      <c r="U1589" t="s">
        <v>174</v>
      </c>
      <c r="V1589" s="3">
        <v>41107.385891203703</v>
      </c>
      <c r="W1589" s="3">
        <v>41107</v>
      </c>
      <c r="X1589" s="3" t="s">
        <v>24</v>
      </c>
      <c r="Y1589" s="1">
        <v>0</v>
      </c>
    </row>
    <row r="1590" spans="1:26" x14ac:dyDescent="0.25">
      <c r="A1590" t="s">
        <v>1037</v>
      </c>
      <c r="B1590" t="s">
        <v>1038</v>
      </c>
      <c r="C1590">
        <v>1</v>
      </c>
      <c r="E1590" t="s">
        <v>41</v>
      </c>
      <c r="F1590">
        <v>1</v>
      </c>
      <c r="G1590">
        <v>1</v>
      </c>
      <c r="H1590">
        <v>0</v>
      </c>
      <c r="I1590" s="1">
        <v>20</v>
      </c>
      <c r="J1590" s="1">
        <f>Table_Query_from_quantum[[#This Row],[UNIT_COST]]*Table_Query_from_quantum[[#This Row],[QTY_OH]]</f>
        <v>20</v>
      </c>
      <c r="K1590" s="1" t="str">
        <f>IF(Table_Query_from_quantum[[#This Row],[UNIT_COST]]&lt;500,"EXCL","INCL")</f>
        <v>EXCL</v>
      </c>
      <c r="L1590" t="s">
        <v>42</v>
      </c>
      <c r="M1590" t="s">
        <v>22</v>
      </c>
      <c r="N1590" s="2">
        <v>39924</v>
      </c>
      <c r="P1590" t="s">
        <v>23</v>
      </c>
      <c r="Q1590" t="s">
        <v>33</v>
      </c>
      <c r="R1590" t="s">
        <v>1039</v>
      </c>
      <c r="S1590" t="s">
        <v>1040</v>
      </c>
      <c r="V1590" s="3">
        <v>39924.531354166669</v>
      </c>
      <c r="W1590" s="3">
        <v>39924</v>
      </c>
      <c r="X1590" s="3" t="s">
        <v>24</v>
      </c>
      <c r="Y1590" s="1">
        <v>0</v>
      </c>
    </row>
    <row r="1591" spans="1:26" x14ac:dyDescent="0.25">
      <c r="A1591" t="s">
        <v>1246</v>
      </c>
      <c r="B1591" t="s">
        <v>1247</v>
      </c>
      <c r="C1591">
        <v>14</v>
      </c>
      <c r="D1591" t="s">
        <v>1248</v>
      </c>
      <c r="E1591" t="s">
        <v>68</v>
      </c>
      <c r="F1591">
        <v>1</v>
      </c>
      <c r="G1591">
        <v>1</v>
      </c>
      <c r="H1591">
        <v>0</v>
      </c>
      <c r="I1591" s="1">
        <v>5454</v>
      </c>
      <c r="J1591" s="1">
        <f>Table_Query_from_quantum[[#This Row],[UNIT_COST]]*Table_Query_from_quantum[[#This Row],[QTY_OH]]</f>
        <v>5454</v>
      </c>
      <c r="K1591" s="1" t="str">
        <f>IF(Table_Query_from_quantum[[#This Row],[UNIT_COST]]&lt;500,"EXCL","INCL")</f>
        <v>INCL</v>
      </c>
      <c r="L1591" t="s">
        <v>88</v>
      </c>
      <c r="M1591" t="s">
        <v>22</v>
      </c>
      <c r="N1591" s="2">
        <v>40070</v>
      </c>
      <c r="P1591" t="s">
        <v>23</v>
      </c>
      <c r="Q1591" t="s">
        <v>33</v>
      </c>
      <c r="R1591" t="s">
        <v>1250</v>
      </c>
      <c r="S1591" t="s">
        <v>1251</v>
      </c>
      <c r="T1591" s="3">
        <v>40080</v>
      </c>
      <c r="U1591" t="s">
        <v>425</v>
      </c>
      <c r="V1591" s="3">
        <v>40911.416597222225</v>
      </c>
      <c r="W1591" s="3">
        <v>40085</v>
      </c>
      <c r="X1591" s="3" t="s">
        <v>3916</v>
      </c>
      <c r="Y1591" s="1">
        <v>5454</v>
      </c>
      <c r="Z1591" s="3">
        <v>40085</v>
      </c>
    </row>
    <row r="1592" spans="1:26" x14ac:dyDescent="0.25">
      <c r="A1592" t="s">
        <v>3892</v>
      </c>
      <c r="B1592" t="s">
        <v>1070</v>
      </c>
      <c r="C1592">
        <v>5</v>
      </c>
      <c r="D1592" t="s">
        <v>3893</v>
      </c>
      <c r="E1592" t="s">
        <v>27</v>
      </c>
      <c r="F1592">
        <v>1</v>
      </c>
      <c r="G1592">
        <v>1</v>
      </c>
      <c r="H1592">
        <v>0</v>
      </c>
      <c r="I1592" s="1">
        <v>1125</v>
      </c>
      <c r="J1592" s="1">
        <f>Table_Query_from_quantum[[#This Row],[UNIT_COST]]*Table_Query_from_quantum[[#This Row],[QTY_OH]]</f>
        <v>1125</v>
      </c>
      <c r="K1592" s="1" t="str">
        <f>IF(Table_Query_from_quantum[[#This Row],[UNIT_COST]]&lt;500,"EXCL","INCL")</f>
        <v>INCL</v>
      </c>
      <c r="L1592" t="s">
        <v>3593</v>
      </c>
      <c r="M1592" t="s">
        <v>22</v>
      </c>
      <c r="N1592" s="2">
        <v>40904</v>
      </c>
      <c r="P1592" t="s">
        <v>23</v>
      </c>
      <c r="Q1592" t="s">
        <v>33</v>
      </c>
      <c r="R1592" t="s">
        <v>1062</v>
      </c>
      <c r="S1592" t="s">
        <v>7466</v>
      </c>
      <c r="V1592" s="3">
        <v>43770.512037037035</v>
      </c>
      <c r="W1592" s="3">
        <v>41992</v>
      </c>
      <c r="X1592" s="3" t="s">
        <v>24</v>
      </c>
      <c r="Y1592" s="1">
        <v>1125</v>
      </c>
      <c r="Z1592" s="3">
        <v>41992</v>
      </c>
    </row>
    <row r="1593" spans="1:26" x14ac:dyDescent="0.25">
      <c r="A1593" t="s">
        <v>4672</v>
      </c>
      <c r="B1593" t="s">
        <v>1070</v>
      </c>
      <c r="C1593">
        <v>5</v>
      </c>
      <c r="D1593" t="s">
        <v>4673</v>
      </c>
      <c r="E1593" t="s">
        <v>49</v>
      </c>
      <c r="F1593">
        <v>1</v>
      </c>
      <c r="G1593">
        <v>1</v>
      </c>
      <c r="H1593">
        <v>0</v>
      </c>
      <c r="I1593" s="1">
        <v>698</v>
      </c>
      <c r="J1593" s="1">
        <f>Table_Query_from_quantum[[#This Row],[UNIT_COST]]*Table_Query_from_quantum[[#This Row],[QTY_OH]]</f>
        <v>698</v>
      </c>
      <c r="K1593" s="1" t="str">
        <f>IF(Table_Query_from_quantum[[#This Row],[UNIT_COST]]&lt;500,"EXCL","INCL")</f>
        <v>INCL</v>
      </c>
      <c r="L1593" t="s">
        <v>149</v>
      </c>
      <c r="M1593" t="s">
        <v>22</v>
      </c>
      <c r="N1593" s="2">
        <v>41141</v>
      </c>
      <c r="P1593" t="s">
        <v>23</v>
      </c>
      <c r="Q1593" t="s">
        <v>33</v>
      </c>
      <c r="R1593" t="s">
        <v>4674</v>
      </c>
      <c r="S1593" t="s">
        <v>4712</v>
      </c>
      <c r="T1593" s="3">
        <v>41165</v>
      </c>
      <c r="U1593" t="s">
        <v>4713</v>
      </c>
      <c r="V1593" s="3">
        <v>41956.698101851849</v>
      </c>
      <c r="W1593" s="3">
        <v>42582</v>
      </c>
      <c r="X1593" s="3" t="s">
        <v>3916</v>
      </c>
      <c r="Y1593" s="1">
        <v>698</v>
      </c>
      <c r="Z1593" s="3">
        <v>41169</v>
      </c>
    </row>
    <row r="1594" spans="1:26" x14ac:dyDescent="0.25">
      <c r="A1594" t="s">
        <v>4672</v>
      </c>
      <c r="B1594" t="s">
        <v>1070</v>
      </c>
      <c r="C1594">
        <v>7</v>
      </c>
      <c r="D1594" t="s">
        <v>4869</v>
      </c>
      <c r="E1594" t="s">
        <v>27</v>
      </c>
      <c r="F1594">
        <v>1</v>
      </c>
      <c r="G1594">
        <v>1</v>
      </c>
      <c r="H1594">
        <v>0</v>
      </c>
      <c r="I1594" s="1">
        <v>65</v>
      </c>
      <c r="J1594" s="1">
        <f>Table_Query_from_quantum[[#This Row],[UNIT_COST]]*Table_Query_from_quantum[[#This Row],[QTY_OH]]</f>
        <v>65</v>
      </c>
      <c r="K1594" s="1" t="str">
        <f>IF(Table_Query_from_quantum[[#This Row],[UNIT_COST]]&lt;500,"EXCL","INCL")</f>
        <v>EXCL</v>
      </c>
      <c r="L1594" t="s">
        <v>3593</v>
      </c>
      <c r="M1594" t="s">
        <v>22</v>
      </c>
      <c r="N1594" s="2">
        <v>41198</v>
      </c>
      <c r="P1594" t="s">
        <v>23</v>
      </c>
      <c r="Q1594" t="s">
        <v>33</v>
      </c>
      <c r="R1594" t="s">
        <v>4870</v>
      </c>
      <c r="S1594" t="s">
        <v>7250</v>
      </c>
      <c r="V1594" s="3">
        <v>41855.452152777776</v>
      </c>
      <c r="W1594" s="3">
        <v>41855</v>
      </c>
      <c r="X1594" s="3" t="s">
        <v>3916</v>
      </c>
      <c r="Y1594" s="1">
        <v>65</v>
      </c>
      <c r="Z1594" s="3">
        <v>41855</v>
      </c>
    </row>
    <row r="1595" spans="1:26" x14ac:dyDescent="0.25">
      <c r="A1595" t="s">
        <v>6503</v>
      </c>
      <c r="B1595" t="s">
        <v>1070</v>
      </c>
      <c r="C1595">
        <v>1</v>
      </c>
      <c r="D1595" t="s">
        <v>6504</v>
      </c>
      <c r="E1595" t="s">
        <v>21</v>
      </c>
      <c r="F1595">
        <v>1</v>
      </c>
      <c r="G1595">
        <v>1</v>
      </c>
      <c r="H1595">
        <v>0</v>
      </c>
      <c r="I1595" s="1">
        <v>1000</v>
      </c>
      <c r="J1595" s="1">
        <f>Table_Query_from_quantum[[#This Row],[UNIT_COST]]*Table_Query_from_quantum[[#This Row],[QTY_OH]]</f>
        <v>1000</v>
      </c>
      <c r="K1595" s="1" t="str">
        <f>IF(Table_Query_from_quantum[[#This Row],[UNIT_COST]]&lt;500,"EXCL","INCL")</f>
        <v>INCL</v>
      </c>
      <c r="L1595" t="s">
        <v>5485</v>
      </c>
      <c r="M1595" t="s">
        <v>22</v>
      </c>
      <c r="N1595" s="2">
        <v>41536</v>
      </c>
      <c r="P1595" t="s">
        <v>23</v>
      </c>
      <c r="Q1595" t="s">
        <v>33</v>
      </c>
      <c r="R1595" t="s">
        <v>6505</v>
      </c>
      <c r="S1595" t="s">
        <v>6506</v>
      </c>
      <c r="U1595" t="s">
        <v>2420</v>
      </c>
      <c r="V1595" s="3">
        <v>41554.676932870374</v>
      </c>
      <c r="W1595" s="3">
        <v>41548</v>
      </c>
      <c r="X1595" s="3" t="s">
        <v>3916</v>
      </c>
      <c r="Y1595" s="1">
        <v>0</v>
      </c>
    </row>
    <row r="1596" spans="1:26" x14ac:dyDescent="0.25">
      <c r="A1596" t="s">
        <v>9811</v>
      </c>
      <c r="B1596" t="s">
        <v>7637</v>
      </c>
      <c r="C1596">
        <v>3</v>
      </c>
      <c r="E1596" t="s">
        <v>21</v>
      </c>
      <c r="F1596">
        <v>2</v>
      </c>
      <c r="G1596">
        <v>2</v>
      </c>
      <c r="H1596">
        <v>0</v>
      </c>
      <c r="I1596" s="1">
        <v>100</v>
      </c>
      <c r="J1596" s="1">
        <f>Table_Query_from_quantum[[#This Row],[UNIT_COST]]*Table_Query_from_quantum[[#This Row],[QTY_OH]]</f>
        <v>200</v>
      </c>
      <c r="K1596" s="1" t="str">
        <f>IF(Table_Query_from_quantum[[#This Row],[UNIT_COST]]&lt;500,"EXCL","INCL")</f>
        <v>EXCL</v>
      </c>
      <c r="L1596" t="s">
        <v>56</v>
      </c>
      <c r="M1596" t="s">
        <v>22</v>
      </c>
      <c r="N1596" s="2">
        <v>44496</v>
      </c>
      <c r="P1596" t="s">
        <v>23</v>
      </c>
      <c r="Q1596" t="s">
        <v>33</v>
      </c>
      <c r="R1596" t="s">
        <v>9812</v>
      </c>
      <c r="S1596" t="s">
        <v>9813</v>
      </c>
      <c r="V1596" s="3">
        <v>44539.604664351849</v>
      </c>
      <c r="W1596" s="3">
        <v>44530</v>
      </c>
      <c r="X1596" s="3" t="s">
        <v>24</v>
      </c>
      <c r="Y1596" s="1">
        <v>0</v>
      </c>
    </row>
    <row r="1597" spans="1:26" x14ac:dyDescent="0.25">
      <c r="A1597" t="s">
        <v>1930</v>
      </c>
      <c r="B1597" t="s">
        <v>1931</v>
      </c>
      <c r="C1597">
        <v>1</v>
      </c>
      <c r="E1597" t="s">
        <v>41</v>
      </c>
      <c r="F1597">
        <v>1</v>
      </c>
      <c r="G1597">
        <v>1</v>
      </c>
      <c r="H1597">
        <v>0</v>
      </c>
      <c r="I1597" s="1">
        <v>10</v>
      </c>
      <c r="J1597" s="1">
        <f>Table_Query_from_quantum[[#This Row],[UNIT_COST]]*Table_Query_from_quantum[[#This Row],[QTY_OH]]</f>
        <v>10</v>
      </c>
      <c r="K1597" s="1" t="str">
        <f>IF(Table_Query_from_quantum[[#This Row],[UNIT_COST]]&lt;500,"EXCL","INCL")</f>
        <v>EXCL</v>
      </c>
      <c r="L1597" t="s">
        <v>53</v>
      </c>
      <c r="M1597" t="s">
        <v>22</v>
      </c>
      <c r="N1597" s="2">
        <v>40312</v>
      </c>
      <c r="P1597" t="s">
        <v>23</v>
      </c>
      <c r="Q1597" t="s">
        <v>33</v>
      </c>
      <c r="R1597" t="s">
        <v>1932</v>
      </c>
      <c r="S1597" t="s">
        <v>1933</v>
      </c>
      <c r="V1597" s="3">
        <v>40361.360219907408</v>
      </c>
      <c r="W1597" s="3">
        <v>40322</v>
      </c>
      <c r="X1597" s="3" t="s">
        <v>24</v>
      </c>
      <c r="Y1597" s="1">
        <v>0</v>
      </c>
    </row>
    <row r="1598" spans="1:26" x14ac:dyDescent="0.25">
      <c r="A1598" t="s">
        <v>3887</v>
      </c>
      <c r="B1598" t="s">
        <v>3888</v>
      </c>
      <c r="C1598">
        <v>2</v>
      </c>
      <c r="E1598" t="s">
        <v>21</v>
      </c>
      <c r="F1598">
        <v>9</v>
      </c>
      <c r="G1598">
        <v>9</v>
      </c>
      <c r="H1598">
        <v>0</v>
      </c>
      <c r="I1598" s="1">
        <v>21</v>
      </c>
      <c r="J1598" s="1">
        <f>Table_Query_from_quantum[[#This Row],[UNIT_COST]]*Table_Query_from_quantum[[#This Row],[QTY_OH]]</f>
        <v>189</v>
      </c>
      <c r="K1598" s="1" t="str">
        <f>IF(Table_Query_from_quantum[[#This Row],[UNIT_COST]]&lt;500,"EXCL","INCL")</f>
        <v>EXCL</v>
      </c>
      <c r="L1598" t="s">
        <v>606</v>
      </c>
      <c r="M1598" t="s">
        <v>22</v>
      </c>
      <c r="N1598" s="2">
        <v>40904</v>
      </c>
      <c r="P1598" t="s">
        <v>23</v>
      </c>
      <c r="Q1598" t="s">
        <v>33</v>
      </c>
      <c r="R1598" t="s">
        <v>3889</v>
      </c>
      <c r="S1598" t="s">
        <v>3890</v>
      </c>
      <c r="T1598" s="3">
        <v>40900</v>
      </c>
      <c r="U1598" t="s">
        <v>174</v>
      </c>
      <c r="V1598" s="3">
        <v>40918.397858796299</v>
      </c>
      <c r="W1598" s="3">
        <v>40910</v>
      </c>
      <c r="X1598" s="3" t="s">
        <v>24</v>
      </c>
      <c r="Y1598" s="1">
        <v>0</v>
      </c>
    </row>
    <row r="1599" spans="1:26" x14ac:dyDescent="0.25">
      <c r="A1599" t="s">
        <v>1565</v>
      </c>
      <c r="B1599" t="s">
        <v>9582</v>
      </c>
      <c r="C1599">
        <v>1</v>
      </c>
      <c r="E1599" t="s">
        <v>41</v>
      </c>
      <c r="F1599">
        <v>1</v>
      </c>
      <c r="G1599">
        <v>1</v>
      </c>
      <c r="H1599">
        <v>0</v>
      </c>
      <c r="I1599" s="1">
        <v>21</v>
      </c>
      <c r="J1599" s="1">
        <f>Table_Query_from_quantum[[#This Row],[UNIT_COST]]*Table_Query_from_quantum[[#This Row],[QTY_OH]]</f>
        <v>21</v>
      </c>
      <c r="K1599" s="1" t="str">
        <f>IF(Table_Query_from_quantum[[#This Row],[UNIT_COST]]&lt;500,"EXCL","INCL")</f>
        <v>EXCL</v>
      </c>
      <c r="L1599" t="s">
        <v>111</v>
      </c>
      <c r="M1599" t="s">
        <v>22</v>
      </c>
      <c r="N1599" s="2">
        <v>40157</v>
      </c>
      <c r="P1599" t="s">
        <v>23</v>
      </c>
      <c r="Q1599" t="s">
        <v>33</v>
      </c>
      <c r="R1599" t="s">
        <v>1566</v>
      </c>
      <c r="S1599" t="s">
        <v>1567</v>
      </c>
      <c r="T1599" s="3">
        <v>40155</v>
      </c>
      <c r="U1599" t="s">
        <v>174</v>
      </c>
      <c r="V1599" s="3">
        <v>45526.334386574075</v>
      </c>
      <c r="W1599" s="3">
        <v>45526</v>
      </c>
      <c r="X1599" s="3" t="s">
        <v>24</v>
      </c>
      <c r="Y1599" s="1">
        <v>0</v>
      </c>
    </row>
    <row r="1600" spans="1:26" x14ac:dyDescent="0.25">
      <c r="A1600" t="s">
        <v>1661</v>
      </c>
      <c r="B1600" t="s">
        <v>1582</v>
      </c>
      <c r="C1600">
        <v>3</v>
      </c>
      <c r="E1600" t="s">
        <v>27</v>
      </c>
      <c r="F1600">
        <v>1</v>
      </c>
      <c r="G1600">
        <v>1</v>
      </c>
      <c r="H1600">
        <v>0</v>
      </c>
      <c r="I1600" s="1">
        <v>0</v>
      </c>
      <c r="J1600" s="1">
        <f>Table_Query_from_quantum[[#This Row],[UNIT_COST]]*Table_Query_from_quantum[[#This Row],[QTY_OH]]</f>
        <v>0</v>
      </c>
      <c r="K1600" s="1" t="str">
        <f>IF(Table_Query_from_quantum[[#This Row],[UNIT_COST]]&lt;500,"EXCL","INCL")</f>
        <v>EXCL</v>
      </c>
      <c r="L1600" t="s">
        <v>3669</v>
      </c>
      <c r="M1600" t="s">
        <v>22</v>
      </c>
      <c r="N1600" s="2">
        <v>40182</v>
      </c>
      <c r="P1600" t="s">
        <v>23</v>
      </c>
      <c r="Q1600" t="s">
        <v>1061</v>
      </c>
      <c r="R1600" t="s">
        <v>1613</v>
      </c>
      <c r="S1600" t="s">
        <v>1614</v>
      </c>
      <c r="V1600" s="3">
        <v>41306.546851851854</v>
      </c>
      <c r="W1600" s="3">
        <v>40182</v>
      </c>
      <c r="X1600" s="3" t="s">
        <v>24</v>
      </c>
      <c r="Y1600" s="1">
        <v>0</v>
      </c>
    </row>
    <row r="1601" spans="1:25" x14ac:dyDescent="0.25">
      <c r="A1601" t="s">
        <v>1662</v>
      </c>
      <c r="B1601" t="s">
        <v>1582</v>
      </c>
      <c r="C1601">
        <v>2</v>
      </c>
      <c r="E1601" t="s">
        <v>27</v>
      </c>
      <c r="F1601">
        <v>1</v>
      </c>
      <c r="G1601">
        <v>1</v>
      </c>
      <c r="H1601">
        <v>0</v>
      </c>
      <c r="I1601" s="1">
        <v>0</v>
      </c>
      <c r="J1601" s="1">
        <f>Table_Query_from_quantum[[#This Row],[UNIT_COST]]*Table_Query_from_quantum[[#This Row],[QTY_OH]]</f>
        <v>0</v>
      </c>
      <c r="K1601" s="1" t="str">
        <f>IF(Table_Query_from_quantum[[#This Row],[UNIT_COST]]&lt;500,"EXCL","INCL")</f>
        <v>EXCL</v>
      </c>
      <c r="L1601" t="s">
        <v>3669</v>
      </c>
      <c r="M1601" t="s">
        <v>22</v>
      </c>
      <c r="N1601" s="2">
        <v>40182</v>
      </c>
      <c r="P1601" t="s">
        <v>23</v>
      </c>
      <c r="Q1601" t="s">
        <v>1061</v>
      </c>
      <c r="R1601" t="s">
        <v>1613</v>
      </c>
      <c r="S1601" t="s">
        <v>1614</v>
      </c>
      <c r="V1601" s="3">
        <v>41306.598761574074</v>
      </c>
      <c r="W1601" s="3">
        <v>40182</v>
      </c>
      <c r="X1601" s="3" t="s">
        <v>24</v>
      </c>
      <c r="Y1601" s="1">
        <v>0</v>
      </c>
    </row>
    <row r="1602" spans="1:25" x14ac:dyDescent="0.25">
      <c r="A1602" t="s">
        <v>4929</v>
      </c>
      <c r="B1602" t="s">
        <v>411</v>
      </c>
      <c r="C1602">
        <v>9</v>
      </c>
      <c r="E1602" t="s">
        <v>21</v>
      </c>
      <c r="F1602">
        <v>1</v>
      </c>
      <c r="G1602">
        <v>1</v>
      </c>
      <c r="H1602">
        <v>0</v>
      </c>
      <c r="I1602" s="1">
        <v>80</v>
      </c>
      <c r="J1602" s="1">
        <f>Table_Query_from_quantum[[#This Row],[UNIT_COST]]*Table_Query_from_quantum[[#This Row],[QTY_OH]]</f>
        <v>80</v>
      </c>
      <c r="K1602" s="1" t="str">
        <f>IF(Table_Query_from_quantum[[#This Row],[UNIT_COST]]&lt;500,"EXCL","INCL")</f>
        <v>EXCL</v>
      </c>
      <c r="L1602" t="s">
        <v>6466</v>
      </c>
      <c r="M1602" t="s">
        <v>22</v>
      </c>
      <c r="N1602" s="2">
        <v>41218</v>
      </c>
      <c r="P1602" t="s">
        <v>23</v>
      </c>
      <c r="Q1602" t="s">
        <v>33</v>
      </c>
      <c r="R1602" t="s">
        <v>4998</v>
      </c>
      <c r="S1602" t="s">
        <v>5006</v>
      </c>
      <c r="T1602" s="3">
        <v>41212</v>
      </c>
      <c r="U1602" t="s">
        <v>174</v>
      </c>
      <c r="V1602" s="3">
        <v>44365.617118055554</v>
      </c>
      <c r="W1602" s="3">
        <v>44053</v>
      </c>
      <c r="X1602" s="3" t="s">
        <v>24</v>
      </c>
      <c r="Y1602" s="1">
        <v>0</v>
      </c>
    </row>
    <row r="1603" spans="1:25" x14ac:dyDescent="0.25">
      <c r="A1603" t="s">
        <v>4929</v>
      </c>
      <c r="B1603" t="s">
        <v>411</v>
      </c>
      <c r="C1603">
        <v>8</v>
      </c>
      <c r="E1603" t="s">
        <v>21</v>
      </c>
      <c r="F1603">
        <v>1</v>
      </c>
      <c r="G1603">
        <v>1</v>
      </c>
      <c r="H1603">
        <v>0</v>
      </c>
      <c r="I1603" s="1">
        <v>75</v>
      </c>
      <c r="J1603" s="1">
        <f>Table_Query_from_quantum[[#This Row],[UNIT_COST]]*Table_Query_from_quantum[[#This Row],[QTY_OH]]</f>
        <v>75</v>
      </c>
      <c r="K1603" s="1" t="str">
        <f>IF(Table_Query_from_quantum[[#This Row],[UNIT_COST]]&lt;500,"EXCL","INCL")</f>
        <v>EXCL</v>
      </c>
      <c r="L1603" t="s">
        <v>6466</v>
      </c>
      <c r="M1603" t="s">
        <v>22</v>
      </c>
      <c r="N1603" s="2">
        <v>41213</v>
      </c>
      <c r="P1603" t="s">
        <v>23</v>
      </c>
      <c r="Q1603" t="s">
        <v>33</v>
      </c>
      <c r="R1603" t="s">
        <v>9744</v>
      </c>
      <c r="S1603" t="s">
        <v>9745</v>
      </c>
      <c r="V1603" s="3">
        <v>44398.711956018517</v>
      </c>
      <c r="W1603" s="3">
        <v>44398</v>
      </c>
      <c r="X1603" s="3" t="s">
        <v>24</v>
      </c>
      <c r="Y1603" s="1">
        <v>0</v>
      </c>
    </row>
    <row r="1604" spans="1:25" x14ac:dyDescent="0.25">
      <c r="A1604" t="s">
        <v>4929</v>
      </c>
      <c r="B1604" t="s">
        <v>411</v>
      </c>
      <c r="C1604">
        <v>5</v>
      </c>
      <c r="E1604" t="s">
        <v>21</v>
      </c>
      <c r="F1604">
        <v>1</v>
      </c>
      <c r="G1604">
        <v>1</v>
      </c>
      <c r="H1604">
        <v>0</v>
      </c>
      <c r="I1604" s="1">
        <v>50</v>
      </c>
      <c r="J1604" s="1">
        <f>Table_Query_from_quantum[[#This Row],[UNIT_COST]]*Table_Query_from_quantum[[#This Row],[QTY_OH]]</f>
        <v>50</v>
      </c>
      <c r="K1604" s="1" t="str">
        <f>IF(Table_Query_from_quantum[[#This Row],[UNIT_COST]]&lt;500,"EXCL","INCL")</f>
        <v>EXCL</v>
      </c>
      <c r="L1604" t="s">
        <v>6466</v>
      </c>
      <c r="M1604" t="s">
        <v>22</v>
      </c>
      <c r="N1604" s="2">
        <v>41211</v>
      </c>
      <c r="P1604" t="s">
        <v>23</v>
      </c>
      <c r="Q1604" t="s">
        <v>33</v>
      </c>
      <c r="R1604" t="s">
        <v>4930</v>
      </c>
      <c r="S1604" t="s">
        <v>4931</v>
      </c>
      <c r="T1604" s="3">
        <v>41221</v>
      </c>
      <c r="U1604" t="s">
        <v>28</v>
      </c>
      <c r="V1604" s="3">
        <v>44365.617326388892</v>
      </c>
      <c r="W1604" s="3">
        <v>41213</v>
      </c>
      <c r="X1604" s="3" t="s">
        <v>24</v>
      </c>
      <c r="Y1604" s="1">
        <v>0</v>
      </c>
    </row>
    <row r="1605" spans="1:25" x14ac:dyDescent="0.25">
      <c r="A1605" t="s">
        <v>2062</v>
      </c>
      <c r="B1605" t="s">
        <v>261</v>
      </c>
      <c r="C1605">
        <v>1</v>
      </c>
      <c r="E1605" t="s">
        <v>21</v>
      </c>
      <c r="F1605">
        <v>10</v>
      </c>
      <c r="G1605">
        <v>10</v>
      </c>
      <c r="H1605">
        <v>0</v>
      </c>
      <c r="I1605" s="1">
        <v>4.8</v>
      </c>
      <c r="J1605" s="1">
        <f>Table_Query_from_quantum[[#This Row],[UNIT_COST]]*Table_Query_from_quantum[[#This Row],[QTY_OH]]</f>
        <v>48</v>
      </c>
      <c r="K1605" s="1" t="str">
        <f>IF(Table_Query_from_quantum[[#This Row],[UNIT_COST]]&lt;500,"EXCL","INCL")</f>
        <v>EXCL</v>
      </c>
      <c r="L1605" t="s">
        <v>1569</v>
      </c>
      <c r="M1605" t="s">
        <v>22</v>
      </c>
      <c r="N1605" s="2">
        <v>40361</v>
      </c>
      <c r="P1605" t="s">
        <v>23</v>
      </c>
      <c r="Q1605" t="s">
        <v>33</v>
      </c>
      <c r="R1605" t="s">
        <v>2063</v>
      </c>
      <c r="S1605" t="s">
        <v>2064</v>
      </c>
      <c r="T1605" s="3">
        <v>38309</v>
      </c>
      <c r="U1605" t="s">
        <v>2065</v>
      </c>
      <c r="V1605" s="3">
        <v>40381.38449074074</v>
      </c>
      <c r="W1605" s="3">
        <v>40368</v>
      </c>
      <c r="X1605" s="3" t="s">
        <v>24</v>
      </c>
      <c r="Y1605" s="1">
        <v>0</v>
      </c>
    </row>
    <row r="1606" spans="1:25" x14ac:dyDescent="0.25">
      <c r="A1606" t="s">
        <v>3097</v>
      </c>
      <c r="B1606" t="s">
        <v>426</v>
      </c>
      <c r="C1606">
        <v>1</v>
      </c>
      <c r="E1606" t="s">
        <v>27</v>
      </c>
      <c r="F1606">
        <v>1</v>
      </c>
      <c r="G1606">
        <v>1</v>
      </c>
      <c r="H1606">
        <v>0</v>
      </c>
      <c r="I1606" s="1">
        <v>0</v>
      </c>
      <c r="J1606" s="1">
        <f>Table_Query_from_quantum[[#This Row],[UNIT_COST]]*Table_Query_from_quantum[[#This Row],[QTY_OH]]</f>
        <v>0</v>
      </c>
      <c r="K1606" s="1" t="str">
        <f>IF(Table_Query_from_quantum[[#This Row],[UNIT_COST]]&lt;500,"EXCL","INCL")</f>
        <v>EXCL</v>
      </c>
      <c r="L1606" t="s">
        <v>3606</v>
      </c>
      <c r="M1606" t="s">
        <v>22</v>
      </c>
      <c r="N1606" s="2">
        <v>40634</v>
      </c>
      <c r="P1606" t="s">
        <v>23</v>
      </c>
      <c r="Q1606" t="s">
        <v>1061</v>
      </c>
      <c r="R1606" t="s">
        <v>3051</v>
      </c>
      <c r="S1606" t="s">
        <v>3079</v>
      </c>
      <c r="V1606" s="3">
        <v>41068.431747685187</v>
      </c>
      <c r="W1606" s="3">
        <v>40634</v>
      </c>
      <c r="X1606" s="3" t="s">
        <v>24</v>
      </c>
      <c r="Y1606" s="1">
        <v>0</v>
      </c>
    </row>
    <row r="1607" spans="1:25" x14ac:dyDescent="0.25">
      <c r="A1607" t="s">
        <v>2848</v>
      </c>
      <c r="B1607" t="s">
        <v>1534</v>
      </c>
      <c r="C1607">
        <v>1</v>
      </c>
      <c r="E1607" t="s">
        <v>21</v>
      </c>
      <c r="F1607">
        <v>1</v>
      </c>
      <c r="G1607">
        <v>1</v>
      </c>
      <c r="H1607">
        <v>0</v>
      </c>
      <c r="I1607" s="1">
        <v>54</v>
      </c>
      <c r="J1607" s="1">
        <f>Table_Query_from_quantum[[#This Row],[UNIT_COST]]*Table_Query_from_quantum[[#This Row],[QTY_OH]]</f>
        <v>54</v>
      </c>
      <c r="K1607" s="1" t="str">
        <f>IF(Table_Query_from_quantum[[#This Row],[UNIT_COST]]&lt;500,"EXCL","INCL")</f>
        <v>EXCL</v>
      </c>
      <c r="L1607" t="s">
        <v>1149</v>
      </c>
      <c r="M1607" t="s">
        <v>22</v>
      </c>
      <c r="N1607" s="2">
        <v>40581</v>
      </c>
      <c r="P1607" t="s">
        <v>23</v>
      </c>
      <c r="Q1607" t="s">
        <v>33</v>
      </c>
      <c r="R1607" t="s">
        <v>2849</v>
      </c>
      <c r="S1607" t="s">
        <v>2850</v>
      </c>
      <c r="T1607" s="3">
        <v>40578</v>
      </c>
      <c r="U1607" t="s">
        <v>208</v>
      </c>
      <c r="V1607" s="3">
        <v>40583.734722222223</v>
      </c>
      <c r="W1607" s="3">
        <v>40632</v>
      </c>
      <c r="X1607" s="3" t="s">
        <v>24</v>
      </c>
      <c r="Y1607" s="1">
        <v>0</v>
      </c>
    </row>
    <row r="1608" spans="1:25" x14ac:dyDescent="0.25">
      <c r="A1608" t="s">
        <v>2843</v>
      </c>
      <c r="B1608" t="s">
        <v>411</v>
      </c>
      <c r="C1608">
        <v>1</v>
      </c>
      <c r="E1608" t="s">
        <v>21</v>
      </c>
      <c r="F1608">
        <v>1</v>
      </c>
      <c r="G1608">
        <v>1</v>
      </c>
      <c r="H1608">
        <v>0</v>
      </c>
      <c r="I1608" s="1">
        <v>36</v>
      </c>
      <c r="J1608" s="1">
        <f>Table_Query_from_quantum[[#This Row],[UNIT_COST]]*Table_Query_from_quantum[[#This Row],[QTY_OH]]</f>
        <v>36</v>
      </c>
      <c r="K1608" s="1" t="str">
        <f>IF(Table_Query_from_quantum[[#This Row],[UNIT_COST]]&lt;500,"EXCL","INCL")</f>
        <v>EXCL</v>
      </c>
      <c r="L1608" t="s">
        <v>1149</v>
      </c>
      <c r="M1608" t="s">
        <v>22</v>
      </c>
      <c r="N1608" s="2">
        <v>40581</v>
      </c>
      <c r="P1608" t="s">
        <v>23</v>
      </c>
      <c r="Q1608" t="s">
        <v>33</v>
      </c>
      <c r="R1608" t="s">
        <v>2840</v>
      </c>
      <c r="S1608" t="s">
        <v>2841</v>
      </c>
      <c r="T1608" s="3">
        <v>40578</v>
      </c>
      <c r="U1608" t="s">
        <v>2844</v>
      </c>
      <c r="V1608" s="3">
        <v>40583.736030092594</v>
      </c>
      <c r="W1608" s="3">
        <v>40632</v>
      </c>
      <c r="X1608" s="3" t="s">
        <v>24</v>
      </c>
      <c r="Y1608" s="1">
        <v>0</v>
      </c>
    </row>
    <row r="1609" spans="1:25" x14ac:dyDescent="0.25">
      <c r="A1609" t="s">
        <v>785</v>
      </c>
      <c r="B1609" t="s">
        <v>786</v>
      </c>
      <c r="C1609">
        <v>2</v>
      </c>
      <c r="E1609" t="s">
        <v>21</v>
      </c>
      <c r="F1609">
        <v>1</v>
      </c>
      <c r="G1609">
        <v>1</v>
      </c>
      <c r="H1609">
        <v>0</v>
      </c>
      <c r="I1609" s="1">
        <v>28.8</v>
      </c>
      <c r="J1609" s="1">
        <f>Table_Query_from_quantum[[#This Row],[UNIT_COST]]*Table_Query_from_quantum[[#This Row],[QTY_OH]]</f>
        <v>28.8</v>
      </c>
      <c r="K1609" s="1" t="str">
        <f>IF(Table_Query_from_quantum[[#This Row],[UNIT_COST]]&lt;500,"EXCL","INCL")</f>
        <v>EXCL</v>
      </c>
      <c r="L1609" t="s">
        <v>265</v>
      </c>
      <c r="M1609" t="s">
        <v>22</v>
      </c>
      <c r="N1609" s="2">
        <v>39808</v>
      </c>
      <c r="P1609" t="s">
        <v>23</v>
      </c>
      <c r="Q1609" t="s">
        <v>33</v>
      </c>
      <c r="R1609" t="s">
        <v>787</v>
      </c>
      <c r="S1609" t="s">
        <v>788</v>
      </c>
      <c r="T1609" s="3">
        <v>39805</v>
      </c>
      <c r="U1609" t="s">
        <v>174</v>
      </c>
      <c r="V1609" s="3">
        <v>39818.408078703702</v>
      </c>
      <c r="W1609" s="3">
        <v>39817</v>
      </c>
      <c r="X1609" s="3" t="s">
        <v>24</v>
      </c>
      <c r="Y1609" s="1">
        <v>0</v>
      </c>
    </row>
    <row r="1610" spans="1:25" x14ac:dyDescent="0.25">
      <c r="A1610" t="s">
        <v>2852</v>
      </c>
      <c r="B1610" t="s">
        <v>2853</v>
      </c>
      <c r="C1610">
        <v>1</v>
      </c>
      <c r="E1610" t="s">
        <v>21</v>
      </c>
      <c r="F1610">
        <v>1</v>
      </c>
      <c r="G1610">
        <v>1</v>
      </c>
      <c r="H1610">
        <v>0</v>
      </c>
      <c r="I1610" s="1">
        <v>85</v>
      </c>
      <c r="J1610" s="1">
        <f>Table_Query_from_quantum[[#This Row],[UNIT_COST]]*Table_Query_from_quantum[[#This Row],[QTY_OH]]</f>
        <v>85</v>
      </c>
      <c r="K1610" s="1" t="str">
        <f>IF(Table_Query_from_quantum[[#This Row],[UNIT_COST]]&lt;500,"EXCL","INCL")</f>
        <v>EXCL</v>
      </c>
      <c r="L1610" t="s">
        <v>1149</v>
      </c>
      <c r="M1610" t="s">
        <v>22</v>
      </c>
      <c r="N1610" s="2">
        <v>40581</v>
      </c>
      <c r="P1610" t="s">
        <v>23</v>
      </c>
      <c r="Q1610" t="s">
        <v>33</v>
      </c>
      <c r="R1610" t="s">
        <v>2849</v>
      </c>
      <c r="S1610" t="s">
        <v>2850</v>
      </c>
      <c r="T1610" s="3">
        <v>40578</v>
      </c>
      <c r="U1610" t="s">
        <v>208</v>
      </c>
      <c r="V1610" s="3">
        <v>40583.731365740743</v>
      </c>
      <c r="W1610" s="3">
        <v>40632</v>
      </c>
      <c r="X1610" s="3" t="s">
        <v>24</v>
      </c>
      <c r="Y1610" s="1">
        <v>0</v>
      </c>
    </row>
    <row r="1611" spans="1:25" x14ac:dyDescent="0.25">
      <c r="A1611" t="s">
        <v>10317</v>
      </c>
      <c r="B1611" t="s">
        <v>10318</v>
      </c>
      <c r="C1611">
        <v>2</v>
      </c>
      <c r="E1611" t="s">
        <v>27</v>
      </c>
      <c r="F1611">
        <v>1</v>
      </c>
      <c r="G1611">
        <v>1</v>
      </c>
      <c r="H1611">
        <v>0</v>
      </c>
      <c r="I1611" s="1">
        <v>190</v>
      </c>
      <c r="J1611" s="1">
        <f>Table_Query_from_quantum[[#This Row],[UNIT_COST]]*Table_Query_from_quantum[[#This Row],[QTY_OH]]</f>
        <v>190</v>
      </c>
      <c r="K1611" s="1" t="str">
        <f>IF(Table_Query_from_quantum[[#This Row],[UNIT_COST]]&lt;500,"EXCL","INCL")</f>
        <v>EXCL</v>
      </c>
      <c r="L1611" t="s">
        <v>10031</v>
      </c>
      <c r="M1611" t="s">
        <v>22</v>
      </c>
      <c r="N1611" s="2">
        <v>44924</v>
      </c>
      <c r="P1611" t="s">
        <v>23</v>
      </c>
      <c r="Q1611" t="s">
        <v>33</v>
      </c>
      <c r="R1611" t="s">
        <v>10275</v>
      </c>
      <c r="S1611" t="s">
        <v>10319</v>
      </c>
      <c r="V1611" s="3">
        <v>44924.627581018518</v>
      </c>
      <c r="W1611" s="3">
        <v>44924</v>
      </c>
      <c r="X1611" s="3" t="s">
        <v>24</v>
      </c>
      <c r="Y1611" s="1">
        <v>0</v>
      </c>
    </row>
    <row r="1612" spans="1:25" x14ac:dyDescent="0.25">
      <c r="A1612" t="s">
        <v>10317</v>
      </c>
      <c r="B1612" t="s">
        <v>10318</v>
      </c>
      <c r="C1612">
        <v>3</v>
      </c>
      <c r="E1612" t="s">
        <v>27</v>
      </c>
      <c r="F1612">
        <v>1</v>
      </c>
      <c r="G1612">
        <v>1</v>
      </c>
      <c r="H1612">
        <v>0</v>
      </c>
      <c r="I1612" s="1">
        <v>190</v>
      </c>
      <c r="J1612" s="1">
        <f>Table_Query_from_quantum[[#This Row],[UNIT_COST]]*Table_Query_from_quantum[[#This Row],[QTY_OH]]</f>
        <v>190</v>
      </c>
      <c r="K1612" s="1" t="str">
        <f>IF(Table_Query_from_quantum[[#This Row],[UNIT_COST]]&lt;500,"EXCL","INCL")</f>
        <v>EXCL</v>
      </c>
      <c r="L1612" t="s">
        <v>10031</v>
      </c>
      <c r="M1612" t="s">
        <v>22</v>
      </c>
      <c r="N1612" s="2">
        <v>44924</v>
      </c>
      <c r="P1612" t="s">
        <v>23</v>
      </c>
      <c r="Q1612" t="s">
        <v>33</v>
      </c>
      <c r="R1612" t="s">
        <v>10275</v>
      </c>
      <c r="S1612" t="s">
        <v>10319</v>
      </c>
      <c r="V1612" s="3">
        <v>44924.627592592595</v>
      </c>
      <c r="W1612" s="3">
        <v>44924</v>
      </c>
      <c r="X1612" s="3" t="s">
        <v>24</v>
      </c>
      <c r="Y1612" s="1">
        <v>0</v>
      </c>
    </row>
    <row r="1613" spans="1:25" x14ac:dyDescent="0.25">
      <c r="A1613" t="s">
        <v>10317</v>
      </c>
      <c r="B1613" t="s">
        <v>10318</v>
      </c>
      <c r="C1613">
        <v>5</v>
      </c>
      <c r="E1613" t="s">
        <v>27</v>
      </c>
      <c r="F1613">
        <v>1</v>
      </c>
      <c r="G1613">
        <v>1</v>
      </c>
      <c r="H1613">
        <v>0</v>
      </c>
      <c r="I1613" s="1">
        <v>190</v>
      </c>
      <c r="J1613" s="1">
        <f>Table_Query_from_quantum[[#This Row],[UNIT_COST]]*Table_Query_from_quantum[[#This Row],[QTY_OH]]</f>
        <v>190</v>
      </c>
      <c r="K1613" s="1" t="str">
        <f>IF(Table_Query_from_quantum[[#This Row],[UNIT_COST]]&lt;500,"EXCL","INCL")</f>
        <v>EXCL</v>
      </c>
      <c r="L1613" t="s">
        <v>10027</v>
      </c>
      <c r="M1613" t="s">
        <v>22</v>
      </c>
      <c r="N1613" s="2">
        <v>44930</v>
      </c>
      <c r="P1613" t="s">
        <v>23</v>
      </c>
      <c r="Q1613" t="s">
        <v>33</v>
      </c>
      <c r="R1613" t="s">
        <v>10275</v>
      </c>
      <c r="S1613" t="s">
        <v>10370</v>
      </c>
      <c r="V1613" s="3">
        <v>44930.720694444448</v>
      </c>
      <c r="W1613" s="3">
        <v>44930</v>
      </c>
      <c r="X1613" s="3" t="s">
        <v>24</v>
      </c>
      <c r="Y1613" s="1">
        <v>0</v>
      </c>
    </row>
    <row r="1614" spans="1:25" x14ac:dyDescent="0.25">
      <c r="A1614" t="s">
        <v>10317</v>
      </c>
      <c r="B1614" t="s">
        <v>10318</v>
      </c>
      <c r="C1614">
        <v>4</v>
      </c>
      <c r="E1614" t="s">
        <v>27</v>
      </c>
      <c r="F1614">
        <v>1</v>
      </c>
      <c r="G1614">
        <v>1</v>
      </c>
      <c r="H1614">
        <v>0</v>
      </c>
      <c r="I1614" s="1">
        <v>190</v>
      </c>
      <c r="J1614" s="1">
        <f>Table_Query_from_quantum[[#This Row],[UNIT_COST]]*Table_Query_from_quantum[[#This Row],[QTY_OH]]</f>
        <v>190</v>
      </c>
      <c r="K1614" s="1" t="str">
        <f>IF(Table_Query_from_quantum[[#This Row],[UNIT_COST]]&lt;500,"EXCL","INCL")</f>
        <v>EXCL</v>
      </c>
      <c r="L1614" t="s">
        <v>10027</v>
      </c>
      <c r="M1614" t="s">
        <v>22</v>
      </c>
      <c r="N1614" s="2">
        <v>44930</v>
      </c>
      <c r="P1614" t="s">
        <v>23</v>
      </c>
      <c r="Q1614" t="s">
        <v>33</v>
      </c>
      <c r="R1614" t="s">
        <v>10275</v>
      </c>
      <c r="S1614" t="s">
        <v>10370</v>
      </c>
      <c r="V1614" s="3">
        <v>44930.720682870371</v>
      </c>
      <c r="W1614" s="3">
        <v>44930</v>
      </c>
      <c r="X1614" s="3" t="s">
        <v>24</v>
      </c>
      <c r="Y1614" s="1">
        <v>0</v>
      </c>
    </row>
    <row r="1615" spans="1:25" x14ac:dyDescent="0.25">
      <c r="A1615" t="s">
        <v>1651</v>
      </c>
      <c r="B1615" t="s">
        <v>139</v>
      </c>
      <c r="C1615">
        <v>1</v>
      </c>
      <c r="E1615" t="s">
        <v>27</v>
      </c>
      <c r="F1615">
        <v>1</v>
      </c>
      <c r="G1615">
        <v>1</v>
      </c>
      <c r="H1615">
        <v>0</v>
      </c>
      <c r="I1615" s="1">
        <v>0</v>
      </c>
      <c r="J1615" s="1">
        <f>Table_Query_from_quantum[[#This Row],[UNIT_COST]]*Table_Query_from_quantum[[#This Row],[QTY_OH]]</f>
        <v>0</v>
      </c>
      <c r="K1615" s="1" t="str">
        <f>IF(Table_Query_from_quantum[[#This Row],[UNIT_COST]]&lt;500,"EXCL","INCL")</f>
        <v>EXCL</v>
      </c>
      <c r="L1615" t="s">
        <v>3669</v>
      </c>
      <c r="M1615" t="s">
        <v>22</v>
      </c>
      <c r="N1615" s="2">
        <v>40182</v>
      </c>
      <c r="P1615" t="s">
        <v>23</v>
      </c>
      <c r="Q1615" t="s">
        <v>1061</v>
      </c>
      <c r="R1615" t="s">
        <v>1613</v>
      </c>
      <c r="S1615" t="s">
        <v>1614</v>
      </c>
      <c r="V1615" s="3">
        <v>41306.599236111113</v>
      </c>
      <c r="W1615" s="3">
        <v>40182</v>
      </c>
      <c r="X1615" s="3" t="s">
        <v>24</v>
      </c>
      <c r="Y1615" s="1">
        <v>0</v>
      </c>
    </row>
    <row r="1616" spans="1:25" x14ac:dyDescent="0.25">
      <c r="A1616" t="s">
        <v>1651</v>
      </c>
      <c r="B1616" t="s">
        <v>139</v>
      </c>
      <c r="C1616">
        <v>2</v>
      </c>
      <c r="E1616" t="s">
        <v>27</v>
      </c>
      <c r="F1616">
        <v>1</v>
      </c>
      <c r="G1616">
        <v>1</v>
      </c>
      <c r="H1616">
        <v>0</v>
      </c>
      <c r="I1616" s="1">
        <v>0</v>
      </c>
      <c r="J1616" s="1">
        <f>Table_Query_from_quantum[[#This Row],[UNIT_COST]]*Table_Query_from_quantum[[#This Row],[QTY_OH]]</f>
        <v>0</v>
      </c>
      <c r="K1616" s="1" t="str">
        <f>IF(Table_Query_from_quantum[[#This Row],[UNIT_COST]]&lt;500,"EXCL","INCL")</f>
        <v>EXCL</v>
      </c>
      <c r="L1616" t="s">
        <v>4285</v>
      </c>
      <c r="M1616" t="s">
        <v>22</v>
      </c>
      <c r="N1616" s="2">
        <v>40634</v>
      </c>
      <c r="P1616" t="s">
        <v>23</v>
      </c>
      <c r="Q1616" t="s">
        <v>1061</v>
      </c>
      <c r="R1616" t="s">
        <v>3051</v>
      </c>
      <c r="S1616" t="s">
        <v>3079</v>
      </c>
      <c r="V1616" s="3">
        <v>41068.454432870371</v>
      </c>
      <c r="W1616" s="3">
        <v>40634</v>
      </c>
      <c r="X1616" s="3" t="s">
        <v>24</v>
      </c>
      <c r="Y1616" s="1">
        <v>0</v>
      </c>
    </row>
    <row r="1617" spans="1:26" x14ac:dyDescent="0.25">
      <c r="A1617" t="s">
        <v>945</v>
      </c>
      <c r="B1617" t="s">
        <v>792</v>
      </c>
      <c r="C1617">
        <v>1</v>
      </c>
      <c r="E1617" t="s">
        <v>41</v>
      </c>
      <c r="F1617">
        <v>18</v>
      </c>
      <c r="G1617">
        <v>18</v>
      </c>
      <c r="H1617">
        <v>0</v>
      </c>
      <c r="I1617" s="1">
        <v>7</v>
      </c>
      <c r="J1617" s="1">
        <f>Table_Query_from_quantum[[#This Row],[UNIT_COST]]*Table_Query_from_quantum[[#This Row],[QTY_OH]]</f>
        <v>126</v>
      </c>
      <c r="K1617" s="1" t="str">
        <f>IF(Table_Query_from_quantum[[#This Row],[UNIT_COST]]&lt;500,"EXCL","INCL")</f>
        <v>EXCL</v>
      </c>
      <c r="L1617" t="s">
        <v>1586</v>
      </c>
      <c r="M1617" t="s">
        <v>22</v>
      </c>
      <c r="N1617" s="2">
        <v>39909</v>
      </c>
      <c r="P1617" t="s">
        <v>23</v>
      </c>
      <c r="Q1617" t="s">
        <v>33</v>
      </c>
      <c r="R1617" t="s">
        <v>946</v>
      </c>
      <c r="S1617" t="s">
        <v>947</v>
      </c>
      <c r="V1617" s="3">
        <v>40914.660416666666</v>
      </c>
      <c r="W1617" s="3">
        <v>39934</v>
      </c>
      <c r="X1617" s="3" t="s">
        <v>24</v>
      </c>
      <c r="Y1617" s="1">
        <v>0</v>
      </c>
    </row>
    <row r="1618" spans="1:26" x14ac:dyDescent="0.25">
      <c r="A1618" t="s">
        <v>6958</v>
      </c>
      <c r="B1618" t="s">
        <v>411</v>
      </c>
      <c r="C1618">
        <v>3</v>
      </c>
      <c r="E1618" t="s">
        <v>21</v>
      </c>
      <c r="F1618">
        <v>1</v>
      </c>
      <c r="G1618">
        <v>1</v>
      </c>
      <c r="H1618">
        <v>0</v>
      </c>
      <c r="I1618" s="1">
        <v>0</v>
      </c>
      <c r="J1618" s="1">
        <f>Table_Query_from_quantum[[#This Row],[UNIT_COST]]*Table_Query_from_quantum[[#This Row],[QTY_OH]]</f>
        <v>0</v>
      </c>
      <c r="K1618" s="1" t="str">
        <f>IF(Table_Query_from_quantum[[#This Row],[UNIT_COST]]&lt;500,"EXCL","INCL")</f>
        <v>EXCL</v>
      </c>
      <c r="L1618" t="s">
        <v>4186</v>
      </c>
      <c r="M1618" t="s">
        <v>22</v>
      </c>
      <c r="N1618" s="2">
        <v>41682</v>
      </c>
      <c r="P1618" t="s">
        <v>23</v>
      </c>
      <c r="Q1618" t="s">
        <v>33</v>
      </c>
      <c r="R1618" t="s">
        <v>6923</v>
      </c>
      <c r="S1618" t="s">
        <v>6957</v>
      </c>
      <c r="T1618" s="3">
        <v>40590</v>
      </c>
      <c r="U1618" t="s">
        <v>174</v>
      </c>
      <c r="V1618" s="3">
        <v>41682.415706018517</v>
      </c>
      <c r="W1618" s="3">
        <v>41682</v>
      </c>
      <c r="X1618" s="3" t="s">
        <v>24</v>
      </c>
      <c r="Y1618" s="1">
        <v>0</v>
      </c>
    </row>
    <row r="1619" spans="1:26" x14ac:dyDescent="0.25">
      <c r="A1619" t="s">
        <v>4914</v>
      </c>
      <c r="B1619" t="s">
        <v>9585</v>
      </c>
      <c r="C1619">
        <v>1</v>
      </c>
      <c r="E1619" t="s">
        <v>21</v>
      </c>
      <c r="F1619">
        <v>3</v>
      </c>
      <c r="G1619">
        <v>3</v>
      </c>
      <c r="H1619">
        <v>0</v>
      </c>
      <c r="I1619" s="1">
        <v>32</v>
      </c>
      <c r="J1619" s="1">
        <f>Table_Query_from_quantum[[#This Row],[UNIT_COST]]*Table_Query_from_quantum[[#This Row],[QTY_OH]]</f>
        <v>96</v>
      </c>
      <c r="K1619" s="1" t="str">
        <f>IF(Table_Query_from_quantum[[#This Row],[UNIT_COST]]&lt;500,"EXCL","INCL")</f>
        <v>EXCL</v>
      </c>
      <c r="L1619" t="s">
        <v>1149</v>
      </c>
      <c r="M1619" t="s">
        <v>22</v>
      </c>
      <c r="N1619" s="2">
        <v>41208</v>
      </c>
      <c r="P1619" t="s">
        <v>23</v>
      </c>
      <c r="Q1619" t="s">
        <v>33</v>
      </c>
      <c r="R1619" t="s">
        <v>4915</v>
      </c>
      <c r="S1619" t="s">
        <v>4916</v>
      </c>
      <c r="T1619" s="3">
        <v>41207</v>
      </c>
      <c r="U1619" t="s">
        <v>174</v>
      </c>
      <c r="V1619" s="3">
        <v>41215.380428240744</v>
      </c>
      <c r="W1619" s="3">
        <v>41211</v>
      </c>
      <c r="X1619" s="3" t="s">
        <v>24</v>
      </c>
      <c r="Y1619" s="1">
        <v>0</v>
      </c>
    </row>
    <row r="1620" spans="1:26" x14ac:dyDescent="0.25">
      <c r="A1620" t="s">
        <v>5300</v>
      </c>
      <c r="B1620" t="s">
        <v>5301</v>
      </c>
      <c r="C1620">
        <v>4</v>
      </c>
      <c r="E1620" t="s">
        <v>21</v>
      </c>
      <c r="F1620">
        <v>2</v>
      </c>
      <c r="G1620">
        <v>2</v>
      </c>
      <c r="H1620">
        <v>0</v>
      </c>
      <c r="I1620" s="1">
        <v>158</v>
      </c>
      <c r="J1620" s="1">
        <f>Table_Query_from_quantum[[#This Row],[UNIT_COST]]*Table_Query_from_quantum[[#This Row],[QTY_OH]]</f>
        <v>316</v>
      </c>
      <c r="K1620" s="1" t="str">
        <f>IF(Table_Query_from_quantum[[#This Row],[UNIT_COST]]&lt;500,"EXCL","INCL")</f>
        <v>EXCL</v>
      </c>
      <c r="L1620" t="s">
        <v>1149</v>
      </c>
      <c r="M1620" t="s">
        <v>22</v>
      </c>
      <c r="N1620" s="2">
        <v>41246</v>
      </c>
      <c r="P1620" t="s">
        <v>23</v>
      </c>
      <c r="Q1620" t="s">
        <v>33</v>
      </c>
      <c r="R1620" t="s">
        <v>5291</v>
      </c>
      <c r="S1620" t="s">
        <v>5302</v>
      </c>
      <c r="T1620" s="3">
        <v>41243</v>
      </c>
      <c r="U1620" t="s">
        <v>174</v>
      </c>
      <c r="V1620" s="3">
        <v>41247.362638888888</v>
      </c>
      <c r="W1620" s="3">
        <v>41246</v>
      </c>
      <c r="X1620" s="3" t="s">
        <v>24</v>
      </c>
      <c r="Y1620" s="1">
        <v>0</v>
      </c>
    </row>
    <row r="1621" spans="1:26" x14ac:dyDescent="0.25">
      <c r="A1621" t="s">
        <v>3872</v>
      </c>
      <c r="B1621" t="s">
        <v>3873</v>
      </c>
      <c r="C1621">
        <v>3</v>
      </c>
      <c r="E1621" t="s">
        <v>27</v>
      </c>
      <c r="F1621">
        <v>1</v>
      </c>
      <c r="G1621">
        <v>1</v>
      </c>
      <c r="H1621">
        <v>0</v>
      </c>
      <c r="I1621" s="1">
        <v>0</v>
      </c>
      <c r="J1621" s="1">
        <f>Table_Query_from_quantum[[#This Row],[UNIT_COST]]*Table_Query_from_quantum[[#This Row],[QTY_OH]]</f>
        <v>0</v>
      </c>
      <c r="K1621" s="1" t="str">
        <f>IF(Table_Query_from_quantum[[#This Row],[UNIT_COST]]&lt;500,"EXCL","INCL")</f>
        <v>EXCL</v>
      </c>
      <c r="L1621" t="s">
        <v>5480</v>
      </c>
      <c r="M1621" t="s">
        <v>22</v>
      </c>
      <c r="N1621" s="2">
        <v>40896</v>
      </c>
      <c r="P1621" t="s">
        <v>23</v>
      </c>
      <c r="Q1621" t="s">
        <v>407</v>
      </c>
      <c r="R1621" t="s">
        <v>3845</v>
      </c>
      <c r="S1621" t="s">
        <v>3874</v>
      </c>
      <c r="V1621" s="3">
        <v>41298.658703703702</v>
      </c>
      <c r="W1621" s="3">
        <v>40896</v>
      </c>
      <c r="X1621" s="3" t="s">
        <v>24</v>
      </c>
      <c r="Y1621" s="1">
        <v>0</v>
      </c>
    </row>
    <row r="1622" spans="1:26" x14ac:dyDescent="0.25">
      <c r="A1622" t="s">
        <v>3872</v>
      </c>
      <c r="B1622" t="s">
        <v>3873</v>
      </c>
      <c r="C1622">
        <v>2</v>
      </c>
      <c r="E1622" t="s">
        <v>27</v>
      </c>
      <c r="F1622">
        <v>1</v>
      </c>
      <c r="G1622">
        <v>1</v>
      </c>
      <c r="H1622">
        <v>0</v>
      </c>
      <c r="I1622" s="1">
        <v>0</v>
      </c>
      <c r="J1622" s="1">
        <f>Table_Query_from_quantum[[#This Row],[UNIT_COST]]*Table_Query_from_quantum[[#This Row],[QTY_OH]]</f>
        <v>0</v>
      </c>
      <c r="K1622" s="1" t="str">
        <f>IF(Table_Query_from_quantum[[#This Row],[UNIT_COST]]&lt;500,"EXCL","INCL")</f>
        <v>EXCL</v>
      </c>
      <c r="L1622" t="s">
        <v>5480</v>
      </c>
      <c r="M1622" t="s">
        <v>22</v>
      </c>
      <c r="N1622" s="2">
        <v>40896</v>
      </c>
      <c r="P1622" t="s">
        <v>23</v>
      </c>
      <c r="Q1622" t="s">
        <v>407</v>
      </c>
      <c r="R1622" t="s">
        <v>3845</v>
      </c>
      <c r="S1622" t="s">
        <v>3874</v>
      </c>
      <c r="V1622" s="3">
        <v>41298.658564814818</v>
      </c>
      <c r="W1622" s="3">
        <v>40896</v>
      </c>
      <c r="X1622" s="3" t="s">
        <v>24</v>
      </c>
      <c r="Y1622" s="1">
        <v>0</v>
      </c>
    </row>
    <row r="1623" spans="1:26" x14ac:dyDescent="0.25">
      <c r="A1623" t="s">
        <v>7903</v>
      </c>
      <c r="B1623" t="s">
        <v>728</v>
      </c>
      <c r="C1623">
        <v>2</v>
      </c>
      <c r="E1623" t="s">
        <v>21</v>
      </c>
      <c r="F1623">
        <v>1</v>
      </c>
      <c r="G1623">
        <v>1</v>
      </c>
      <c r="H1623">
        <v>0</v>
      </c>
      <c r="I1623" s="1">
        <v>500</v>
      </c>
      <c r="J1623" s="1">
        <f>Table_Query_from_quantum[[#This Row],[UNIT_COST]]*Table_Query_from_quantum[[#This Row],[QTY_OH]]</f>
        <v>500</v>
      </c>
      <c r="K1623" s="1" t="str">
        <f>IF(Table_Query_from_quantum[[#This Row],[UNIT_COST]]&lt;500,"EXCL","INCL")</f>
        <v>INCL</v>
      </c>
      <c r="L1623" t="s">
        <v>864</v>
      </c>
      <c r="M1623" t="s">
        <v>22</v>
      </c>
      <c r="N1623" s="2">
        <v>42432</v>
      </c>
      <c r="P1623" t="s">
        <v>23</v>
      </c>
      <c r="Q1623" t="s">
        <v>33</v>
      </c>
      <c r="R1623" t="s">
        <v>7904</v>
      </c>
      <c r="S1623" t="s">
        <v>7905</v>
      </c>
      <c r="T1623" s="3">
        <v>37158</v>
      </c>
      <c r="U1623" t="s">
        <v>7906</v>
      </c>
      <c r="V1623" s="3">
        <v>42478.692627314813</v>
      </c>
      <c r="W1623" s="3">
        <v>42478</v>
      </c>
      <c r="X1623" s="3" t="s">
        <v>24</v>
      </c>
      <c r="Y1623" s="1">
        <v>500</v>
      </c>
      <c r="Z1623" s="3">
        <v>42478</v>
      </c>
    </row>
    <row r="1624" spans="1:26" x14ac:dyDescent="0.25">
      <c r="A1624" t="s">
        <v>3782</v>
      </c>
      <c r="B1624" t="s">
        <v>1038</v>
      </c>
      <c r="C1624">
        <v>1</v>
      </c>
      <c r="E1624" t="s">
        <v>21</v>
      </c>
      <c r="F1624">
        <v>1</v>
      </c>
      <c r="G1624">
        <v>1</v>
      </c>
      <c r="H1624">
        <v>0</v>
      </c>
      <c r="I1624" s="1">
        <v>50</v>
      </c>
      <c r="J1624" s="1">
        <f>Table_Query_from_quantum[[#This Row],[UNIT_COST]]*Table_Query_from_quantum[[#This Row],[QTY_OH]]</f>
        <v>50</v>
      </c>
      <c r="K1624" s="1" t="str">
        <f>IF(Table_Query_from_quantum[[#This Row],[UNIT_COST]]&lt;500,"EXCL","INCL")</f>
        <v>EXCL</v>
      </c>
      <c r="L1624" t="s">
        <v>409</v>
      </c>
      <c r="M1624" t="s">
        <v>22</v>
      </c>
      <c r="N1624" s="2">
        <v>40861</v>
      </c>
      <c r="P1624" t="s">
        <v>23</v>
      </c>
      <c r="Q1624" t="s">
        <v>33</v>
      </c>
      <c r="R1624" t="s">
        <v>3783</v>
      </c>
      <c r="S1624" t="s">
        <v>3784</v>
      </c>
      <c r="T1624" s="3">
        <v>40863</v>
      </c>
      <c r="U1624" t="s">
        <v>28</v>
      </c>
      <c r="V1624" s="3">
        <v>40914.519467592596</v>
      </c>
      <c r="W1624" s="3">
        <v>40869</v>
      </c>
      <c r="X1624" s="3" t="s">
        <v>24</v>
      </c>
      <c r="Y1624" s="1">
        <v>0</v>
      </c>
    </row>
    <row r="1625" spans="1:26" x14ac:dyDescent="0.25">
      <c r="A1625" t="s">
        <v>631</v>
      </c>
      <c r="B1625" t="s">
        <v>632</v>
      </c>
      <c r="C1625">
        <v>1</v>
      </c>
      <c r="E1625" t="s">
        <v>27</v>
      </c>
      <c r="F1625">
        <v>121</v>
      </c>
      <c r="G1625">
        <v>121</v>
      </c>
      <c r="H1625">
        <v>0</v>
      </c>
      <c r="I1625" s="1">
        <v>0</v>
      </c>
      <c r="J1625" s="1">
        <f>Table_Query_from_quantum[[#This Row],[UNIT_COST]]*Table_Query_from_quantum[[#This Row],[QTY_OH]]</f>
        <v>0</v>
      </c>
      <c r="K1625" s="1" t="str">
        <f>IF(Table_Query_from_quantum[[#This Row],[UNIT_COST]]&lt;500,"EXCL","INCL")</f>
        <v>EXCL</v>
      </c>
      <c r="L1625" t="s">
        <v>3593</v>
      </c>
      <c r="M1625" t="s">
        <v>22</v>
      </c>
      <c r="N1625" s="2">
        <v>39776</v>
      </c>
      <c r="P1625" t="s">
        <v>23</v>
      </c>
      <c r="Q1625" t="s">
        <v>187</v>
      </c>
      <c r="R1625" t="s">
        <v>629</v>
      </c>
      <c r="S1625" t="s">
        <v>630</v>
      </c>
      <c r="V1625" s="3">
        <v>41316.651782407411</v>
      </c>
      <c r="W1625" s="3">
        <v>39776</v>
      </c>
      <c r="X1625" s="3" t="s">
        <v>24</v>
      </c>
      <c r="Y1625" s="1">
        <v>0</v>
      </c>
    </row>
    <row r="1626" spans="1:26" x14ac:dyDescent="0.25">
      <c r="A1626" t="s">
        <v>3125</v>
      </c>
      <c r="B1626" t="s">
        <v>527</v>
      </c>
      <c r="C1626">
        <v>3</v>
      </c>
      <c r="E1626" t="s">
        <v>21</v>
      </c>
      <c r="F1626">
        <v>11</v>
      </c>
      <c r="G1626">
        <v>11</v>
      </c>
      <c r="H1626">
        <v>0</v>
      </c>
      <c r="I1626" s="1">
        <v>5</v>
      </c>
      <c r="J1626" s="1">
        <f>Table_Query_from_quantum[[#This Row],[UNIT_COST]]*Table_Query_from_quantum[[#This Row],[QTY_OH]]</f>
        <v>55</v>
      </c>
      <c r="K1626" s="1" t="str">
        <f>IF(Table_Query_from_quantum[[#This Row],[UNIT_COST]]&lt;500,"EXCL","INCL")</f>
        <v>EXCL</v>
      </c>
      <c r="L1626" t="s">
        <v>56</v>
      </c>
      <c r="M1626" t="s">
        <v>22</v>
      </c>
      <c r="N1626" s="2">
        <v>40647</v>
      </c>
      <c r="P1626" t="s">
        <v>23</v>
      </c>
      <c r="Q1626" t="s">
        <v>33</v>
      </c>
      <c r="R1626" t="s">
        <v>3126</v>
      </c>
      <c r="S1626" t="s">
        <v>3127</v>
      </c>
      <c r="T1626" s="3">
        <v>40651</v>
      </c>
      <c r="U1626" t="s">
        <v>28</v>
      </c>
      <c r="V1626" s="3">
        <v>40658.611631944441</v>
      </c>
      <c r="W1626" s="3">
        <v>40655</v>
      </c>
      <c r="X1626" s="3" t="s">
        <v>3922</v>
      </c>
      <c r="Y1626" s="1">
        <v>0</v>
      </c>
    </row>
    <row r="1627" spans="1:26" x14ac:dyDescent="0.25">
      <c r="A1627" t="s">
        <v>5178</v>
      </c>
      <c r="B1627" t="s">
        <v>5179</v>
      </c>
      <c r="C1627">
        <v>1</v>
      </c>
      <c r="D1627" t="s">
        <v>5180</v>
      </c>
      <c r="E1627" t="s">
        <v>27</v>
      </c>
      <c r="F1627">
        <v>1</v>
      </c>
      <c r="G1627">
        <v>1</v>
      </c>
      <c r="H1627">
        <v>0</v>
      </c>
      <c r="I1627" s="1">
        <v>0</v>
      </c>
      <c r="J1627" s="1">
        <f>Table_Query_from_quantum[[#This Row],[UNIT_COST]]*Table_Query_from_quantum[[#This Row],[QTY_OH]]</f>
        <v>0</v>
      </c>
      <c r="K1627" s="1" t="str">
        <f>IF(Table_Query_from_quantum[[#This Row],[UNIT_COST]]&lt;500,"EXCL","INCL")</f>
        <v>EXCL</v>
      </c>
      <c r="L1627" t="s">
        <v>9220</v>
      </c>
      <c r="M1627" t="s">
        <v>22</v>
      </c>
      <c r="N1627" s="2">
        <v>41232</v>
      </c>
      <c r="P1627" t="s">
        <v>23</v>
      </c>
      <c r="Q1627" t="s">
        <v>4614</v>
      </c>
      <c r="R1627" t="s">
        <v>4615</v>
      </c>
      <c r="S1627" t="s">
        <v>5181</v>
      </c>
      <c r="V1627" s="3">
        <v>43773.676307870373</v>
      </c>
      <c r="W1627" s="3">
        <v>41232</v>
      </c>
      <c r="X1627" s="3" t="s">
        <v>4215</v>
      </c>
      <c r="Y1627" s="1">
        <v>0</v>
      </c>
    </row>
    <row r="1628" spans="1:26" x14ac:dyDescent="0.25">
      <c r="A1628" t="s">
        <v>1795</v>
      </c>
      <c r="B1628" t="s">
        <v>1796</v>
      </c>
      <c r="C1628">
        <v>7</v>
      </c>
      <c r="D1628" t="s">
        <v>1800</v>
      </c>
      <c r="E1628" t="s">
        <v>27</v>
      </c>
      <c r="F1628">
        <v>1</v>
      </c>
      <c r="G1628">
        <v>1</v>
      </c>
      <c r="H1628">
        <v>0</v>
      </c>
      <c r="I1628" s="1">
        <v>0</v>
      </c>
      <c r="J1628" s="1">
        <f>Table_Query_from_quantum[[#This Row],[UNIT_COST]]*Table_Query_from_quantum[[#This Row],[QTY_OH]]</f>
        <v>0</v>
      </c>
      <c r="K1628" s="1" t="str">
        <f>IF(Table_Query_from_quantum[[#This Row],[UNIT_COST]]&lt;500,"EXCL","INCL")</f>
        <v>EXCL</v>
      </c>
      <c r="L1628" t="s">
        <v>2746</v>
      </c>
      <c r="M1628" t="s">
        <v>22</v>
      </c>
      <c r="N1628" s="2">
        <v>40247</v>
      </c>
      <c r="P1628" t="s">
        <v>23</v>
      </c>
      <c r="Q1628" t="s">
        <v>925</v>
      </c>
      <c r="R1628" t="s">
        <v>1793</v>
      </c>
      <c r="S1628" t="s">
        <v>1794</v>
      </c>
      <c r="V1628" s="3">
        <v>43928.576493055552</v>
      </c>
      <c r="W1628" s="3">
        <v>40247</v>
      </c>
      <c r="X1628" s="3" t="s">
        <v>24</v>
      </c>
      <c r="Y1628" s="1">
        <v>0</v>
      </c>
    </row>
    <row r="1629" spans="1:26" x14ac:dyDescent="0.25">
      <c r="A1629" t="s">
        <v>1795</v>
      </c>
      <c r="B1629" t="s">
        <v>1796</v>
      </c>
      <c r="C1629">
        <v>3</v>
      </c>
      <c r="D1629" t="s">
        <v>1798</v>
      </c>
      <c r="E1629" t="s">
        <v>27</v>
      </c>
      <c r="F1629">
        <v>1</v>
      </c>
      <c r="G1629">
        <v>1</v>
      </c>
      <c r="H1629">
        <v>0</v>
      </c>
      <c r="I1629" s="1">
        <v>0</v>
      </c>
      <c r="J1629" s="1">
        <f>Table_Query_from_quantum[[#This Row],[UNIT_COST]]*Table_Query_from_quantum[[#This Row],[QTY_OH]]</f>
        <v>0</v>
      </c>
      <c r="K1629" s="1" t="str">
        <f>IF(Table_Query_from_quantum[[#This Row],[UNIT_COST]]&lt;500,"EXCL","INCL")</f>
        <v>EXCL</v>
      </c>
      <c r="L1629" t="s">
        <v>2746</v>
      </c>
      <c r="M1629" t="s">
        <v>22</v>
      </c>
      <c r="N1629" s="2">
        <v>40247</v>
      </c>
      <c r="P1629" t="s">
        <v>23</v>
      </c>
      <c r="Q1629" t="s">
        <v>925</v>
      </c>
      <c r="R1629" t="s">
        <v>1793</v>
      </c>
      <c r="S1629" t="s">
        <v>1794</v>
      </c>
      <c r="V1629" s="3">
        <v>43928.580243055556</v>
      </c>
      <c r="W1629" s="3">
        <v>40247</v>
      </c>
      <c r="X1629" s="3" t="s">
        <v>24</v>
      </c>
      <c r="Y1629" s="1">
        <v>0</v>
      </c>
    </row>
    <row r="1630" spans="1:26" x14ac:dyDescent="0.25">
      <c r="A1630" t="s">
        <v>1795</v>
      </c>
      <c r="B1630" t="s">
        <v>1796</v>
      </c>
      <c r="C1630">
        <v>6</v>
      </c>
      <c r="D1630" t="s">
        <v>1801</v>
      </c>
      <c r="E1630" t="s">
        <v>27</v>
      </c>
      <c r="F1630">
        <v>1</v>
      </c>
      <c r="G1630">
        <v>1</v>
      </c>
      <c r="H1630">
        <v>0</v>
      </c>
      <c r="I1630" s="1">
        <v>0</v>
      </c>
      <c r="J1630" s="1">
        <f>Table_Query_from_quantum[[#This Row],[UNIT_COST]]*Table_Query_from_quantum[[#This Row],[QTY_OH]]</f>
        <v>0</v>
      </c>
      <c r="K1630" s="1" t="str">
        <f>IF(Table_Query_from_quantum[[#This Row],[UNIT_COST]]&lt;500,"EXCL","INCL")</f>
        <v>EXCL</v>
      </c>
      <c r="L1630" t="s">
        <v>2746</v>
      </c>
      <c r="M1630" t="s">
        <v>22</v>
      </c>
      <c r="N1630" s="2">
        <v>40247</v>
      </c>
      <c r="P1630" t="s">
        <v>23</v>
      </c>
      <c r="Q1630" t="s">
        <v>925</v>
      </c>
      <c r="R1630" t="s">
        <v>1793</v>
      </c>
      <c r="S1630" t="s">
        <v>1794</v>
      </c>
      <c r="V1630" s="3">
        <v>43928.573229166665</v>
      </c>
      <c r="W1630" s="3">
        <v>40247</v>
      </c>
      <c r="X1630" s="3" t="s">
        <v>24</v>
      </c>
      <c r="Y1630" s="1">
        <v>0</v>
      </c>
    </row>
    <row r="1631" spans="1:26" x14ac:dyDescent="0.25">
      <c r="A1631" t="s">
        <v>1795</v>
      </c>
      <c r="B1631" t="s">
        <v>1796</v>
      </c>
      <c r="C1631">
        <v>5</v>
      </c>
      <c r="D1631" t="s">
        <v>1802</v>
      </c>
      <c r="E1631" t="s">
        <v>27</v>
      </c>
      <c r="F1631">
        <v>1</v>
      </c>
      <c r="G1631">
        <v>1</v>
      </c>
      <c r="H1631">
        <v>0</v>
      </c>
      <c r="I1631" s="1">
        <v>0</v>
      </c>
      <c r="J1631" s="1">
        <f>Table_Query_from_quantum[[#This Row],[UNIT_COST]]*Table_Query_from_quantum[[#This Row],[QTY_OH]]</f>
        <v>0</v>
      </c>
      <c r="K1631" s="1" t="str">
        <f>IF(Table_Query_from_quantum[[#This Row],[UNIT_COST]]&lt;500,"EXCL","INCL")</f>
        <v>EXCL</v>
      </c>
      <c r="L1631" t="s">
        <v>2746</v>
      </c>
      <c r="M1631" t="s">
        <v>22</v>
      </c>
      <c r="N1631" s="2">
        <v>40247</v>
      </c>
      <c r="P1631" t="s">
        <v>23</v>
      </c>
      <c r="Q1631" t="s">
        <v>925</v>
      </c>
      <c r="R1631" t="s">
        <v>1793</v>
      </c>
      <c r="S1631" t="s">
        <v>1794</v>
      </c>
      <c r="V1631" s="3">
        <v>43928.580636574072</v>
      </c>
      <c r="W1631" s="3">
        <v>40247</v>
      </c>
      <c r="X1631" s="3" t="s">
        <v>24</v>
      </c>
      <c r="Y1631" s="1">
        <v>0</v>
      </c>
    </row>
    <row r="1632" spans="1:26" x14ac:dyDescent="0.25">
      <c r="A1632" t="s">
        <v>1795</v>
      </c>
      <c r="B1632" t="s">
        <v>1796</v>
      </c>
      <c r="C1632">
        <v>1</v>
      </c>
      <c r="D1632" t="s">
        <v>1797</v>
      </c>
      <c r="E1632" t="s">
        <v>27</v>
      </c>
      <c r="F1632">
        <v>1</v>
      </c>
      <c r="G1632">
        <v>1</v>
      </c>
      <c r="H1632">
        <v>0</v>
      </c>
      <c r="I1632" s="1">
        <v>0</v>
      </c>
      <c r="J1632" s="1">
        <f>Table_Query_from_quantum[[#This Row],[UNIT_COST]]*Table_Query_from_quantum[[#This Row],[QTY_OH]]</f>
        <v>0</v>
      </c>
      <c r="K1632" s="1" t="str">
        <f>IF(Table_Query_from_quantum[[#This Row],[UNIT_COST]]&lt;500,"EXCL","INCL")</f>
        <v>EXCL</v>
      </c>
      <c r="L1632" t="s">
        <v>2746</v>
      </c>
      <c r="M1632" t="s">
        <v>22</v>
      </c>
      <c r="N1632" s="2">
        <v>40247</v>
      </c>
      <c r="P1632" t="s">
        <v>23</v>
      </c>
      <c r="Q1632" t="s">
        <v>925</v>
      </c>
      <c r="R1632" t="s">
        <v>1793</v>
      </c>
      <c r="S1632" t="s">
        <v>1794</v>
      </c>
      <c r="V1632" s="3">
        <v>43928.57199074074</v>
      </c>
      <c r="W1632" s="3">
        <v>40247</v>
      </c>
      <c r="X1632" s="3" t="s">
        <v>24</v>
      </c>
      <c r="Y1632" s="1">
        <v>0</v>
      </c>
    </row>
    <row r="1633" spans="1:26" x14ac:dyDescent="0.25">
      <c r="A1633" t="s">
        <v>1795</v>
      </c>
      <c r="B1633" t="s">
        <v>1796</v>
      </c>
      <c r="C1633">
        <v>2</v>
      </c>
      <c r="D1633" t="s">
        <v>1799</v>
      </c>
      <c r="E1633" t="s">
        <v>27</v>
      </c>
      <c r="F1633">
        <v>1</v>
      </c>
      <c r="G1633">
        <v>1</v>
      </c>
      <c r="H1633">
        <v>0</v>
      </c>
      <c r="I1633" s="1">
        <v>0</v>
      </c>
      <c r="J1633" s="1">
        <f>Table_Query_from_quantum[[#This Row],[UNIT_COST]]*Table_Query_from_quantum[[#This Row],[QTY_OH]]</f>
        <v>0</v>
      </c>
      <c r="K1633" s="1" t="str">
        <f>IF(Table_Query_from_quantum[[#This Row],[UNIT_COST]]&lt;500,"EXCL","INCL")</f>
        <v>EXCL</v>
      </c>
      <c r="L1633" t="s">
        <v>2746</v>
      </c>
      <c r="M1633" t="s">
        <v>22</v>
      </c>
      <c r="N1633" s="2">
        <v>40247</v>
      </c>
      <c r="P1633" t="s">
        <v>23</v>
      </c>
      <c r="Q1633" t="s">
        <v>925</v>
      </c>
      <c r="R1633" t="s">
        <v>1793</v>
      </c>
      <c r="S1633" t="s">
        <v>1794</v>
      </c>
      <c r="V1633" s="3">
        <v>43928.447210648148</v>
      </c>
      <c r="W1633" s="3">
        <v>40247</v>
      </c>
      <c r="X1633" s="3" t="s">
        <v>24</v>
      </c>
      <c r="Y1633" s="1">
        <v>0</v>
      </c>
    </row>
    <row r="1634" spans="1:26" x14ac:dyDescent="0.25">
      <c r="A1634" t="s">
        <v>1795</v>
      </c>
      <c r="B1634" t="s">
        <v>1796</v>
      </c>
      <c r="C1634">
        <v>4</v>
      </c>
      <c r="D1634" t="s">
        <v>1803</v>
      </c>
      <c r="E1634" t="s">
        <v>27</v>
      </c>
      <c r="F1634">
        <v>1</v>
      </c>
      <c r="G1634">
        <v>1</v>
      </c>
      <c r="H1634">
        <v>0</v>
      </c>
      <c r="I1634" s="1">
        <v>0</v>
      </c>
      <c r="J1634" s="1">
        <f>Table_Query_from_quantum[[#This Row],[UNIT_COST]]*Table_Query_from_quantum[[#This Row],[QTY_OH]]</f>
        <v>0</v>
      </c>
      <c r="K1634" s="1" t="str">
        <f>IF(Table_Query_from_quantum[[#This Row],[UNIT_COST]]&lt;500,"EXCL","INCL")</f>
        <v>EXCL</v>
      </c>
      <c r="L1634" t="s">
        <v>2746</v>
      </c>
      <c r="M1634" t="s">
        <v>22</v>
      </c>
      <c r="N1634" s="2">
        <v>40247</v>
      </c>
      <c r="P1634" t="s">
        <v>23</v>
      </c>
      <c r="Q1634" t="s">
        <v>925</v>
      </c>
      <c r="R1634" t="s">
        <v>1793</v>
      </c>
      <c r="S1634" t="s">
        <v>1794</v>
      </c>
      <c r="V1634" s="3">
        <v>43928.575358796297</v>
      </c>
      <c r="W1634" s="3">
        <v>40247</v>
      </c>
      <c r="X1634" s="3" t="s">
        <v>24</v>
      </c>
      <c r="Y1634" s="1">
        <v>0</v>
      </c>
    </row>
    <row r="1635" spans="1:26" x14ac:dyDescent="0.25">
      <c r="A1635" t="s">
        <v>11652</v>
      </c>
      <c r="B1635" t="s">
        <v>11653</v>
      </c>
      <c r="C1635">
        <v>5</v>
      </c>
      <c r="D1635" t="s">
        <v>11656</v>
      </c>
      <c r="E1635" t="s">
        <v>68</v>
      </c>
      <c r="F1635">
        <v>1</v>
      </c>
      <c r="G1635">
        <v>1</v>
      </c>
      <c r="H1635">
        <v>0</v>
      </c>
      <c r="I1635" s="1">
        <v>8500</v>
      </c>
      <c r="J1635" s="1">
        <f>Table_Query_from_quantum[[#This Row],[UNIT_COST]]*Table_Query_from_quantum[[#This Row],[QTY_OH]]</f>
        <v>8500</v>
      </c>
      <c r="K1635" s="1" t="str">
        <f>IF(Table_Query_from_quantum[[#This Row],[UNIT_COST]]&lt;500,"EXCL","INCL")</f>
        <v>INCL</v>
      </c>
      <c r="L1635" t="s">
        <v>11736</v>
      </c>
      <c r="M1635" t="s">
        <v>22</v>
      </c>
      <c r="N1635" s="2">
        <v>45545</v>
      </c>
      <c r="P1635" t="s">
        <v>23</v>
      </c>
      <c r="Q1635" t="s">
        <v>33</v>
      </c>
      <c r="R1635" t="s">
        <v>11657</v>
      </c>
      <c r="S1635" t="s">
        <v>11737</v>
      </c>
      <c r="T1635" s="3">
        <v>45560</v>
      </c>
      <c r="U1635" t="s">
        <v>11738</v>
      </c>
      <c r="V1635" s="3">
        <v>45568.707280092596</v>
      </c>
      <c r="W1635" s="3">
        <v>45567</v>
      </c>
      <c r="X1635" s="3" t="s">
        <v>24</v>
      </c>
      <c r="Y1635" s="1">
        <v>8500</v>
      </c>
      <c r="Z1635" s="3">
        <v>45567</v>
      </c>
    </row>
    <row r="1636" spans="1:26" x14ac:dyDescent="0.25">
      <c r="A1636" t="s">
        <v>11652</v>
      </c>
      <c r="B1636" t="s">
        <v>11653</v>
      </c>
      <c r="C1636">
        <v>6</v>
      </c>
      <c r="D1636" t="s">
        <v>11654</v>
      </c>
      <c r="E1636" t="s">
        <v>68</v>
      </c>
      <c r="F1636">
        <v>1</v>
      </c>
      <c r="G1636">
        <v>1</v>
      </c>
      <c r="H1636">
        <v>0</v>
      </c>
      <c r="I1636" s="1">
        <v>8000</v>
      </c>
      <c r="J1636" s="1">
        <f>Table_Query_from_quantum[[#This Row],[UNIT_COST]]*Table_Query_from_quantum[[#This Row],[QTY_OH]]</f>
        <v>8000</v>
      </c>
      <c r="K1636" s="1" t="str">
        <f>IF(Table_Query_from_quantum[[#This Row],[UNIT_COST]]&lt;500,"EXCL","INCL")</f>
        <v>INCL</v>
      </c>
      <c r="L1636" t="s">
        <v>11736</v>
      </c>
      <c r="M1636" t="s">
        <v>22</v>
      </c>
      <c r="N1636" s="2">
        <v>45545</v>
      </c>
      <c r="P1636" t="s">
        <v>23</v>
      </c>
      <c r="Q1636" t="s">
        <v>33</v>
      </c>
      <c r="R1636" t="s">
        <v>11655</v>
      </c>
      <c r="S1636" t="s">
        <v>11737</v>
      </c>
      <c r="T1636" s="3">
        <v>45560</v>
      </c>
      <c r="U1636" t="s">
        <v>11738</v>
      </c>
      <c r="V1636" s="3">
        <v>45568.707430555558</v>
      </c>
      <c r="W1636" s="3">
        <v>45567</v>
      </c>
      <c r="X1636" s="3" t="s">
        <v>24</v>
      </c>
      <c r="Y1636" s="1">
        <v>8000</v>
      </c>
      <c r="Z1636" s="3">
        <v>45567</v>
      </c>
    </row>
    <row r="1637" spans="1:26" x14ac:dyDescent="0.25">
      <c r="A1637" t="s">
        <v>10420</v>
      </c>
      <c r="B1637" t="s">
        <v>10421</v>
      </c>
      <c r="C1637">
        <v>1</v>
      </c>
      <c r="E1637" t="s">
        <v>21</v>
      </c>
      <c r="F1637">
        <v>1</v>
      </c>
      <c r="G1637">
        <v>1</v>
      </c>
      <c r="H1637">
        <v>0</v>
      </c>
      <c r="I1637" s="1">
        <v>200</v>
      </c>
      <c r="J1637" s="1">
        <f>Table_Query_from_quantum[[#This Row],[UNIT_COST]]*Table_Query_from_quantum[[#This Row],[QTY_OH]]</f>
        <v>200</v>
      </c>
      <c r="K1637" s="1" t="str">
        <f>IF(Table_Query_from_quantum[[#This Row],[UNIT_COST]]&lt;500,"EXCL","INCL")</f>
        <v>EXCL</v>
      </c>
      <c r="L1637" t="s">
        <v>830</v>
      </c>
      <c r="M1637" t="s">
        <v>22</v>
      </c>
      <c r="N1637" s="2">
        <v>44971</v>
      </c>
      <c r="P1637" t="s">
        <v>23</v>
      </c>
      <c r="Q1637" t="s">
        <v>33</v>
      </c>
      <c r="R1637" t="s">
        <v>10422</v>
      </c>
      <c r="S1637" t="s">
        <v>10423</v>
      </c>
      <c r="T1637" s="3">
        <v>43671</v>
      </c>
      <c r="U1637" t="s">
        <v>396</v>
      </c>
      <c r="V1637" s="3">
        <v>44983.486203703702</v>
      </c>
      <c r="W1637" s="3">
        <v>44983</v>
      </c>
      <c r="X1637" s="3" t="s">
        <v>24</v>
      </c>
      <c r="Y1637" s="1">
        <v>0</v>
      </c>
    </row>
    <row r="1638" spans="1:26" x14ac:dyDescent="0.25">
      <c r="A1638" t="s">
        <v>8474</v>
      </c>
      <c r="B1638" t="s">
        <v>11155</v>
      </c>
      <c r="C1638">
        <v>1</v>
      </c>
      <c r="E1638" t="s">
        <v>41</v>
      </c>
      <c r="F1638">
        <v>1</v>
      </c>
      <c r="G1638">
        <v>1</v>
      </c>
      <c r="H1638">
        <v>0</v>
      </c>
      <c r="I1638" s="1">
        <v>544.25</v>
      </c>
      <c r="J1638" s="1">
        <f>Table_Query_from_quantum[[#This Row],[UNIT_COST]]*Table_Query_from_quantum[[#This Row],[QTY_OH]]</f>
        <v>544.25</v>
      </c>
      <c r="K1638" s="1" t="str">
        <f>IF(Table_Query_from_quantum[[#This Row],[UNIT_COST]]&lt;500,"EXCL","INCL")</f>
        <v>INCL</v>
      </c>
      <c r="L1638" t="s">
        <v>53</v>
      </c>
      <c r="M1638" t="s">
        <v>22</v>
      </c>
      <c r="N1638" s="2">
        <v>42999</v>
      </c>
      <c r="P1638" t="s">
        <v>23</v>
      </c>
      <c r="Q1638" t="s">
        <v>33</v>
      </c>
      <c r="R1638" t="s">
        <v>8475</v>
      </c>
      <c r="S1638" t="s">
        <v>8476</v>
      </c>
      <c r="T1638" s="3">
        <v>42999</v>
      </c>
      <c r="U1638" t="s">
        <v>7212</v>
      </c>
      <c r="V1638" s="3">
        <v>45384.257777777777</v>
      </c>
      <c r="W1638" s="3">
        <v>45384</v>
      </c>
      <c r="X1638" s="3" t="s">
        <v>8212</v>
      </c>
      <c r="Y1638" s="1">
        <v>0</v>
      </c>
    </row>
    <row r="1639" spans="1:26" x14ac:dyDescent="0.25">
      <c r="A1639" t="s">
        <v>8271</v>
      </c>
      <c r="B1639" t="s">
        <v>8272</v>
      </c>
      <c r="C1639">
        <v>1</v>
      </c>
      <c r="E1639" t="s">
        <v>25</v>
      </c>
      <c r="F1639">
        <v>2</v>
      </c>
      <c r="G1639">
        <v>2</v>
      </c>
      <c r="H1639">
        <v>0</v>
      </c>
      <c r="I1639" s="1">
        <v>500</v>
      </c>
      <c r="J1639" s="1">
        <f>Table_Query_from_quantum[[#This Row],[UNIT_COST]]*Table_Query_from_quantum[[#This Row],[QTY_OH]]</f>
        <v>1000</v>
      </c>
      <c r="K1639" s="1" t="str">
        <f>IF(Table_Query_from_quantum[[#This Row],[UNIT_COST]]&lt;500,"EXCL","INCL")</f>
        <v>INCL</v>
      </c>
      <c r="L1639" t="s">
        <v>237</v>
      </c>
      <c r="M1639" t="s">
        <v>22</v>
      </c>
      <c r="N1639" s="2">
        <v>42849</v>
      </c>
      <c r="P1639" t="s">
        <v>23</v>
      </c>
      <c r="Q1639" t="s">
        <v>33</v>
      </c>
      <c r="R1639" t="s">
        <v>8273</v>
      </c>
      <c r="S1639" t="s">
        <v>8274</v>
      </c>
      <c r="T1639" s="3">
        <v>42846</v>
      </c>
      <c r="U1639" t="s">
        <v>8275</v>
      </c>
      <c r="V1639" s="3">
        <v>42915.500416666669</v>
      </c>
      <c r="W1639" s="3">
        <v>42872</v>
      </c>
      <c r="X1639" s="3" t="s">
        <v>8212</v>
      </c>
      <c r="Y1639" s="1">
        <v>0</v>
      </c>
    </row>
    <row r="1640" spans="1:26" x14ac:dyDescent="0.25">
      <c r="A1640" t="s">
        <v>5670</v>
      </c>
      <c r="B1640" t="s">
        <v>5671</v>
      </c>
      <c r="C1640">
        <v>1</v>
      </c>
      <c r="D1640" t="s">
        <v>5672</v>
      </c>
      <c r="E1640" t="s">
        <v>27</v>
      </c>
      <c r="F1640">
        <v>1</v>
      </c>
      <c r="G1640">
        <v>1</v>
      </c>
      <c r="H1640">
        <v>0</v>
      </c>
      <c r="I1640" s="1">
        <v>0</v>
      </c>
      <c r="J1640" s="1">
        <f>Table_Query_from_quantum[[#This Row],[UNIT_COST]]*Table_Query_from_quantum[[#This Row],[QTY_OH]]</f>
        <v>0</v>
      </c>
      <c r="K1640" s="1" t="str">
        <f>IF(Table_Query_from_quantum[[#This Row],[UNIT_COST]]&lt;500,"EXCL","INCL")</f>
        <v>EXCL</v>
      </c>
      <c r="L1640" t="s">
        <v>1074</v>
      </c>
      <c r="M1640" t="s">
        <v>22</v>
      </c>
      <c r="N1640" s="2">
        <v>41313</v>
      </c>
      <c r="P1640" t="s">
        <v>23</v>
      </c>
      <c r="Q1640" t="s">
        <v>4614</v>
      </c>
      <c r="R1640" t="s">
        <v>4615</v>
      </c>
      <c r="S1640" t="s">
        <v>5673</v>
      </c>
      <c r="V1640" s="3">
        <v>41313.373749999999</v>
      </c>
      <c r="W1640" s="3">
        <v>41313</v>
      </c>
      <c r="X1640" s="3" t="s">
        <v>4215</v>
      </c>
      <c r="Y1640" s="1">
        <v>0</v>
      </c>
    </row>
    <row r="1641" spans="1:26" x14ac:dyDescent="0.25">
      <c r="A1641" t="s">
        <v>5591</v>
      </c>
      <c r="B1641" t="s">
        <v>1283</v>
      </c>
      <c r="C1641">
        <v>1</v>
      </c>
      <c r="D1641" t="s">
        <v>5592</v>
      </c>
      <c r="E1641" t="s">
        <v>27</v>
      </c>
      <c r="F1641">
        <v>1</v>
      </c>
      <c r="G1641">
        <v>1</v>
      </c>
      <c r="H1641">
        <v>0</v>
      </c>
      <c r="I1641" s="1">
        <v>0</v>
      </c>
      <c r="J1641" s="1">
        <f>Table_Query_from_quantum[[#This Row],[UNIT_COST]]*Table_Query_from_quantum[[#This Row],[QTY_OH]]</f>
        <v>0</v>
      </c>
      <c r="K1641" s="1" t="str">
        <f>IF(Table_Query_from_quantum[[#This Row],[UNIT_COST]]&lt;500,"EXCL","INCL")</f>
        <v>EXCL</v>
      </c>
      <c r="L1641" t="s">
        <v>1081</v>
      </c>
      <c r="M1641" t="s">
        <v>22</v>
      </c>
      <c r="N1641" s="2">
        <v>41305</v>
      </c>
      <c r="P1641" t="s">
        <v>23</v>
      </c>
      <c r="Q1641" t="s">
        <v>4614</v>
      </c>
      <c r="R1641" t="s">
        <v>4615</v>
      </c>
      <c r="S1641" t="s">
        <v>5593</v>
      </c>
      <c r="V1641" s="3">
        <v>41305.410231481481</v>
      </c>
      <c r="W1641" s="3">
        <v>41305</v>
      </c>
      <c r="X1641" s="3" t="s">
        <v>4215</v>
      </c>
      <c r="Y1641" s="1">
        <v>0</v>
      </c>
    </row>
    <row r="1642" spans="1:26" x14ac:dyDescent="0.25">
      <c r="A1642" t="s">
        <v>739</v>
      </c>
      <c r="B1642" t="s">
        <v>75</v>
      </c>
      <c r="C1642">
        <v>1</v>
      </c>
      <c r="E1642" t="s">
        <v>25</v>
      </c>
      <c r="F1642">
        <v>45</v>
      </c>
      <c r="G1642">
        <v>45</v>
      </c>
      <c r="H1642">
        <v>0</v>
      </c>
      <c r="I1642" s="1">
        <v>0</v>
      </c>
      <c r="J1642" s="1">
        <f>Table_Query_from_quantum[[#This Row],[UNIT_COST]]*Table_Query_from_quantum[[#This Row],[QTY_OH]]</f>
        <v>0</v>
      </c>
      <c r="K1642" s="1" t="str">
        <f>IF(Table_Query_from_quantum[[#This Row],[UNIT_COST]]&lt;500,"EXCL","INCL")</f>
        <v>EXCL</v>
      </c>
      <c r="L1642" t="s">
        <v>5613</v>
      </c>
      <c r="M1642" t="s">
        <v>22</v>
      </c>
      <c r="N1642" s="2">
        <v>39792</v>
      </c>
      <c r="P1642" t="s">
        <v>23</v>
      </c>
      <c r="Q1642" t="s">
        <v>187</v>
      </c>
      <c r="R1642" t="s">
        <v>629</v>
      </c>
      <c r="S1642" t="s">
        <v>734</v>
      </c>
      <c r="V1642" s="3">
        <v>41325.377337962964</v>
      </c>
      <c r="W1642" s="3">
        <v>39792</v>
      </c>
      <c r="X1642" s="3" t="s">
        <v>24</v>
      </c>
      <c r="Y1642" s="1">
        <v>0</v>
      </c>
    </row>
    <row r="1643" spans="1:26" x14ac:dyDescent="0.25">
      <c r="A1643" t="s">
        <v>7724</v>
      </c>
      <c r="B1643" t="s">
        <v>7725</v>
      </c>
      <c r="C1643">
        <v>1</v>
      </c>
      <c r="E1643" t="s">
        <v>41</v>
      </c>
      <c r="F1643">
        <v>1</v>
      </c>
      <c r="G1643">
        <v>1</v>
      </c>
      <c r="H1643">
        <v>0</v>
      </c>
      <c r="I1643" s="1">
        <v>51.72</v>
      </c>
      <c r="J1643" s="1">
        <f>Table_Query_from_quantum[[#This Row],[UNIT_COST]]*Table_Query_from_quantum[[#This Row],[QTY_OH]]</f>
        <v>51.72</v>
      </c>
      <c r="K1643" s="1" t="str">
        <f>IF(Table_Query_from_quantum[[#This Row],[UNIT_COST]]&lt;500,"EXCL","INCL")</f>
        <v>EXCL</v>
      </c>
      <c r="L1643" t="s">
        <v>265</v>
      </c>
      <c r="M1643" t="s">
        <v>22</v>
      </c>
      <c r="N1643" s="2">
        <v>42303</v>
      </c>
      <c r="P1643" t="s">
        <v>23</v>
      </c>
      <c r="Q1643" t="s">
        <v>33</v>
      </c>
      <c r="R1643" t="s">
        <v>7694</v>
      </c>
      <c r="S1643" t="s">
        <v>7726</v>
      </c>
      <c r="T1643" s="3">
        <v>42291</v>
      </c>
      <c r="U1643" t="s">
        <v>7727</v>
      </c>
      <c r="V1643" s="3">
        <v>42537.641875000001</v>
      </c>
      <c r="W1643" s="3">
        <v>42381</v>
      </c>
      <c r="X1643" s="3" t="s">
        <v>24</v>
      </c>
      <c r="Y1643" s="1">
        <v>0</v>
      </c>
    </row>
    <row r="1644" spans="1:26" x14ac:dyDescent="0.25">
      <c r="A1644" t="s">
        <v>8394</v>
      </c>
      <c r="B1644" t="s">
        <v>8395</v>
      </c>
      <c r="C1644">
        <v>17</v>
      </c>
      <c r="D1644" t="s">
        <v>8396</v>
      </c>
      <c r="E1644" t="s">
        <v>31</v>
      </c>
      <c r="F1644">
        <v>1</v>
      </c>
      <c r="G1644">
        <v>1</v>
      </c>
      <c r="H1644">
        <v>0</v>
      </c>
      <c r="I1644" s="1">
        <v>0</v>
      </c>
      <c r="J1644" s="1">
        <f>Table_Query_from_quantum[[#This Row],[UNIT_COST]]*Table_Query_from_quantum[[#This Row],[QTY_OH]]</f>
        <v>0</v>
      </c>
      <c r="K1644" s="1" t="str">
        <f>IF(Table_Query_from_quantum[[#This Row],[UNIT_COST]]&lt;500,"EXCL","INCL")</f>
        <v>EXCL</v>
      </c>
      <c r="L1644" t="s">
        <v>3956</v>
      </c>
      <c r="M1644" t="s">
        <v>22</v>
      </c>
      <c r="N1644" s="2">
        <v>42936</v>
      </c>
      <c r="P1644" t="s">
        <v>23</v>
      </c>
      <c r="Q1644" t="s">
        <v>33</v>
      </c>
      <c r="R1644" t="s">
        <v>8105</v>
      </c>
      <c r="S1644" t="s">
        <v>8413</v>
      </c>
      <c r="V1644" s="3">
        <v>43768.687789351854</v>
      </c>
      <c r="W1644" s="3">
        <v>42950</v>
      </c>
      <c r="X1644" s="3" t="s">
        <v>3916</v>
      </c>
      <c r="Y1644" s="1">
        <v>0</v>
      </c>
      <c r="Z1644" s="3">
        <v>42950</v>
      </c>
    </row>
    <row r="1645" spans="1:26" x14ac:dyDescent="0.25">
      <c r="A1645" t="s">
        <v>10828</v>
      </c>
      <c r="B1645" t="s">
        <v>10829</v>
      </c>
      <c r="C1645">
        <v>27</v>
      </c>
      <c r="D1645" t="s">
        <v>10830</v>
      </c>
      <c r="E1645" t="s">
        <v>68</v>
      </c>
      <c r="F1645">
        <v>1</v>
      </c>
      <c r="G1645">
        <v>1</v>
      </c>
      <c r="H1645">
        <v>0</v>
      </c>
      <c r="I1645" s="1">
        <v>28000</v>
      </c>
      <c r="J1645" s="1">
        <f>Table_Query_from_quantum[[#This Row],[UNIT_COST]]*Table_Query_from_quantum[[#This Row],[QTY_OH]]</f>
        <v>28000</v>
      </c>
      <c r="K1645" s="1" t="str">
        <f>IF(Table_Query_from_quantum[[#This Row],[UNIT_COST]]&lt;500,"EXCL","INCL")</f>
        <v>INCL</v>
      </c>
      <c r="L1645" t="s">
        <v>1035</v>
      </c>
      <c r="M1645" t="s">
        <v>22</v>
      </c>
      <c r="N1645" s="2">
        <v>45196</v>
      </c>
      <c r="P1645" t="s">
        <v>23</v>
      </c>
      <c r="Q1645" t="s">
        <v>33</v>
      </c>
      <c r="R1645" t="s">
        <v>10831</v>
      </c>
      <c r="S1645" t="s">
        <v>10832</v>
      </c>
      <c r="T1645" s="3">
        <v>44831</v>
      </c>
      <c r="U1645" t="s">
        <v>10810</v>
      </c>
      <c r="V1645" s="3">
        <v>45196.664212962962</v>
      </c>
      <c r="W1645" s="3">
        <v>45196</v>
      </c>
      <c r="X1645" s="3" t="s">
        <v>3916</v>
      </c>
      <c r="Y1645" s="1">
        <v>0</v>
      </c>
    </row>
    <row r="1646" spans="1:26" x14ac:dyDescent="0.25">
      <c r="A1646" t="s">
        <v>10354</v>
      </c>
      <c r="B1646" t="s">
        <v>10355</v>
      </c>
      <c r="C1646">
        <v>1</v>
      </c>
      <c r="D1646" t="s">
        <v>10356</v>
      </c>
      <c r="E1646" t="s">
        <v>27</v>
      </c>
      <c r="F1646">
        <v>1</v>
      </c>
      <c r="G1646">
        <v>1</v>
      </c>
      <c r="H1646">
        <v>0</v>
      </c>
      <c r="I1646" s="1">
        <v>190</v>
      </c>
      <c r="J1646" s="1">
        <f>Table_Query_from_quantum[[#This Row],[UNIT_COST]]*Table_Query_from_quantum[[#This Row],[QTY_OH]]</f>
        <v>190</v>
      </c>
      <c r="K1646" s="1" t="str">
        <f>IF(Table_Query_from_quantum[[#This Row],[UNIT_COST]]&lt;500,"EXCL","INCL")</f>
        <v>EXCL</v>
      </c>
      <c r="L1646" t="s">
        <v>10027</v>
      </c>
      <c r="M1646" t="s">
        <v>22</v>
      </c>
      <c r="N1646" s="2">
        <v>44929</v>
      </c>
      <c r="P1646" t="s">
        <v>23</v>
      </c>
      <c r="Q1646" t="s">
        <v>33</v>
      </c>
      <c r="R1646" t="s">
        <v>10275</v>
      </c>
      <c r="S1646" t="s">
        <v>10353</v>
      </c>
      <c r="V1646" s="3">
        <v>44929.639386574076</v>
      </c>
      <c r="W1646" s="3">
        <v>44929</v>
      </c>
      <c r="X1646" s="3" t="s">
        <v>24</v>
      </c>
      <c r="Y1646" s="1">
        <v>0</v>
      </c>
    </row>
    <row r="1647" spans="1:26" x14ac:dyDescent="0.25">
      <c r="A1647" t="s">
        <v>3675</v>
      </c>
      <c r="B1647" t="s">
        <v>3676</v>
      </c>
      <c r="C1647">
        <v>3</v>
      </c>
      <c r="D1647" t="s">
        <v>3677</v>
      </c>
      <c r="E1647" t="s">
        <v>31</v>
      </c>
      <c r="F1647">
        <v>1</v>
      </c>
      <c r="G1647">
        <v>1</v>
      </c>
      <c r="H1647">
        <v>0</v>
      </c>
      <c r="I1647" s="1">
        <v>0</v>
      </c>
      <c r="J1647" s="1">
        <f>Table_Query_from_quantum[[#This Row],[UNIT_COST]]*Table_Query_from_quantum[[#This Row],[QTY_OH]]</f>
        <v>0</v>
      </c>
      <c r="K1647" s="1" t="str">
        <f>IF(Table_Query_from_quantum[[#This Row],[UNIT_COST]]&lt;500,"EXCL","INCL")</f>
        <v>EXCL</v>
      </c>
      <c r="L1647" t="s">
        <v>5618</v>
      </c>
      <c r="M1647" t="s">
        <v>22</v>
      </c>
      <c r="N1647" s="2">
        <v>40830</v>
      </c>
      <c r="P1647" t="s">
        <v>23</v>
      </c>
      <c r="Q1647" t="s">
        <v>33</v>
      </c>
      <c r="R1647" t="s">
        <v>3678</v>
      </c>
      <c r="S1647" t="s">
        <v>5483</v>
      </c>
      <c r="V1647" s="3">
        <v>41316.454155092593</v>
      </c>
      <c r="W1647" s="3">
        <v>41302</v>
      </c>
      <c r="X1647" s="3" t="s">
        <v>3920</v>
      </c>
      <c r="Y1647" s="1">
        <v>0</v>
      </c>
      <c r="Z1647" s="3">
        <v>41302</v>
      </c>
    </row>
    <row r="1648" spans="1:26" x14ac:dyDescent="0.25">
      <c r="A1648" t="s">
        <v>1171</v>
      </c>
      <c r="B1648" t="s">
        <v>75</v>
      </c>
      <c r="C1648">
        <v>2</v>
      </c>
      <c r="E1648" t="s">
        <v>21</v>
      </c>
      <c r="F1648">
        <v>100</v>
      </c>
      <c r="G1648">
        <v>100</v>
      </c>
      <c r="H1648">
        <v>0</v>
      </c>
      <c r="I1648" s="1">
        <v>0.5</v>
      </c>
      <c r="J1648" s="1">
        <f>Table_Query_from_quantum[[#This Row],[UNIT_COST]]*Table_Query_from_quantum[[#This Row],[QTY_OH]]</f>
        <v>50</v>
      </c>
      <c r="K1648" s="1" t="str">
        <f>IF(Table_Query_from_quantum[[#This Row],[UNIT_COST]]&lt;500,"EXCL","INCL")</f>
        <v>EXCL</v>
      </c>
      <c r="L1648" t="s">
        <v>606</v>
      </c>
      <c r="M1648" t="s">
        <v>22</v>
      </c>
      <c r="N1648" s="2">
        <v>40008</v>
      </c>
      <c r="P1648" t="s">
        <v>23</v>
      </c>
      <c r="Q1648" t="s">
        <v>33</v>
      </c>
      <c r="R1648" t="s">
        <v>1172</v>
      </c>
      <c r="S1648" t="s">
        <v>1173</v>
      </c>
      <c r="V1648" s="3">
        <v>40021.660555555558</v>
      </c>
      <c r="W1648" s="3">
        <v>40008</v>
      </c>
      <c r="X1648" s="3" t="s">
        <v>24</v>
      </c>
      <c r="Y1648" s="1">
        <v>0</v>
      </c>
    </row>
    <row r="1649" spans="1:26" x14ac:dyDescent="0.25">
      <c r="A1649" t="s">
        <v>8540</v>
      </c>
      <c r="B1649" t="s">
        <v>8541</v>
      </c>
      <c r="C1649">
        <v>3</v>
      </c>
      <c r="D1649" t="s">
        <v>8542</v>
      </c>
      <c r="E1649" t="s">
        <v>68</v>
      </c>
      <c r="F1649">
        <v>1</v>
      </c>
      <c r="G1649">
        <v>1</v>
      </c>
      <c r="H1649">
        <v>0</v>
      </c>
      <c r="I1649" s="1">
        <v>0</v>
      </c>
      <c r="J1649" s="1">
        <f>Table_Query_from_quantum[[#This Row],[UNIT_COST]]*Table_Query_from_quantum[[#This Row],[QTY_OH]]</f>
        <v>0</v>
      </c>
      <c r="K1649" s="1" t="str">
        <f>IF(Table_Query_from_quantum[[#This Row],[UNIT_COST]]&lt;500,"EXCL","INCL")</f>
        <v>EXCL</v>
      </c>
      <c r="L1649" t="s">
        <v>3941</v>
      </c>
      <c r="M1649" t="s">
        <v>22</v>
      </c>
      <c r="N1649" s="2">
        <v>43054</v>
      </c>
      <c r="P1649" t="s">
        <v>23</v>
      </c>
      <c r="Q1649" t="s">
        <v>33</v>
      </c>
      <c r="R1649" t="s">
        <v>8536</v>
      </c>
      <c r="S1649" t="s">
        <v>8735</v>
      </c>
      <c r="T1649" s="3">
        <v>43265</v>
      </c>
      <c r="U1649" t="s">
        <v>8736</v>
      </c>
      <c r="V1649" s="3">
        <v>43266.698437500003</v>
      </c>
      <c r="W1649" s="3">
        <v>43266</v>
      </c>
      <c r="X1649" s="3" t="s">
        <v>24</v>
      </c>
      <c r="Y1649" s="1">
        <v>0</v>
      </c>
      <c r="Z1649" s="3">
        <v>43266</v>
      </c>
    </row>
    <row r="1650" spans="1:26" x14ac:dyDescent="0.25">
      <c r="A1650" t="s">
        <v>1288</v>
      </c>
      <c r="B1650" t="s">
        <v>1289</v>
      </c>
      <c r="C1650">
        <v>11</v>
      </c>
      <c r="D1650" t="s">
        <v>2738</v>
      </c>
      <c r="E1650" t="s">
        <v>49</v>
      </c>
      <c r="F1650">
        <v>1</v>
      </c>
      <c r="G1650">
        <v>1</v>
      </c>
      <c r="H1650">
        <v>0</v>
      </c>
      <c r="I1650" s="1">
        <v>1457</v>
      </c>
      <c r="J1650" s="1">
        <f>Table_Query_from_quantum[[#This Row],[UNIT_COST]]*Table_Query_from_quantum[[#This Row],[QTY_OH]]</f>
        <v>1457</v>
      </c>
      <c r="K1650" s="1" t="str">
        <f>IF(Table_Query_from_quantum[[#This Row],[UNIT_COST]]&lt;500,"EXCL","INCL")</f>
        <v>INCL</v>
      </c>
      <c r="L1650" t="s">
        <v>10043</v>
      </c>
      <c r="M1650" t="s">
        <v>22</v>
      </c>
      <c r="N1650" s="2">
        <v>40553</v>
      </c>
      <c r="P1650" t="s">
        <v>23</v>
      </c>
      <c r="Q1650" t="s">
        <v>33</v>
      </c>
      <c r="R1650" t="s">
        <v>2387</v>
      </c>
      <c r="S1650" t="s">
        <v>10074</v>
      </c>
      <c r="T1650" s="3">
        <v>44726</v>
      </c>
      <c r="U1650" t="s">
        <v>8886</v>
      </c>
      <c r="V1650" s="3">
        <v>44732.416018518517</v>
      </c>
      <c r="W1650" s="3">
        <v>44732</v>
      </c>
      <c r="X1650" s="3" t="s">
        <v>24</v>
      </c>
      <c r="Y1650" s="1">
        <v>1457</v>
      </c>
      <c r="Z1650" s="3">
        <v>44732</v>
      </c>
    </row>
    <row r="1651" spans="1:26" x14ac:dyDescent="0.25">
      <c r="A1651" t="s">
        <v>4020</v>
      </c>
      <c r="B1651" t="s">
        <v>2019</v>
      </c>
      <c r="C1651">
        <v>5</v>
      </c>
      <c r="D1651" t="s">
        <v>4021</v>
      </c>
      <c r="E1651" t="s">
        <v>68</v>
      </c>
      <c r="F1651">
        <v>1</v>
      </c>
      <c r="G1651">
        <v>1</v>
      </c>
      <c r="H1651">
        <v>0</v>
      </c>
      <c r="I1651" s="1">
        <v>0</v>
      </c>
      <c r="J1651" s="1">
        <f>Table_Query_from_quantum[[#This Row],[UNIT_COST]]*Table_Query_from_quantum[[#This Row],[QTY_OH]]</f>
        <v>0</v>
      </c>
      <c r="K1651" s="1" t="str">
        <f>IF(Table_Query_from_quantum[[#This Row],[UNIT_COST]]&lt;500,"EXCL","INCL")</f>
        <v>EXCL</v>
      </c>
      <c r="L1651" t="s">
        <v>3937</v>
      </c>
      <c r="M1651" t="s">
        <v>22</v>
      </c>
      <c r="N1651" s="2">
        <v>40928</v>
      </c>
      <c r="P1651" t="s">
        <v>23</v>
      </c>
      <c r="Q1651" t="s">
        <v>33</v>
      </c>
      <c r="R1651" t="s">
        <v>4022</v>
      </c>
      <c r="S1651" t="s">
        <v>4023</v>
      </c>
      <c r="T1651" s="3">
        <v>40938</v>
      </c>
      <c r="U1651" t="s">
        <v>4024</v>
      </c>
      <c r="V1651" s="3">
        <v>40946.490324074075</v>
      </c>
      <c r="W1651" s="3">
        <v>42557</v>
      </c>
      <c r="X1651" s="3" t="s">
        <v>4215</v>
      </c>
      <c r="Y1651" s="1">
        <v>0</v>
      </c>
      <c r="Z1651" s="3">
        <v>40946</v>
      </c>
    </row>
    <row r="1652" spans="1:26" x14ac:dyDescent="0.25">
      <c r="A1652" t="s">
        <v>8447</v>
      </c>
      <c r="B1652" t="s">
        <v>8448</v>
      </c>
      <c r="C1652">
        <v>1</v>
      </c>
      <c r="D1652" t="s">
        <v>8306</v>
      </c>
      <c r="E1652" t="s">
        <v>68</v>
      </c>
      <c r="F1652">
        <v>1</v>
      </c>
      <c r="G1652">
        <v>1</v>
      </c>
      <c r="H1652">
        <v>0</v>
      </c>
      <c r="I1652" s="1">
        <v>0</v>
      </c>
      <c r="J1652" s="1">
        <f>Table_Query_from_quantum[[#This Row],[UNIT_COST]]*Table_Query_from_quantum[[#This Row],[QTY_OH]]</f>
        <v>0</v>
      </c>
      <c r="K1652" s="1" t="str">
        <f>IF(Table_Query_from_quantum[[#This Row],[UNIT_COST]]&lt;500,"EXCL","INCL")</f>
        <v>EXCL</v>
      </c>
      <c r="L1652" t="s">
        <v>144</v>
      </c>
      <c r="M1652" t="s">
        <v>22</v>
      </c>
      <c r="N1652" s="2">
        <v>42870</v>
      </c>
      <c r="P1652" t="s">
        <v>23</v>
      </c>
      <c r="Q1652" t="s">
        <v>33</v>
      </c>
      <c r="R1652" t="s">
        <v>8270</v>
      </c>
      <c r="S1652" t="s">
        <v>8449</v>
      </c>
      <c r="T1652" s="3">
        <v>42978</v>
      </c>
      <c r="U1652" t="s">
        <v>8450</v>
      </c>
      <c r="V1652" s="3">
        <v>42985.433923611112</v>
      </c>
      <c r="W1652" s="3">
        <v>42985</v>
      </c>
      <c r="X1652" s="3" t="s">
        <v>24</v>
      </c>
      <c r="Y1652" s="1">
        <v>0</v>
      </c>
      <c r="Z1652" s="3">
        <v>42985</v>
      </c>
    </row>
    <row r="1653" spans="1:26" x14ac:dyDescent="0.25">
      <c r="A1653" t="s">
        <v>9589</v>
      </c>
      <c r="B1653" t="s">
        <v>9590</v>
      </c>
      <c r="C1653">
        <v>3</v>
      </c>
      <c r="E1653" t="s">
        <v>41</v>
      </c>
      <c r="F1653">
        <v>7</v>
      </c>
      <c r="G1653">
        <v>7</v>
      </c>
      <c r="H1653">
        <v>0</v>
      </c>
      <c r="I1653" s="1">
        <v>27.900000000000002</v>
      </c>
      <c r="J1653" s="1">
        <f>Table_Query_from_quantum[[#This Row],[UNIT_COST]]*Table_Query_from_quantum[[#This Row],[QTY_OH]]</f>
        <v>195.3</v>
      </c>
      <c r="K1653" s="1" t="str">
        <f>IF(Table_Query_from_quantum[[#This Row],[UNIT_COST]]&lt;500,"EXCL","INCL")</f>
        <v>EXCL</v>
      </c>
      <c r="L1653" t="s">
        <v>56</v>
      </c>
      <c r="M1653" t="s">
        <v>22</v>
      </c>
      <c r="N1653" s="2">
        <v>44169</v>
      </c>
      <c r="P1653" t="s">
        <v>23</v>
      </c>
      <c r="Q1653" t="s">
        <v>33</v>
      </c>
      <c r="R1653" t="s">
        <v>9522</v>
      </c>
      <c r="S1653" t="s">
        <v>9591</v>
      </c>
      <c r="T1653" s="3">
        <v>44131</v>
      </c>
      <c r="U1653" t="s">
        <v>396</v>
      </c>
      <c r="V1653" s="3">
        <v>44169.572523148148</v>
      </c>
      <c r="W1653" s="3">
        <v>44169</v>
      </c>
      <c r="X1653" s="3" t="s">
        <v>24</v>
      </c>
      <c r="Y1653" s="1">
        <v>0</v>
      </c>
    </row>
    <row r="1654" spans="1:26" x14ac:dyDescent="0.25">
      <c r="A1654" t="s">
        <v>8722</v>
      </c>
      <c r="B1654" t="s">
        <v>8723</v>
      </c>
      <c r="C1654">
        <v>5</v>
      </c>
      <c r="D1654" t="s">
        <v>8724</v>
      </c>
      <c r="E1654" t="s">
        <v>49</v>
      </c>
      <c r="F1654">
        <v>1</v>
      </c>
      <c r="G1654">
        <v>1</v>
      </c>
      <c r="H1654">
        <v>0</v>
      </c>
      <c r="I1654" s="1">
        <v>1465.51</v>
      </c>
      <c r="J1654" s="1">
        <f>Table_Query_from_quantum[[#This Row],[UNIT_COST]]*Table_Query_from_quantum[[#This Row],[QTY_OH]]</f>
        <v>1465.51</v>
      </c>
      <c r="K1654" s="1" t="str">
        <f>IF(Table_Query_from_quantum[[#This Row],[UNIT_COST]]&lt;500,"EXCL","INCL")</f>
        <v>INCL</v>
      </c>
      <c r="L1654" t="s">
        <v>32</v>
      </c>
      <c r="M1654" t="s">
        <v>22</v>
      </c>
      <c r="N1654" s="2">
        <v>43249</v>
      </c>
      <c r="P1654" t="s">
        <v>23</v>
      </c>
      <c r="Q1654" t="s">
        <v>33</v>
      </c>
      <c r="R1654" t="s">
        <v>8725</v>
      </c>
      <c r="S1654" t="s">
        <v>8783</v>
      </c>
      <c r="T1654" s="3">
        <v>43322</v>
      </c>
      <c r="U1654" t="s">
        <v>5627</v>
      </c>
      <c r="V1654" s="3">
        <v>43325.661076388889</v>
      </c>
      <c r="W1654" s="3">
        <v>43325</v>
      </c>
      <c r="X1654" s="3" t="s">
        <v>24</v>
      </c>
      <c r="Y1654" s="1">
        <v>1465.51</v>
      </c>
      <c r="Z1654" s="3">
        <v>43325</v>
      </c>
    </row>
    <row r="1655" spans="1:26" x14ac:dyDescent="0.25">
      <c r="A1655" t="s">
        <v>5277</v>
      </c>
      <c r="B1655" t="s">
        <v>5278</v>
      </c>
      <c r="C1655">
        <v>1</v>
      </c>
      <c r="E1655" t="s">
        <v>21</v>
      </c>
      <c r="F1655">
        <v>1</v>
      </c>
      <c r="G1655">
        <v>1</v>
      </c>
      <c r="H1655">
        <v>0</v>
      </c>
      <c r="I1655" s="1">
        <v>34.590000000000003</v>
      </c>
      <c r="J1655" s="1">
        <f>Table_Query_from_quantum[[#This Row],[UNIT_COST]]*Table_Query_from_quantum[[#This Row],[QTY_OH]]</f>
        <v>34.590000000000003</v>
      </c>
      <c r="K1655" s="1" t="str">
        <f>IF(Table_Query_from_quantum[[#This Row],[UNIT_COST]]&lt;500,"EXCL","INCL")</f>
        <v>EXCL</v>
      </c>
      <c r="L1655" t="s">
        <v>1149</v>
      </c>
      <c r="M1655" t="s">
        <v>22</v>
      </c>
      <c r="N1655" s="2">
        <v>41242</v>
      </c>
      <c r="P1655" t="s">
        <v>23</v>
      </c>
      <c r="Q1655" t="s">
        <v>33</v>
      </c>
      <c r="R1655" t="s">
        <v>5279</v>
      </c>
      <c r="S1655" t="s">
        <v>5280</v>
      </c>
      <c r="T1655" s="3">
        <v>35621</v>
      </c>
      <c r="U1655" t="s">
        <v>5281</v>
      </c>
      <c r="V1655" s="3">
        <v>41247.408738425926</v>
      </c>
      <c r="W1655" s="3">
        <v>41247</v>
      </c>
      <c r="X1655" s="3" t="s">
        <v>24</v>
      </c>
      <c r="Y1655" s="1">
        <v>0</v>
      </c>
    </row>
    <row r="1656" spans="1:26" x14ac:dyDescent="0.25">
      <c r="A1656" t="s">
        <v>5945</v>
      </c>
      <c r="B1656" t="s">
        <v>5946</v>
      </c>
      <c r="C1656">
        <v>3</v>
      </c>
      <c r="D1656" t="s">
        <v>9400</v>
      </c>
      <c r="E1656" t="s">
        <v>27</v>
      </c>
      <c r="F1656">
        <v>1</v>
      </c>
      <c r="G1656">
        <v>1</v>
      </c>
      <c r="H1656">
        <v>0</v>
      </c>
      <c r="I1656" s="1">
        <v>25</v>
      </c>
      <c r="J1656" s="1">
        <f>Table_Query_from_quantum[[#This Row],[UNIT_COST]]*Table_Query_from_quantum[[#This Row],[QTY_OH]]</f>
        <v>25</v>
      </c>
      <c r="K1656" s="1" t="str">
        <f>IF(Table_Query_from_quantum[[#This Row],[UNIT_COST]]&lt;500,"EXCL","INCL")</f>
        <v>EXCL</v>
      </c>
      <c r="L1656" t="s">
        <v>9383</v>
      </c>
      <c r="M1656" t="s">
        <v>22</v>
      </c>
      <c r="N1656" s="2">
        <v>43948</v>
      </c>
      <c r="P1656" t="s">
        <v>23</v>
      </c>
      <c r="Q1656" t="s">
        <v>9403</v>
      </c>
      <c r="R1656" t="s">
        <v>9384</v>
      </c>
      <c r="S1656" t="s">
        <v>9401</v>
      </c>
      <c r="V1656" s="3">
        <v>43948.462256944447</v>
      </c>
      <c r="W1656" s="3">
        <v>43948</v>
      </c>
      <c r="X1656" s="3" t="s">
        <v>3919</v>
      </c>
      <c r="Y1656" s="1">
        <v>0</v>
      </c>
    </row>
    <row r="1657" spans="1:26" x14ac:dyDescent="0.25">
      <c r="A1657" t="s">
        <v>10158</v>
      </c>
      <c r="B1657" t="s">
        <v>10159</v>
      </c>
      <c r="C1657">
        <v>1</v>
      </c>
      <c r="D1657" t="s">
        <v>9411</v>
      </c>
      <c r="E1657" t="s">
        <v>27</v>
      </c>
      <c r="F1657">
        <v>1</v>
      </c>
      <c r="G1657">
        <v>1</v>
      </c>
      <c r="H1657">
        <v>0</v>
      </c>
      <c r="I1657" s="1">
        <v>25</v>
      </c>
      <c r="J1657" s="1">
        <f>Table_Query_from_quantum[[#This Row],[UNIT_COST]]*Table_Query_from_quantum[[#This Row],[QTY_OH]]</f>
        <v>25</v>
      </c>
      <c r="K1657" s="1" t="str">
        <f>IF(Table_Query_from_quantum[[#This Row],[UNIT_COST]]&lt;500,"EXCL","INCL")</f>
        <v>EXCL</v>
      </c>
      <c r="L1657" t="s">
        <v>5614</v>
      </c>
      <c r="M1657" t="s">
        <v>22</v>
      </c>
      <c r="N1657" s="2">
        <v>43971</v>
      </c>
      <c r="P1657" t="s">
        <v>23</v>
      </c>
      <c r="Q1657" t="s">
        <v>9403</v>
      </c>
      <c r="R1657" t="s">
        <v>9384</v>
      </c>
      <c r="S1657" t="s">
        <v>9412</v>
      </c>
      <c r="V1657" s="3">
        <v>43971.695300925923</v>
      </c>
      <c r="W1657" s="3">
        <v>43971</v>
      </c>
      <c r="X1657" s="3" t="s">
        <v>24</v>
      </c>
      <c r="Y1657" s="1">
        <v>0</v>
      </c>
    </row>
    <row r="1658" spans="1:26" x14ac:dyDescent="0.25">
      <c r="A1658" t="s">
        <v>11265</v>
      </c>
      <c r="B1658" t="s">
        <v>11266</v>
      </c>
      <c r="C1658">
        <v>4</v>
      </c>
      <c r="D1658" t="s">
        <v>11304</v>
      </c>
      <c r="E1658" t="s">
        <v>68</v>
      </c>
      <c r="F1658">
        <v>1</v>
      </c>
      <c r="G1658">
        <v>1</v>
      </c>
      <c r="H1658">
        <v>0</v>
      </c>
      <c r="I1658" s="1">
        <v>0</v>
      </c>
      <c r="J1658" s="1">
        <f>Table_Query_from_quantum[[#This Row],[UNIT_COST]]*Table_Query_from_quantum[[#This Row],[QTY_OH]]</f>
        <v>0</v>
      </c>
      <c r="K1658" s="1" t="str">
        <f>IF(Table_Query_from_quantum[[#This Row],[UNIT_COST]]&lt;500,"EXCL","INCL")</f>
        <v>EXCL</v>
      </c>
      <c r="L1658" t="s">
        <v>419</v>
      </c>
      <c r="M1658" t="s">
        <v>22</v>
      </c>
      <c r="N1658" s="2">
        <v>45419</v>
      </c>
      <c r="P1658" t="s">
        <v>23</v>
      </c>
      <c r="Q1658" t="s">
        <v>33</v>
      </c>
      <c r="R1658" t="s">
        <v>11267</v>
      </c>
      <c r="S1658" t="s">
        <v>11305</v>
      </c>
      <c r="T1658" s="3">
        <v>45432</v>
      </c>
      <c r="U1658" t="s">
        <v>11306</v>
      </c>
      <c r="V1658" s="3">
        <v>45434.752372685187</v>
      </c>
      <c r="W1658" s="3">
        <v>45434</v>
      </c>
      <c r="X1658" s="3" t="s">
        <v>24</v>
      </c>
      <c r="Y1658" s="1">
        <v>0</v>
      </c>
      <c r="Z1658" s="3">
        <v>45434</v>
      </c>
    </row>
    <row r="1659" spans="1:26" x14ac:dyDescent="0.25">
      <c r="A1659" t="s">
        <v>4768</v>
      </c>
      <c r="B1659" t="s">
        <v>4769</v>
      </c>
      <c r="C1659">
        <v>1</v>
      </c>
      <c r="D1659" t="s">
        <v>4770</v>
      </c>
      <c r="E1659" t="s">
        <v>27</v>
      </c>
      <c r="F1659">
        <v>1</v>
      </c>
      <c r="G1659">
        <v>1</v>
      </c>
      <c r="H1659">
        <v>0</v>
      </c>
      <c r="I1659" s="1">
        <v>0</v>
      </c>
      <c r="J1659" s="1">
        <f>Table_Query_from_quantum[[#This Row],[UNIT_COST]]*Table_Query_from_quantum[[#This Row],[QTY_OH]]</f>
        <v>0</v>
      </c>
      <c r="K1659" s="1" t="str">
        <f>IF(Table_Query_from_quantum[[#This Row],[UNIT_COST]]&lt;500,"EXCL","INCL")</f>
        <v>EXCL</v>
      </c>
      <c r="L1659" t="s">
        <v>3761</v>
      </c>
      <c r="M1659" t="s">
        <v>22</v>
      </c>
      <c r="N1659" s="2">
        <v>41166</v>
      </c>
      <c r="P1659" t="s">
        <v>23</v>
      </c>
      <c r="Q1659" t="s">
        <v>33</v>
      </c>
      <c r="R1659" t="s">
        <v>4750</v>
      </c>
      <c r="S1659" t="s">
        <v>4751</v>
      </c>
      <c r="V1659" s="3">
        <v>41310.678981481484</v>
      </c>
      <c r="W1659" s="3">
        <v>41166</v>
      </c>
      <c r="X1659" s="3" t="s">
        <v>24</v>
      </c>
      <c r="Y1659" s="1">
        <v>0</v>
      </c>
    </row>
    <row r="1660" spans="1:26" x14ac:dyDescent="0.25">
      <c r="A1660" t="s">
        <v>9891</v>
      </c>
      <c r="B1660" t="s">
        <v>3623</v>
      </c>
      <c r="C1660">
        <v>2</v>
      </c>
      <c r="E1660" t="s">
        <v>21</v>
      </c>
      <c r="F1660">
        <v>1</v>
      </c>
      <c r="G1660">
        <v>1</v>
      </c>
      <c r="H1660">
        <v>0</v>
      </c>
      <c r="I1660" s="1">
        <v>59.120000000000005</v>
      </c>
      <c r="J1660" s="1">
        <f>Table_Query_from_quantum[[#This Row],[UNIT_COST]]*Table_Query_from_quantum[[#This Row],[QTY_OH]]</f>
        <v>59.120000000000005</v>
      </c>
      <c r="K1660" s="1" t="str">
        <f>IF(Table_Query_from_quantum[[#This Row],[UNIT_COST]]&lt;500,"EXCL","INCL")</f>
        <v>EXCL</v>
      </c>
      <c r="L1660" t="s">
        <v>1763</v>
      </c>
      <c r="M1660" t="s">
        <v>22</v>
      </c>
      <c r="N1660" s="2">
        <v>44567</v>
      </c>
      <c r="P1660" t="s">
        <v>23</v>
      </c>
      <c r="Q1660" t="s">
        <v>33</v>
      </c>
      <c r="R1660" t="s">
        <v>9892</v>
      </c>
      <c r="S1660" t="s">
        <v>9893</v>
      </c>
      <c r="T1660" s="3">
        <v>40466</v>
      </c>
      <c r="U1660" t="s">
        <v>863</v>
      </c>
      <c r="V1660" s="3">
        <v>44622.590648148151</v>
      </c>
      <c r="W1660" s="3">
        <v>44571</v>
      </c>
      <c r="X1660" s="3" t="s">
        <v>24</v>
      </c>
      <c r="Y1660" s="1">
        <v>0</v>
      </c>
    </row>
    <row r="1661" spans="1:26" x14ac:dyDescent="0.25">
      <c r="A1661" t="s">
        <v>2128</v>
      </c>
      <c r="B1661" t="s">
        <v>2129</v>
      </c>
      <c r="C1661">
        <v>5</v>
      </c>
      <c r="D1661" t="s">
        <v>2130</v>
      </c>
      <c r="E1661" t="s">
        <v>27</v>
      </c>
      <c r="F1661">
        <v>1</v>
      </c>
      <c r="G1661">
        <v>1</v>
      </c>
      <c r="H1661">
        <v>0</v>
      </c>
      <c r="I1661" s="1">
        <v>0</v>
      </c>
      <c r="J1661" s="1">
        <f>Table_Query_from_quantum[[#This Row],[UNIT_COST]]*Table_Query_from_quantum[[#This Row],[QTY_OH]]</f>
        <v>0</v>
      </c>
      <c r="K1661" s="1" t="str">
        <f>IF(Table_Query_from_quantum[[#This Row],[UNIT_COST]]&lt;500,"EXCL","INCL")</f>
        <v>EXCL</v>
      </c>
      <c r="L1661" t="s">
        <v>6517</v>
      </c>
      <c r="M1661" t="s">
        <v>24</v>
      </c>
      <c r="N1661" s="2">
        <v>40402</v>
      </c>
      <c r="O1661" t="s">
        <v>1060</v>
      </c>
      <c r="P1661" t="s">
        <v>23</v>
      </c>
      <c r="Q1661" t="s">
        <v>6912</v>
      </c>
      <c r="S1661" t="s">
        <v>2131</v>
      </c>
      <c r="V1661" s="3">
        <v>43840.393865740742</v>
      </c>
      <c r="W1661" s="3">
        <v>43683</v>
      </c>
      <c r="X1661" s="3" t="s">
        <v>3916</v>
      </c>
      <c r="Y1661" s="1">
        <v>0</v>
      </c>
    </row>
    <row r="1662" spans="1:26" x14ac:dyDescent="0.25">
      <c r="A1662" t="s">
        <v>2128</v>
      </c>
      <c r="B1662" t="s">
        <v>2129</v>
      </c>
      <c r="C1662">
        <v>3</v>
      </c>
      <c r="D1662" t="s">
        <v>2134</v>
      </c>
      <c r="E1662" t="s">
        <v>27</v>
      </c>
      <c r="F1662">
        <v>1</v>
      </c>
      <c r="G1662">
        <v>1</v>
      </c>
      <c r="H1662">
        <v>0</v>
      </c>
      <c r="I1662" s="1">
        <v>0</v>
      </c>
      <c r="J1662" s="1">
        <f>Table_Query_from_quantum[[#This Row],[UNIT_COST]]*Table_Query_from_quantum[[#This Row],[QTY_OH]]</f>
        <v>0</v>
      </c>
      <c r="K1662" s="1" t="str">
        <f>IF(Table_Query_from_quantum[[#This Row],[UNIT_COST]]&lt;500,"EXCL","INCL")</f>
        <v>EXCL</v>
      </c>
      <c r="L1662" t="s">
        <v>4095</v>
      </c>
      <c r="M1662" t="s">
        <v>24</v>
      </c>
      <c r="N1662" s="2">
        <v>40402</v>
      </c>
      <c r="O1662" t="s">
        <v>1060</v>
      </c>
      <c r="P1662" t="s">
        <v>23</v>
      </c>
      <c r="Q1662" t="s">
        <v>6912</v>
      </c>
      <c r="S1662" t="s">
        <v>2135</v>
      </c>
      <c r="V1662" s="3">
        <v>43929.512465277781</v>
      </c>
      <c r="W1662" s="3">
        <v>43683</v>
      </c>
      <c r="X1662" s="3" t="s">
        <v>3916</v>
      </c>
      <c r="Y1662" s="1">
        <v>0</v>
      </c>
    </row>
    <row r="1663" spans="1:26" x14ac:dyDescent="0.25">
      <c r="A1663" t="s">
        <v>2128</v>
      </c>
      <c r="B1663" t="s">
        <v>2129</v>
      </c>
      <c r="C1663">
        <v>6</v>
      </c>
      <c r="D1663" t="s">
        <v>2140</v>
      </c>
      <c r="E1663" t="s">
        <v>27</v>
      </c>
      <c r="F1663">
        <v>1</v>
      </c>
      <c r="G1663">
        <v>1</v>
      </c>
      <c r="H1663">
        <v>0</v>
      </c>
      <c r="I1663" s="1">
        <v>0</v>
      </c>
      <c r="J1663" s="1">
        <f>Table_Query_from_quantum[[#This Row],[UNIT_COST]]*Table_Query_from_quantum[[#This Row],[QTY_OH]]</f>
        <v>0</v>
      </c>
      <c r="K1663" s="1" t="str">
        <f>IF(Table_Query_from_quantum[[#This Row],[UNIT_COST]]&lt;500,"EXCL","INCL")</f>
        <v>EXCL</v>
      </c>
      <c r="L1663" t="s">
        <v>6517</v>
      </c>
      <c r="M1663" t="s">
        <v>24</v>
      </c>
      <c r="N1663" s="2">
        <v>40402</v>
      </c>
      <c r="O1663" t="s">
        <v>1060</v>
      </c>
      <c r="P1663" t="s">
        <v>23</v>
      </c>
      <c r="Q1663" t="s">
        <v>6912</v>
      </c>
      <c r="S1663" t="s">
        <v>2141</v>
      </c>
      <c r="V1663" s="3">
        <v>43840.393692129626</v>
      </c>
      <c r="W1663" s="3">
        <v>43683</v>
      </c>
      <c r="X1663" s="3" t="s">
        <v>3916</v>
      </c>
      <c r="Y1663" s="1">
        <v>0</v>
      </c>
    </row>
    <row r="1664" spans="1:26" x14ac:dyDescent="0.25">
      <c r="A1664" t="s">
        <v>2128</v>
      </c>
      <c r="B1664" t="s">
        <v>2129</v>
      </c>
      <c r="C1664">
        <v>4</v>
      </c>
      <c r="D1664" t="s">
        <v>2132</v>
      </c>
      <c r="E1664" t="s">
        <v>27</v>
      </c>
      <c r="F1664">
        <v>1</v>
      </c>
      <c r="G1664">
        <v>1</v>
      </c>
      <c r="H1664">
        <v>0</v>
      </c>
      <c r="I1664" s="1">
        <v>0</v>
      </c>
      <c r="J1664" s="1">
        <f>Table_Query_from_quantum[[#This Row],[UNIT_COST]]*Table_Query_from_quantum[[#This Row],[QTY_OH]]</f>
        <v>0</v>
      </c>
      <c r="K1664" s="1" t="str">
        <f>IF(Table_Query_from_quantum[[#This Row],[UNIT_COST]]&lt;500,"EXCL","INCL")</f>
        <v>EXCL</v>
      </c>
      <c r="L1664" t="s">
        <v>4095</v>
      </c>
      <c r="M1664" t="s">
        <v>22</v>
      </c>
      <c r="N1664" s="2">
        <v>40402</v>
      </c>
      <c r="O1664" t="s">
        <v>1060</v>
      </c>
      <c r="P1664" t="s">
        <v>23</v>
      </c>
      <c r="Q1664" t="s">
        <v>6912</v>
      </c>
      <c r="S1664" t="s">
        <v>2133</v>
      </c>
      <c r="V1664" s="3">
        <v>43929.512546296297</v>
      </c>
      <c r="W1664" s="3">
        <v>43683</v>
      </c>
      <c r="X1664" s="3" t="s">
        <v>3916</v>
      </c>
      <c r="Y1664" s="1">
        <v>0</v>
      </c>
    </row>
    <row r="1665" spans="1:26" x14ac:dyDescent="0.25">
      <c r="A1665" t="s">
        <v>2128</v>
      </c>
      <c r="B1665" t="s">
        <v>2129</v>
      </c>
      <c r="C1665">
        <v>7</v>
      </c>
      <c r="D1665" t="s">
        <v>2274</v>
      </c>
      <c r="E1665" t="s">
        <v>27</v>
      </c>
      <c r="F1665">
        <v>1</v>
      </c>
      <c r="G1665">
        <v>1</v>
      </c>
      <c r="H1665">
        <v>0</v>
      </c>
      <c r="I1665" s="1">
        <v>0</v>
      </c>
      <c r="J1665" s="1">
        <f>Table_Query_from_quantum[[#This Row],[UNIT_COST]]*Table_Query_from_quantum[[#This Row],[QTY_OH]]</f>
        <v>0</v>
      </c>
      <c r="K1665" s="1" t="str">
        <f>IF(Table_Query_from_quantum[[#This Row],[UNIT_COST]]&lt;500,"EXCL","INCL")</f>
        <v>EXCL</v>
      </c>
      <c r="L1665" t="s">
        <v>4095</v>
      </c>
      <c r="M1665" t="s">
        <v>24</v>
      </c>
      <c r="N1665" s="2">
        <v>40436</v>
      </c>
      <c r="O1665" t="s">
        <v>1060</v>
      </c>
      <c r="P1665" t="s">
        <v>23</v>
      </c>
      <c r="Q1665" t="s">
        <v>6912</v>
      </c>
      <c r="S1665" t="s">
        <v>2275</v>
      </c>
      <c r="V1665" s="3">
        <v>43929.512638888889</v>
      </c>
      <c r="W1665" s="3">
        <v>43683</v>
      </c>
      <c r="X1665" s="3" t="s">
        <v>3916</v>
      </c>
      <c r="Y1665" s="1">
        <v>0</v>
      </c>
    </row>
    <row r="1666" spans="1:26" x14ac:dyDescent="0.25">
      <c r="A1666" t="s">
        <v>2128</v>
      </c>
      <c r="B1666" t="s">
        <v>2129</v>
      </c>
      <c r="C1666">
        <v>11</v>
      </c>
      <c r="D1666" t="s">
        <v>3081</v>
      </c>
      <c r="E1666" t="s">
        <v>27</v>
      </c>
      <c r="F1666">
        <v>1</v>
      </c>
      <c r="G1666">
        <v>1</v>
      </c>
      <c r="H1666">
        <v>0</v>
      </c>
      <c r="I1666" s="1">
        <v>0</v>
      </c>
      <c r="J1666" s="1">
        <f>Table_Query_from_quantum[[#This Row],[UNIT_COST]]*Table_Query_from_quantum[[#This Row],[QTY_OH]]</f>
        <v>0</v>
      </c>
      <c r="K1666" s="1" t="str">
        <f>IF(Table_Query_from_quantum[[#This Row],[UNIT_COST]]&lt;500,"EXCL","INCL")</f>
        <v>EXCL</v>
      </c>
      <c r="L1666" t="s">
        <v>6517</v>
      </c>
      <c r="M1666" t="s">
        <v>22</v>
      </c>
      <c r="N1666" s="2">
        <v>40634</v>
      </c>
      <c r="P1666" t="s">
        <v>23</v>
      </c>
      <c r="Q1666" t="s">
        <v>1061</v>
      </c>
      <c r="R1666" t="s">
        <v>3051</v>
      </c>
      <c r="S1666" t="s">
        <v>3079</v>
      </c>
      <c r="V1666" s="3">
        <v>43840.390706018516</v>
      </c>
      <c r="W1666" s="3">
        <v>43677</v>
      </c>
      <c r="X1666" s="3" t="s">
        <v>3916</v>
      </c>
      <c r="Y1666" s="1">
        <v>0</v>
      </c>
    </row>
    <row r="1667" spans="1:26" x14ac:dyDescent="0.25">
      <c r="A1667" t="s">
        <v>2128</v>
      </c>
      <c r="B1667" t="s">
        <v>2129</v>
      </c>
      <c r="C1667">
        <v>10</v>
      </c>
      <c r="D1667" t="s">
        <v>3418</v>
      </c>
      <c r="E1667" t="s">
        <v>27</v>
      </c>
      <c r="F1667">
        <v>1</v>
      </c>
      <c r="G1667">
        <v>1</v>
      </c>
      <c r="H1667">
        <v>0</v>
      </c>
      <c r="I1667" s="1">
        <v>0</v>
      </c>
      <c r="J1667" s="1">
        <f>Table_Query_from_quantum[[#This Row],[UNIT_COST]]*Table_Query_from_quantum[[#This Row],[QTY_OH]]</f>
        <v>0</v>
      </c>
      <c r="K1667" s="1" t="str">
        <f>IF(Table_Query_from_quantum[[#This Row],[UNIT_COST]]&lt;500,"EXCL","INCL")</f>
        <v>EXCL</v>
      </c>
      <c r="L1667" t="s">
        <v>4095</v>
      </c>
      <c r="M1667" t="s">
        <v>22</v>
      </c>
      <c r="N1667" s="2">
        <v>40722</v>
      </c>
      <c r="P1667" t="s">
        <v>23</v>
      </c>
      <c r="Q1667" t="s">
        <v>1061</v>
      </c>
      <c r="R1667" t="s">
        <v>3160</v>
      </c>
      <c r="S1667" t="s">
        <v>3419</v>
      </c>
      <c r="V1667" s="3">
        <v>43929.512731481482</v>
      </c>
      <c r="W1667" s="3">
        <v>43683</v>
      </c>
      <c r="X1667" s="3" t="s">
        <v>3916</v>
      </c>
      <c r="Y1667" s="1">
        <v>0</v>
      </c>
    </row>
    <row r="1668" spans="1:26" x14ac:dyDescent="0.25">
      <c r="A1668" t="s">
        <v>2128</v>
      </c>
      <c r="B1668" t="s">
        <v>2129</v>
      </c>
      <c r="C1668">
        <v>12</v>
      </c>
      <c r="D1668" t="s">
        <v>3428</v>
      </c>
      <c r="E1668" t="s">
        <v>27</v>
      </c>
      <c r="F1668">
        <v>1</v>
      </c>
      <c r="G1668">
        <v>1</v>
      </c>
      <c r="H1668">
        <v>0</v>
      </c>
      <c r="I1668" s="1">
        <v>0</v>
      </c>
      <c r="J1668" s="1">
        <f>Table_Query_from_quantum[[#This Row],[UNIT_COST]]*Table_Query_from_quantum[[#This Row],[QTY_OH]]</f>
        <v>0</v>
      </c>
      <c r="K1668" s="1" t="str">
        <f>IF(Table_Query_from_quantum[[#This Row],[UNIT_COST]]&lt;500,"EXCL","INCL")</f>
        <v>EXCL</v>
      </c>
      <c r="L1668" t="s">
        <v>6517</v>
      </c>
      <c r="M1668" t="s">
        <v>22</v>
      </c>
      <c r="N1668" s="2">
        <v>40723</v>
      </c>
      <c r="P1668" t="s">
        <v>23</v>
      </c>
      <c r="Q1668" t="s">
        <v>1061</v>
      </c>
      <c r="R1668" t="s">
        <v>3160</v>
      </c>
      <c r="S1668" t="s">
        <v>3429</v>
      </c>
      <c r="V1668" s="3">
        <v>43840.390509259261</v>
      </c>
      <c r="W1668" s="3">
        <v>43677</v>
      </c>
      <c r="X1668" s="3" t="s">
        <v>3916</v>
      </c>
      <c r="Y1668" s="1">
        <v>0</v>
      </c>
    </row>
    <row r="1669" spans="1:26" x14ac:dyDescent="0.25">
      <c r="A1669" t="s">
        <v>4680</v>
      </c>
      <c r="B1669" t="s">
        <v>4681</v>
      </c>
      <c r="C1669">
        <v>1</v>
      </c>
      <c r="D1669" t="s">
        <v>4682</v>
      </c>
      <c r="E1669" t="s">
        <v>27</v>
      </c>
      <c r="F1669">
        <v>1</v>
      </c>
      <c r="G1669">
        <v>1</v>
      </c>
      <c r="H1669">
        <v>0</v>
      </c>
      <c r="I1669" s="1">
        <v>0</v>
      </c>
      <c r="J1669" s="1">
        <f>Table_Query_from_quantum[[#This Row],[UNIT_COST]]*Table_Query_from_quantum[[#This Row],[QTY_OH]]</f>
        <v>0</v>
      </c>
      <c r="K1669" s="1" t="str">
        <f>IF(Table_Query_from_quantum[[#This Row],[UNIT_COST]]&lt;500,"EXCL","INCL")</f>
        <v>EXCL</v>
      </c>
      <c r="L1669" t="s">
        <v>3766</v>
      </c>
      <c r="M1669" t="s">
        <v>22</v>
      </c>
      <c r="N1669" s="2">
        <v>41148</v>
      </c>
      <c r="P1669" t="s">
        <v>23</v>
      </c>
      <c r="Q1669" t="s">
        <v>33</v>
      </c>
      <c r="R1669" t="s">
        <v>4676</v>
      </c>
      <c r="S1669" t="s">
        <v>4677</v>
      </c>
      <c r="V1669" s="3">
        <v>41310.684247685182</v>
      </c>
      <c r="W1669" s="3">
        <v>41148</v>
      </c>
      <c r="X1669" s="3" t="s">
        <v>24</v>
      </c>
      <c r="Y1669" s="1">
        <v>0</v>
      </c>
    </row>
    <row r="1670" spans="1:26" x14ac:dyDescent="0.25">
      <c r="A1670" t="s">
        <v>4680</v>
      </c>
      <c r="B1670" t="s">
        <v>4681</v>
      </c>
      <c r="C1670">
        <v>4</v>
      </c>
      <c r="D1670" t="s">
        <v>4765</v>
      </c>
      <c r="E1670" t="s">
        <v>27</v>
      </c>
      <c r="F1670">
        <v>1</v>
      </c>
      <c r="G1670">
        <v>1</v>
      </c>
      <c r="H1670">
        <v>0</v>
      </c>
      <c r="I1670" s="1">
        <v>0</v>
      </c>
      <c r="J1670" s="1">
        <f>Table_Query_from_quantum[[#This Row],[UNIT_COST]]*Table_Query_from_quantum[[#This Row],[QTY_OH]]</f>
        <v>0</v>
      </c>
      <c r="K1670" s="1" t="str">
        <f>IF(Table_Query_from_quantum[[#This Row],[UNIT_COST]]&lt;500,"EXCL","INCL")</f>
        <v>EXCL</v>
      </c>
      <c r="L1670" t="s">
        <v>3759</v>
      </c>
      <c r="M1670" t="s">
        <v>22</v>
      </c>
      <c r="N1670" s="2">
        <v>41166</v>
      </c>
      <c r="P1670" t="s">
        <v>23</v>
      </c>
      <c r="Q1670" t="s">
        <v>33</v>
      </c>
      <c r="R1670" t="s">
        <v>4760</v>
      </c>
      <c r="S1670" t="s">
        <v>4761</v>
      </c>
      <c r="V1670" s="3">
        <v>41310.686724537038</v>
      </c>
      <c r="W1670" s="3">
        <v>43243</v>
      </c>
      <c r="X1670" s="3" t="s">
        <v>24</v>
      </c>
      <c r="Y1670" s="1">
        <v>0</v>
      </c>
    </row>
    <row r="1671" spans="1:26" x14ac:dyDescent="0.25">
      <c r="A1671" t="s">
        <v>7849</v>
      </c>
      <c r="B1671" t="s">
        <v>7850</v>
      </c>
      <c r="C1671">
        <v>1</v>
      </c>
      <c r="E1671" t="s">
        <v>27</v>
      </c>
      <c r="F1671">
        <v>1</v>
      </c>
      <c r="G1671">
        <v>1</v>
      </c>
      <c r="H1671">
        <v>0</v>
      </c>
      <c r="I1671" s="1">
        <v>0</v>
      </c>
      <c r="J1671" s="1">
        <f>Table_Query_from_quantum[[#This Row],[UNIT_COST]]*Table_Query_from_quantum[[#This Row],[QTY_OH]]</f>
        <v>0</v>
      </c>
      <c r="K1671" s="1" t="str">
        <f>IF(Table_Query_from_quantum[[#This Row],[UNIT_COST]]&lt;500,"EXCL","INCL")</f>
        <v>EXCL</v>
      </c>
      <c r="L1671" t="s">
        <v>4093</v>
      </c>
      <c r="M1671" t="s">
        <v>22</v>
      </c>
      <c r="N1671" s="2">
        <v>42416</v>
      </c>
      <c r="P1671" t="s">
        <v>23</v>
      </c>
      <c r="Q1671" t="s">
        <v>33</v>
      </c>
      <c r="R1671" t="s">
        <v>7845</v>
      </c>
      <c r="S1671" t="s">
        <v>7846</v>
      </c>
      <c r="V1671" s="3">
        <v>43928.696840277778</v>
      </c>
      <c r="W1671" s="3">
        <v>42416</v>
      </c>
      <c r="X1671" s="3" t="s">
        <v>24</v>
      </c>
      <c r="Y1671" s="1">
        <v>0</v>
      </c>
    </row>
    <row r="1672" spans="1:26" x14ac:dyDescent="0.25">
      <c r="A1672" t="s">
        <v>8556</v>
      </c>
      <c r="B1672" t="s">
        <v>10536</v>
      </c>
      <c r="C1672">
        <v>6</v>
      </c>
      <c r="D1672" t="s">
        <v>8557</v>
      </c>
      <c r="E1672" t="s">
        <v>31</v>
      </c>
      <c r="F1672">
        <v>1</v>
      </c>
      <c r="G1672">
        <v>1</v>
      </c>
      <c r="H1672">
        <v>0</v>
      </c>
      <c r="I1672" s="1">
        <v>0</v>
      </c>
      <c r="J1672" s="1">
        <f>Table_Query_from_quantum[[#This Row],[UNIT_COST]]*Table_Query_from_quantum[[#This Row],[QTY_OH]]</f>
        <v>0</v>
      </c>
      <c r="K1672" s="1" t="str">
        <f>IF(Table_Query_from_quantum[[#This Row],[UNIT_COST]]&lt;500,"EXCL","INCL")</f>
        <v>EXCL</v>
      </c>
      <c r="L1672" t="s">
        <v>6269</v>
      </c>
      <c r="M1672" t="s">
        <v>22</v>
      </c>
      <c r="N1672" s="2">
        <v>43075</v>
      </c>
      <c r="P1672" t="s">
        <v>23</v>
      </c>
      <c r="Q1672" t="s">
        <v>33</v>
      </c>
      <c r="R1672" t="s">
        <v>8558</v>
      </c>
      <c r="S1672" t="s">
        <v>8624</v>
      </c>
      <c r="V1672" s="3">
        <v>43229.71125</v>
      </c>
      <c r="W1672" s="3">
        <v>43171</v>
      </c>
      <c r="X1672" s="3" t="s">
        <v>24</v>
      </c>
      <c r="Y1672" s="1">
        <v>0</v>
      </c>
      <c r="Z1672" s="3">
        <v>43171</v>
      </c>
    </row>
    <row r="1673" spans="1:26" x14ac:dyDescent="0.25">
      <c r="A1673" t="s">
        <v>11149</v>
      </c>
      <c r="B1673" t="s">
        <v>11150</v>
      </c>
      <c r="C1673">
        <v>51</v>
      </c>
      <c r="D1673" t="s">
        <v>11193</v>
      </c>
      <c r="E1673" t="s">
        <v>49</v>
      </c>
      <c r="F1673">
        <v>1</v>
      </c>
      <c r="G1673">
        <v>1</v>
      </c>
      <c r="H1673">
        <v>0</v>
      </c>
      <c r="I1673" s="1">
        <v>1500</v>
      </c>
      <c r="J1673" s="1">
        <f>Table_Query_from_quantum[[#This Row],[UNIT_COST]]*Table_Query_from_quantum[[#This Row],[QTY_OH]]</f>
        <v>1500</v>
      </c>
      <c r="K1673" s="1" t="str">
        <f>IF(Table_Query_from_quantum[[#This Row],[UNIT_COST]]&lt;500,"EXCL","INCL")</f>
        <v>INCL</v>
      </c>
      <c r="L1673" t="s">
        <v>11521</v>
      </c>
      <c r="M1673" t="s">
        <v>22</v>
      </c>
      <c r="N1673" s="2">
        <v>45383</v>
      </c>
      <c r="P1673" t="s">
        <v>23</v>
      </c>
      <c r="Q1673" t="s">
        <v>33</v>
      </c>
      <c r="R1673" t="s">
        <v>11151</v>
      </c>
      <c r="S1673" t="s">
        <v>11522</v>
      </c>
      <c r="T1673" s="3">
        <v>45530</v>
      </c>
      <c r="U1673" t="s">
        <v>11523</v>
      </c>
      <c r="V1673" s="3">
        <v>45534.617627314816</v>
      </c>
      <c r="W1673" s="3">
        <v>45532</v>
      </c>
      <c r="X1673" s="3" t="s">
        <v>3916</v>
      </c>
      <c r="Y1673" s="1">
        <v>1500</v>
      </c>
      <c r="Z1673" s="3">
        <v>45532</v>
      </c>
    </row>
    <row r="1674" spans="1:26" x14ac:dyDescent="0.25">
      <c r="A1674" t="s">
        <v>7757</v>
      </c>
      <c r="B1674" t="s">
        <v>411</v>
      </c>
      <c r="C1674">
        <v>1</v>
      </c>
      <c r="E1674" t="s">
        <v>41</v>
      </c>
      <c r="F1674">
        <v>1</v>
      </c>
      <c r="G1674">
        <v>1</v>
      </c>
      <c r="H1674">
        <v>0</v>
      </c>
      <c r="I1674" s="1">
        <v>42</v>
      </c>
      <c r="J1674" s="1">
        <f>Table_Query_from_quantum[[#This Row],[UNIT_COST]]*Table_Query_from_quantum[[#This Row],[QTY_OH]]</f>
        <v>42</v>
      </c>
      <c r="K1674" s="1" t="str">
        <f>IF(Table_Query_from_quantum[[#This Row],[UNIT_COST]]&lt;500,"EXCL","INCL")</f>
        <v>EXCL</v>
      </c>
      <c r="L1674" t="s">
        <v>615</v>
      </c>
      <c r="M1674" t="s">
        <v>22</v>
      </c>
      <c r="N1674" s="2">
        <v>42346</v>
      </c>
      <c r="P1674" t="s">
        <v>23</v>
      </c>
      <c r="Q1674" t="s">
        <v>33</v>
      </c>
      <c r="R1674" t="s">
        <v>7758</v>
      </c>
      <c r="S1674" t="s">
        <v>7759</v>
      </c>
      <c r="T1674" s="3">
        <v>42345</v>
      </c>
      <c r="U1674" t="s">
        <v>3167</v>
      </c>
      <c r="V1674" s="3">
        <v>42535.60052083333</v>
      </c>
      <c r="W1674" s="3">
        <v>42381</v>
      </c>
      <c r="X1674" s="3" t="s">
        <v>24</v>
      </c>
      <c r="Y1674" s="1">
        <v>0</v>
      </c>
    </row>
    <row r="1675" spans="1:26" x14ac:dyDescent="0.25">
      <c r="A1675" t="s">
        <v>5434</v>
      </c>
      <c r="B1675" t="s">
        <v>5435</v>
      </c>
      <c r="C1675">
        <v>14</v>
      </c>
      <c r="D1675" t="s">
        <v>7871</v>
      </c>
      <c r="E1675" t="s">
        <v>31</v>
      </c>
      <c r="F1675">
        <v>1</v>
      </c>
      <c r="G1675">
        <v>1</v>
      </c>
      <c r="H1675">
        <v>0</v>
      </c>
      <c r="I1675" s="1">
        <v>0</v>
      </c>
      <c r="J1675" s="1">
        <f>Table_Query_from_quantum[[#This Row],[UNIT_COST]]*Table_Query_from_quantum[[#This Row],[QTY_OH]]</f>
        <v>0</v>
      </c>
      <c r="K1675" s="1" t="str">
        <f>IF(Table_Query_from_quantum[[#This Row],[UNIT_COST]]&lt;500,"EXCL","INCL")</f>
        <v>EXCL</v>
      </c>
      <c r="L1675" t="s">
        <v>3594</v>
      </c>
      <c r="M1675" t="s">
        <v>22</v>
      </c>
      <c r="N1675" s="2">
        <v>42436</v>
      </c>
      <c r="P1675" t="s">
        <v>23</v>
      </c>
      <c r="Q1675" t="s">
        <v>33</v>
      </c>
      <c r="R1675" t="s">
        <v>7314</v>
      </c>
      <c r="S1675" t="s">
        <v>7909</v>
      </c>
      <c r="V1675" s="3">
        <v>42517.472291666665</v>
      </c>
      <c r="W1675" s="3">
        <v>42517</v>
      </c>
      <c r="X1675" s="3" t="s">
        <v>4215</v>
      </c>
      <c r="Y1675" s="1">
        <v>0</v>
      </c>
      <c r="Z1675" s="3">
        <v>42517</v>
      </c>
    </row>
    <row r="1676" spans="1:26" x14ac:dyDescent="0.25">
      <c r="A1676" t="s">
        <v>350</v>
      </c>
      <c r="B1676" t="s">
        <v>351</v>
      </c>
      <c r="C1676">
        <v>3</v>
      </c>
      <c r="D1676" t="s">
        <v>352</v>
      </c>
      <c r="E1676" t="s">
        <v>49</v>
      </c>
      <c r="F1676">
        <v>1</v>
      </c>
      <c r="G1676">
        <v>1</v>
      </c>
      <c r="H1676">
        <v>0</v>
      </c>
      <c r="I1676" s="1">
        <v>123</v>
      </c>
      <c r="J1676" s="1">
        <f>Table_Query_from_quantum[[#This Row],[UNIT_COST]]*Table_Query_from_quantum[[#This Row],[QTY_OH]]</f>
        <v>123</v>
      </c>
      <c r="K1676" s="1" t="str">
        <f>IF(Table_Query_from_quantum[[#This Row],[UNIT_COST]]&lt;500,"EXCL","INCL")</f>
        <v>EXCL</v>
      </c>
      <c r="L1676" t="s">
        <v>4505</v>
      </c>
      <c r="M1676" t="s">
        <v>22</v>
      </c>
      <c r="N1676" s="2">
        <v>39589</v>
      </c>
      <c r="O1676" t="s">
        <v>353</v>
      </c>
      <c r="P1676" t="s">
        <v>23</v>
      </c>
      <c r="Q1676" t="s">
        <v>187</v>
      </c>
      <c r="S1676" t="s">
        <v>7248</v>
      </c>
      <c r="T1676" s="3">
        <v>41845</v>
      </c>
      <c r="U1676" t="s">
        <v>354</v>
      </c>
      <c r="V1676" s="3">
        <v>41856.653993055559</v>
      </c>
      <c r="W1676" s="3">
        <v>41856</v>
      </c>
      <c r="X1676" s="3" t="s">
        <v>24</v>
      </c>
      <c r="Y1676" s="1">
        <v>123</v>
      </c>
      <c r="Z1676" s="3">
        <v>41856</v>
      </c>
    </row>
    <row r="1677" spans="1:26" x14ac:dyDescent="0.25">
      <c r="A1677" t="s">
        <v>497</v>
      </c>
      <c r="B1677" t="s">
        <v>498</v>
      </c>
      <c r="C1677">
        <v>4</v>
      </c>
      <c r="D1677" t="s">
        <v>499</v>
      </c>
      <c r="E1677" t="s">
        <v>49</v>
      </c>
      <c r="F1677">
        <v>1</v>
      </c>
      <c r="G1677">
        <v>1</v>
      </c>
      <c r="H1677">
        <v>0</v>
      </c>
      <c r="I1677" s="1">
        <v>584.58000000000004</v>
      </c>
      <c r="J1677" s="1">
        <f>Table_Query_from_quantum[[#This Row],[UNIT_COST]]*Table_Query_from_quantum[[#This Row],[QTY_OH]]</f>
        <v>584.58000000000004</v>
      </c>
      <c r="K1677" s="1" t="str">
        <f>IF(Table_Query_from_quantum[[#This Row],[UNIT_COST]]&lt;500,"EXCL","INCL")</f>
        <v>INCL</v>
      </c>
      <c r="L1677" t="s">
        <v>817</v>
      </c>
      <c r="M1677" t="s">
        <v>22</v>
      </c>
      <c r="N1677" s="2">
        <v>39757</v>
      </c>
      <c r="P1677" t="s">
        <v>23</v>
      </c>
      <c r="Q1677" t="s">
        <v>33</v>
      </c>
      <c r="R1677" t="s">
        <v>500</v>
      </c>
      <c r="S1677" t="s">
        <v>501</v>
      </c>
      <c r="T1677" s="3">
        <v>39252</v>
      </c>
      <c r="U1677" t="s">
        <v>502</v>
      </c>
      <c r="V1677" s="3">
        <v>40919.652141203704</v>
      </c>
      <c r="W1677" s="3">
        <v>39757</v>
      </c>
      <c r="X1677" s="3" t="s">
        <v>24</v>
      </c>
      <c r="Y1677" s="1">
        <v>0</v>
      </c>
    </row>
    <row r="1678" spans="1:26" x14ac:dyDescent="0.25">
      <c r="A1678" t="s">
        <v>9056</v>
      </c>
      <c r="B1678" t="s">
        <v>411</v>
      </c>
      <c r="C1678">
        <v>4</v>
      </c>
      <c r="E1678" t="s">
        <v>21</v>
      </c>
      <c r="F1678">
        <v>1</v>
      </c>
      <c r="G1678">
        <v>1</v>
      </c>
      <c r="H1678">
        <v>0</v>
      </c>
      <c r="I1678" s="1">
        <v>0</v>
      </c>
      <c r="J1678" s="1">
        <f>Table_Query_from_quantum[[#This Row],[UNIT_COST]]*Table_Query_from_quantum[[#This Row],[QTY_OH]]</f>
        <v>0</v>
      </c>
      <c r="K1678" s="1" t="str">
        <f>IF(Table_Query_from_quantum[[#This Row],[UNIT_COST]]&lt;500,"EXCL","INCL")</f>
        <v>EXCL</v>
      </c>
      <c r="L1678" t="s">
        <v>2424</v>
      </c>
      <c r="M1678" t="s">
        <v>22</v>
      </c>
      <c r="N1678" s="2">
        <v>43697</v>
      </c>
      <c r="P1678" t="s">
        <v>23</v>
      </c>
      <c r="Q1678" t="s">
        <v>7663</v>
      </c>
      <c r="R1678" t="s">
        <v>9054</v>
      </c>
      <c r="S1678" t="s">
        <v>9144</v>
      </c>
      <c r="V1678" s="3">
        <v>43697.449953703705</v>
      </c>
      <c r="W1678" s="3">
        <v>43697</v>
      </c>
      <c r="X1678" s="3" t="s">
        <v>24</v>
      </c>
      <c r="Y1678" s="1">
        <v>0</v>
      </c>
    </row>
    <row r="1679" spans="1:26" x14ac:dyDescent="0.25">
      <c r="A1679" t="s">
        <v>1766</v>
      </c>
      <c r="B1679" t="s">
        <v>1767</v>
      </c>
      <c r="C1679">
        <v>1</v>
      </c>
      <c r="D1679" t="s">
        <v>1768</v>
      </c>
      <c r="E1679" t="s">
        <v>68</v>
      </c>
      <c r="F1679">
        <v>1</v>
      </c>
      <c r="G1679">
        <v>1</v>
      </c>
      <c r="H1679">
        <v>0</v>
      </c>
      <c r="I1679" s="1">
        <v>0</v>
      </c>
      <c r="J1679" s="1">
        <f>Table_Query_from_quantum[[#This Row],[UNIT_COST]]*Table_Query_from_quantum[[#This Row],[QTY_OH]]</f>
        <v>0</v>
      </c>
      <c r="K1679" s="1" t="str">
        <f>IF(Table_Query_from_quantum[[#This Row],[UNIT_COST]]&lt;500,"EXCL","INCL")</f>
        <v>EXCL</v>
      </c>
      <c r="L1679" t="s">
        <v>1334</v>
      </c>
      <c r="M1679" t="s">
        <v>22</v>
      </c>
      <c r="N1679" s="2">
        <v>40224</v>
      </c>
      <c r="P1679" t="s">
        <v>23</v>
      </c>
      <c r="Q1679" t="s">
        <v>33</v>
      </c>
      <c r="R1679" t="s">
        <v>1769</v>
      </c>
      <c r="S1679" t="s">
        <v>1770</v>
      </c>
      <c r="T1679" s="3">
        <v>38751</v>
      </c>
      <c r="U1679" t="s">
        <v>90</v>
      </c>
      <c r="V1679" s="3">
        <v>40904.723414351851</v>
      </c>
      <c r="W1679" s="3">
        <v>40224</v>
      </c>
      <c r="X1679" s="3" t="s">
        <v>4061</v>
      </c>
      <c r="Y1679" s="1">
        <v>-7000</v>
      </c>
    </row>
    <row r="1680" spans="1:26" x14ac:dyDescent="0.25">
      <c r="A1680" t="s">
        <v>11559</v>
      </c>
      <c r="B1680" t="s">
        <v>11560</v>
      </c>
      <c r="C1680">
        <v>6</v>
      </c>
      <c r="D1680" t="s">
        <v>11561</v>
      </c>
      <c r="E1680" t="s">
        <v>27</v>
      </c>
      <c r="F1680">
        <v>1</v>
      </c>
      <c r="G1680">
        <v>0</v>
      </c>
      <c r="H1680">
        <v>1</v>
      </c>
      <c r="I1680" s="1">
        <v>0</v>
      </c>
      <c r="J1680" s="1">
        <f>Table_Query_from_quantum[[#This Row],[UNIT_COST]]*Table_Query_from_quantum[[#This Row],[QTY_OH]]</f>
        <v>0</v>
      </c>
      <c r="K1680" s="1" t="str">
        <f>IF(Table_Query_from_quantum[[#This Row],[UNIT_COST]]&lt;500,"EXCL","INCL")</f>
        <v>EXCL</v>
      </c>
      <c r="L1680" t="s">
        <v>26</v>
      </c>
      <c r="M1680" t="s">
        <v>22</v>
      </c>
      <c r="N1680" s="2">
        <v>45525</v>
      </c>
      <c r="O1680" t="s">
        <v>11554</v>
      </c>
      <c r="P1680" t="s">
        <v>29</v>
      </c>
      <c r="Q1680" t="s">
        <v>11555</v>
      </c>
      <c r="S1680" t="s">
        <v>11562</v>
      </c>
      <c r="V1680" s="3">
        <v>45525.482881944445</v>
      </c>
      <c r="W1680" s="3">
        <v>45525</v>
      </c>
      <c r="X1680" s="3" t="s">
        <v>3913</v>
      </c>
      <c r="Y1680" s="1">
        <v>0</v>
      </c>
    </row>
    <row r="1681" spans="1:26" x14ac:dyDescent="0.25">
      <c r="A1681" t="s">
        <v>1976</v>
      </c>
      <c r="B1681" t="s">
        <v>1977</v>
      </c>
      <c r="C1681">
        <v>3</v>
      </c>
      <c r="D1681" t="s">
        <v>1978</v>
      </c>
      <c r="E1681" t="s">
        <v>49</v>
      </c>
      <c r="F1681">
        <v>1</v>
      </c>
      <c r="G1681">
        <v>1</v>
      </c>
      <c r="H1681">
        <v>0</v>
      </c>
      <c r="I1681" s="1">
        <v>0</v>
      </c>
      <c r="J1681" s="1">
        <f>Table_Query_from_quantum[[#This Row],[UNIT_COST]]*Table_Query_from_quantum[[#This Row],[QTY_OH]]</f>
        <v>0</v>
      </c>
      <c r="K1681" s="1" t="str">
        <f>IF(Table_Query_from_quantum[[#This Row],[UNIT_COST]]&lt;500,"EXCL","INCL")</f>
        <v>EXCL</v>
      </c>
      <c r="L1681" t="s">
        <v>4502</v>
      </c>
      <c r="M1681" t="s">
        <v>22</v>
      </c>
      <c r="N1681" s="2">
        <v>40330</v>
      </c>
      <c r="P1681" t="s">
        <v>23</v>
      </c>
      <c r="Q1681" t="s">
        <v>33</v>
      </c>
      <c r="R1681" t="s">
        <v>1979</v>
      </c>
      <c r="S1681" t="s">
        <v>1980</v>
      </c>
      <c r="T1681" s="3">
        <v>40353</v>
      </c>
      <c r="U1681" t="s">
        <v>719</v>
      </c>
      <c r="V1681" s="3">
        <v>41134.477002314816</v>
      </c>
      <c r="W1681" s="3">
        <v>40357</v>
      </c>
      <c r="X1681" s="3" t="s">
        <v>4064</v>
      </c>
      <c r="Y1681" s="1">
        <v>0</v>
      </c>
      <c r="Z1681" s="3">
        <v>40357</v>
      </c>
    </row>
    <row r="1682" spans="1:26" x14ac:dyDescent="0.25">
      <c r="A1682" t="s">
        <v>2021</v>
      </c>
      <c r="B1682" t="s">
        <v>2022</v>
      </c>
      <c r="C1682">
        <v>3</v>
      </c>
      <c r="D1682" t="s">
        <v>2023</v>
      </c>
      <c r="E1682" t="s">
        <v>27</v>
      </c>
      <c r="F1682">
        <v>1</v>
      </c>
      <c r="G1682">
        <v>1</v>
      </c>
      <c r="H1682">
        <v>0</v>
      </c>
      <c r="I1682" s="1">
        <v>0</v>
      </c>
      <c r="J1682" s="1">
        <f>Table_Query_from_quantum[[#This Row],[UNIT_COST]]*Table_Query_from_quantum[[#This Row],[QTY_OH]]</f>
        <v>0</v>
      </c>
      <c r="K1682" s="1" t="str">
        <f>IF(Table_Query_from_quantum[[#This Row],[UNIT_COST]]&lt;500,"EXCL","INCL")</f>
        <v>EXCL</v>
      </c>
      <c r="L1682" t="s">
        <v>4279</v>
      </c>
      <c r="M1682" t="s">
        <v>24</v>
      </c>
      <c r="N1682" s="2">
        <v>40429</v>
      </c>
      <c r="O1682" t="s">
        <v>1060</v>
      </c>
      <c r="P1682" t="s">
        <v>23</v>
      </c>
      <c r="Q1682" t="s">
        <v>1061</v>
      </c>
      <c r="S1682" t="s">
        <v>2199</v>
      </c>
      <c r="V1682" s="3">
        <v>43759.581516203703</v>
      </c>
      <c r="W1682" s="3">
        <v>41801</v>
      </c>
      <c r="X1682" s="3" t="s">
        <v>24</v>
      </c>
      <c r="Y1682" s="1">
        <v>0</v>
      </c>
    </row>
    <row r="1683" spans="1:26" x14ac:dyDescent="0.25">
      <c r="A1683" t="s">
        <v>11590</v>
      </c>
      <c r="B1683" t="s">
        <v>11591</v>
      </c>
      <c r="C1683">
        <v>2</v>
      </c>
      <c r="D1683" t="s">
        <v>11592</v>
      </c>
      <c r="E1683" t="s">
        <v>27</v>
      </c>
      <c r="F1683">
        <v>1</v>
      </c>
      <c r="G1683">
        <v>0</v>
      </c>
      <c r="H1683">
        <v>1</v>
      </c>
      <c r="I1683" s="1">
        <v>0</v>
      </c>
      <c r="J1683" s="1">
        <f>Table_Query_from_quantum[[#This Row],[UNIT_COST]]*Table_Query_from_quantum[[#This Row],[QTY_OH]]</f>
        <v>0</v>
      </c>
      <c r="K1683" s="1" t="str">
        <f>IF(Table_Query_from_quantum[[#This Row],[UNIT_COST]]&lt;500,"EXCL","INCL")</f>
        <v>EXCL</v>
      </c>
      <c r="L1683" t="s">
        <v>26</v>
      </c>
      <c r="M1683" t="s">
        <v>22</v>
      </c>
      <c r="N1683" s="2">
        <v>45527</v>
      </c>
      <c r="P1683" t="s">
        <v>23</v>
      </c>
      <c r="Q1683" t="s">
        <v>33</v>
      </c>
      <c r="R1683" t="s">
        <v>11593</v>
      </c>
      <c r="S1683" t="s">
        <v>11594</v>
      </c>
      <c r="V1683" s="3">
        <v>45527.368923611109</v>
      </c>
      <c r="W1683" s="3">
        <v>45527</v>
      </c>
      <c r="X1683" s="3" t="s">
        <v>3919</v>
      </c>
      <c r="Y1683" s="1">
        <v>0</v>
      </c>
    </row>
    <row r="1684" spans="1:26" x14ac:dyDescent="0.25">
      <c r="A1684" t="s">
        <v>5987</v>
      </c>
      <c r="B1684" t="s">
        <v>5988</v>
      </c>
      <c r="C1684">
        <v>1</v>
      </c>
      <c r="D1684" t="s">
        <v>5989</v>
      </c>
      <c r="E1684" t="s">
        <v>27</v>
      </c>
      <c r="F1684">
        <v>1</v>
      </c>
      <c r="G1684">
        <v>1</v>
      </c>
      <c r="H1684">
        <v>0</v>
      </c>
      <c r="I1684" s="1">
        <v>0</v>
      </c>
      <c r="J1684" s="1">
        <f>Table_Query_from_quantum[[#This Row],[UNIT_COST]]*Table_Query_from_quantum[[#This Row],[QTY_OH]]</f>
        <v>0</v>
      </c>
      <c r="K1684" s="1" t="str">
        <f>IF(Table_Query_from_quantum[[#This Row],[UNIT_COST]]&lt;500,"EXCL","INCL")</f>
        <v>EXCL</v>
      </c>
      <c r="L1684" t="s">
        <v>2985</v>
      </c>
      <c r="M1684" t="s">
        <v>22</v>
      </c>
      <c r="N1684" s="2">
        <v>41341</v>
      </c>
      <c r="P1684" t="s">
        <v>23</v>
      </c>
      <c r="Q1684" t="s">
        <v>4614</v>
      </c>
      <c r="R1684" t="s">
        <v>4615</v>
      </c>
      <c r="S1684" t="s">
        <v>5990</v>
      </c>
      <c r="V1684" s="3">
        <v>41341.682175925926</v>
      </c>
      <c r="W1684" s="3">
        <v>41379</v>
      </c>
      <c r="X1684" s="3" t="s">
        <v>4215</v>
      </c>
      <c r="Y1684" s="1">
        <v>0</v>
      </c>
    </row>
    <row r="1685" spans="1:26" x14ac:dyDescent="0.25">
      <c r="A1685" t="s">
        <v>2698</v>
      </c>
      <c r="B1685" t="s">
        <v>1704</v>
      </c>
      <c r="C1685">
        <v>2</v>
      </c>
      <c r="D1685" t="s">
        <v>2699</v>
      </c>
      <c r="E1685" t="s">
        <v>27</v>
      </c>
      <c r="F1685">
        <v>1</v>
      </c>
      <c r="G1685">
        <v>1</v>
      </c>
      <c r="H1685">
        <v>0</v>
      </c>
      <c r="I1685" s="1">
        <v>0</v>
      </c>
      <c r="J1685" s="1">
        <f>Table_Query_from_quantum[[#This Row],[UNIT_COST]]*Table_Query_from_quantum[[#This Row],[QTY_OH]]</f>
        <v>0</v>
      </c>
      <c r="K1685" s="1" t="str">
        <f>IF(Table_Query_from_quantum[[#This Row],[UNIT_COST]]&lt;500,"EXCL","INCL")</f>
        <v>EXCL</v>
      </c>
      <c r="L1685" t="s">
        <v>5480</v>
      </c>
      <c r="M1685" t="s">
        <v>22</v>
      </c>
      <c r="N1685" s="2">
        <v>40547</v>
      </c>
      <c r="O1685" t="s">
        <v>406</v>
      </c>
      <c r="P1685" t="s">
        <v>23</v>
      </c>
      <c r="Q1685" t="s">
        <v>407</v>
      </c>
      <c r="S1685" t="s">
        <v>3948</v>
      </c>
      <c r="V1685" s="3">
        <v>41298.666354166664</v>
      </c>
      <c r="W1685" s="3">
        <v>42048</v>
      </c>
      <c r="X1685" s="3" t="s">
        <v>24</v>
      </c>
      <c r="Y1685" s="1">
        <v>0</v>
      </c>
      <c r="Z1685" s="3">
        <v>40924</v>
      </c>
    </row>
    <row r="1686" spans="1:26" x14ac:dyDescent="0.25">
      <c r="A1686" t="s">
        <v>1703</v>
      </c>
      <c r="B1686" t="s">
        <v>1704</v>
      </c>
      <c r="C1686">
        <v>1</v>
      </c>
      <c r="D1686" t="s">
        <v>1705</v>
      </c>
      <c r="E1686" t="s">
        <v>27</v>
      </c>
      <c r="F1686">
        <v>1</v>
      </c>
      <c r="G1686">
        <v>1</v>
      </c>
      <c r="H1686">
        <v>0</v>
      </c>
      <c r="I1686" s="1">
        <v>0</v>
      </c>
      <c r="J1686" s="1">
        <f>Table_Query_from_quantum[[#This Row],[UNIT_COST]]*Table_Query_from_quantum[[#This Row],[QTY_OH]]</f>
        <v>0</v>
      </c>
      <c r="K1686" s="1" t="str">
        <f>IF(Table_Query_from_quantum[[#This Row],[UNIT_COST]]&lt;500,"EXCL","INCL")</f>
        <v>EXCL</v>
      </c>
      <c r="L1686" t="s">
        <v>4282</v>
      </c>
      <c r="M1686" t="s">
        <v>24</v>
      </c>
      <c r="N1686" s="2">
        <v>40197</v>
      </c>
      <c r="O1686" t="s">
        <v>406</v>
      </c>
      <c r="P1686" t="s">
        <v>23</v>
      </c>
      <c r="Q1686" t="s">
        <v>33</v>
      </c>
      <c r="S1686" t="s">
        <v>1706</v>
      </c>
      <c r="V1686" s="3">
        <v>41316.63890046296</v>
      </c>
      <c r="W1686" s="3">
        <v>42040</v>
      </c>
      <c r="X1686" s="3" t="s">
        <v>24</v>
      </c>
      <c r="Y1686" s="1">
        <v>0</v>
      </c>
    </row>
    <row r="1687" spans="1:26" x14ac:dyDescent="0.25">
      <c r="A1687" t="s">
        <v>6494</v>
      </c>
      <c r="B1687" t="s">
        <v>6495</v>
      </c>
      <c r="C1687">
        <v>1</v>
      </c>
      <c r="E1687" t="s">
        <v>41</v>
      </c>
      <c r="F1687">
        <v>3</v>
      </c>
      <c r="G1687">
        <v>3</v>
      </c>
      <c r="H1687">
        <v>0</v>
      </c>
      <c r="I1687" s="1">
        <v>41.33</v>
      </c>
      <c r="J1687" s="1">
        <f>Table_Query_from_quantum[[#This Row],[UNIT_COST]]*Table_Query_from_quantum[[#This Row],[QTY_OH]]</f>
        <v>123.99</v>
      </c>
      <c r="K1687" s="1" t="str">
        <f>IF(Table_Query_from_quantum[[#This Row],[UNIT_COST]]&lt;500,"EXCL","INCL")</f>
        <v>EXCL</v>
      </c>
      <c r="L1687" t="s">
        <v>116</v>
      </c>
      <c r="M1687" t="s">
        <v>22</v>
      </c>
      <c r="N1687" s="2">
        <v>40123</v>
      </c>
      <c r="P1687" t="s">
        <v>23</v>
      </c>
      <c r="Q1687" t="s">
        <v>33</v>
      </c>
      <c r="R1687" t="s">
        <v>1457</v>
      </c>
      <c r="S1687" t="s">
        <v>1456</v>
      </c>
      <c r="T1687" s="3">
        <v>39385</v>
      </c>
      <c r="U1687" t="s">
        <v>1458</v>
      </c>
      <c r="V1687" s="3">
        <v>41657.71166666667</v>
      </c>
      <c r="W1687" s="3">
        <v>41551</v>
      </c>
      <c r="X1687" s="3" t="s">
        <v>24</v>
      </c>
      <c r="Y1687" s="1">
        <v>41.33</v>
      </c>
    </row>
    <row r="1688" spans="1:26" x14ac:dyDescent="0.25">
      <c r="A1688" t="s">
        <v>6024</v>
      </c>
      <c r="B1688" t="s">
        <v>6025</v>
      </c>
      <c r="C1688">
        <v>4</v>
      </c>
      <c r="D1688" t="s">
        <v>6777</v>
      </c>
      <c r="E1688" t="s">
        <v>49</v>
      </c>
      <c r="F1688">
        <v>1</v>
      </c>
      <c r="G1688">
        <v>1</v>
      </c>
      <c r="H1688">
        <v>0</v>
      </c>
      <c r="I1688" s="1">
        <v>1415.26</v>
      </c>
      <c r="J1688" s="1">
        <f>Table_Query_from_quantum[[#This Row],[UNIT_COST]]*Table_Query_from_quantum[[#This Row],[QTY_OH]]</f>
        <v>1415.26</v>
      </c>
      <c r="K1688" s="1" t="str">
        <f>IF(Table_Query_from_quantum[[#This Row],[UNIT_COST]]&lt;500,"EXCL","INCL")</f>
        <v>INCL</v>
      </c>
      <c r="L1688" t="s">
        <v>4216</v>
      </c>
      <c r="M1688" t="s">
        <v>22</v>
      </c>
      <c r="N1688" s="2">
        <v>41344</v>
      </c>
      <c r="P1688" t="s">
        <v>23</v>
      </c>
      <c r="Q1688" t="s">
        <v>4614</v>
      </c>
      <c r="R1688" t="s">
        <v>4615</v>
      </c>
      <c r="S1688" t="s">
        <v>8094</v>
      </c>
      <c r="T1688" s="3">
        <v>42619</v>
      </c>
      <c r="U1688" t="s">
        <v>8095</v>
      </c>
      <c r="V1688" s="3">
        <v>42621.493842592594</v>
      </c>
      <c r="W1688" s="3">
        <v>42621</v>
      </c>
      <c r="X1688" s="3" t="s">
        <v>4215</v>
      </c>
      <c r="Y1688" s="1">
        <v>1415.26</v>
      </c>
      <c r="Z1688" s="3">
        <v>42621</v>
      </c>
    </row>
    <row r="1689" spans="1:26" x14ac:dyDescent="0.25">
      <c r="A1689" t="s">
        <v>2478</v>
      </c>
      <c r="B1689" t="s">
        <v>942</v>
      </c>
      <c r="C1689">
        <v>1</v>
      </c>
      <c r="E1689" t="s">
        <v>21</v>
      </c>
      <c r="F1689">
        <v>1</v>
      </c>
      <c r="G1689">
        <v>1</v>
      </c>
      <c r="H1689">
        <v>0</v>
      </c>
      <c r="I1689" s="1">
        <v>10</v>
      </c>
      <c r="J1689" s="1">
        <f>Table_Query_from_quantum[[#This Row],[UNIT_COST]]*Table_Query_from_quantum[[#This Row],[QTY_OH]]</f>
        <v>10</v>
      </c>
      <c r="K1689" s="1" t="str">
        <f>IF(Table_Query_from_quantum[[#This Row],[UNIT_COST]]&lt;500,"EXCL","INCL")</f>
        <v>EXCL</v>
      </c>
      <c r="L1689" t="s">
        <v>237</v>
      </c>
      <c r="M1689" t="s">
        <v>22</v>
      </c>
      <c r="N1689" s="2">
        <v>40491</v>
      </c>
      <c r="P1689" t="s">
        <v>23</v>
      </c>
      <c r="Q1689" t="s">
        <v>33</v>
      </c>
      <c r="R1689" t="s">
        <v>2479</v>
      </c>
      <c r="S1689" t="s">
        <v>2480</v>
      </c>
      <c r="T1689" s="3">
        <v>40492</v>
      </c>
      <c r="U1689" t="s">
        <v>28</v>
      </c>
      <c r="V1689" s="3">
        <v>40572.464363425926</v>
      </c>
      <c r="W1689" s="3">
        <v>40499</v>
      </c>
      <c r="X1689" s="3" t="s">
        <v>3919</v>
      </c>
      <c r="Y1689" s="1">
        <v>0</v>
      </c>
    </row>
    <row r="1690" spans="1:26" x14ac:dyDescent="0.25">
      <c r="A1690" t="s">
        <v>11716</v>
      </c>
      <c r="B1690" t="s">
        <v>11717</v>
      </c>
      <c r="C1690">
        <v>2</v>
      </c>
      <c r="D1690" t="s">
        <v>129</v>
      </c>
      <c r="E1690" t="s">
        <v>27</v>
      </c>
      <c r="F1690">
        <v>1</v>
      </c>
      <c r="G1690">
        <v>0</v>
      </c>
      <c r="H1690">
        <v>1</v>
      </c>
      <c r="I1690" s="1">
        <v>22000</v>
      </c>
      <c r="J1690" s="1">
        <f>Table_Query_from_quantum[[#This Row],[UNIT_COST]]*Table_Query_from_quantum[[#This Row],[QTY_OH]]</f>
        <v>22000</v>
      </c>
      <c r="K1690" s="1" t="str">
        <f>IF(Table_Query_from_quantum[[#This Row],[UNIT_COST]]&lt;500,"EXCL","INCL")</f>
        <v>INCL</v>
      </c>
      <c r="L1690" t="s">
        <v>26</v>
      </c>
      <c r="M1690" t="s">
        <v>22</v>
      </c>
      <c r="N1690" s="2">
        <v>45560</v>
      </c>
      <c r="P1690" t="s">
        <v>23</v>
      </c>
      <c r="Q1690" t="s">
        <v>33</v>
      </c>
      <c r="R1690" t="s">
        <v>11718</v>
      </c>
      <c r="S1690" t="s">
        <v>11719</v>
      </c>
      <c r="V1690" s="3">
        <v>45560.615104166667</v>
      </c>
      <c r="W1690" s="3">
        <v>45560</v>
      </c>
      <c r="X1690" s="3" t="s">
        <v>24</v>
      </c>
      <c r="Y1690" s="1">
        <v>22000</v>
      </c>
    </row>
    <row r="1691" spans="1:26" x14ac:dyDescent="0.25">
      <c r="A1691" t="s">
        <v>9317</v>
      </c>
      <c r="B1691" t="s">
        <v>9318</v>
      </c>
      <c r="C1691">
        <v>9</v>
      </c>
      <c r="D1691" t="s">
        <v>9784</v>
      </c>
      <c r="E1691" t="s">
        <v>49</v>
      </c>
      <c r="F1691">
        <v>1</v>
      </c>
      <c r="G1691">
        <v>1</v>
      </c>
      <c r="H1691">
        <v>0</v>
      </c>
      <c r="I1691" s="1">
        <v>4982.3599999999997</v>
      </c>
      <c r="J1691" s="1">
        <f>Table_Query_from_quantum[[#This Row],[UNIT_COST]]*Table_Query_from_quantum[[#This Row],[QTY_OH]]</f>
        <v>4982.3599999999997</v>
      </c>
      <c r="K1691" s="1" t="str">
        <f>IF(Table_Query_from_quantum[[#This Row],[UNIT_COST]]&lt;500,"EXCL","INCL")</f>
        <v>INCL</v>
      </c>
      <c r="L1691" t="s">
        <v>4709</v>
      </c>
      <c r="M1691" t="s">
        <v>22</v>
      </c>
      <c r="N1691" s="2">
        <v>43893</v>
      </c>
      <c r="P1691" t="s">
        <v>23</v>
      </c>
      <c r="Q1691" t="s">
        <v>33</v>
      </c>
      <c r="R1691" t="s">
        <v>9319</v>
      </c>
      <c r="S1691" t="s">
        <v>9842</v>
      </c>
      <c r="T1691" s="3">
        <v>44536</v>
      </c>
      <c r="U1691" t="s">
        <v>9843</v>
      </c>
      <c r="V1691" s="3">
        <v>44537.569374999999</v>
      </c>
      <c r="W1691" s="3">
        <v>44537</v>
      </c>
      <c r="X1691" s="3" t="s">
        <v>9320</v>
      </c>
      <c r="Y1691" s="1">
        <v>4982.3599999999997</v>
      </c>
      <c r="Z1691" s="3">
        <v>44537</v>
      </c>
    </row>
    <row r="1692" spans="1:26" x14ac:dyDescent="0.25">
      <c r="A1692" t="s">
        <v>6824</v>
      </c>
      <c r="B1692" t="s">
        <v>5805</v>
      </c>
      <c r="C1692">
        <v>5</v>
      </c>
      <c r="D1692" t="s">
        <v>6827</v>
      </c>
      <c r="E1692" t="s">
        <v>27</v>
      </c>
      <c r="F1692">
        <v>1</v>
      </c>
      <c r="G1692">
        <v>1</v>
      </c>
      <c r="H1692">
        <v>0</v>
      </c>
      <c r="I1692" s="1">
        <v>0</v>
      </c>
      <c r="J1692" s="1">
        <f>Table_Query_from_quantum[[#This Row],[UNIT_COST]]*Table_Query_from_quantum[[#This Row],[QTY_OH]]</f>
        <v>0</v>
      </c>
      <c r="K1692" s="1" t="str">
        <f>IF(Table_Query_from_quantum[[#This Row],[UNIT_COST]]&lt;500,"EXCL","INCL")</f>
        <v>EXCL</v>
      </c>
      <c r="L1692" t="s">
        <v>9362</v>
      </c>
      <c r="M1692" t="s">
        <v>22</v>
      </c>
      <c r="N1692" s="2">
        <v>41641</v>
      </c>
      <c r="P1692" t="s">
        <v>23</v>
      </c>
      <c r="Q1692" t="s">
        <v>6778</v>
      </c>
      <c r="R1692" t="s">
        <v>6813</v>
      </c>
      <c r="S1692" t="s">
        <v>6826</v>
      </c>
      <c r="V1692" s="3">
        <v>43929.597291666665</v>
      </c>
      <c r="W1692" s="3">
        <v>41641</v>
      </c>
      <c r="X1692" s="3" t="s">
        <v>4215</v>
      </c>
      <c r="Y1692" s="1">
        <v>0</v>
      </c>
    </row>
    <row r="1693" spans="1:26" x14ac:dyDescent="0.25">
      <c r="A1693" t="s">
        <v>6824</v>
      </c>
      <c r="B1693" t="s">
        <v>5805</v>
      </c>
      <c r="C1693">
        <v>4</v>
      </c>
      <c r="D1693" t="s">
        <v>6825</v>
      </c>
      <c r="E1693" t="s">
        <v>27</v>
      </c>
      <c r="F1693">
        <v>1</v>
      </c>
      <c r="G1693">
        <v>1</v>
      </c>
      <c r="H1693">
        <v>0</v>
      </c>
      <c r="I1693" s="1">
        <v>0</v>
      </c>
      <c r="J1693" s="1">
        <f>Table_Query_from_quantum[[#This Row],[UNIT_COST]]*Table_Query_from_quantum[[#This Row],[QTY_OH]]</f>
        <v>0</v>
      </c>
      <c r="K1693" s="1" t="str">
        <f>IF(Table_Query_from_quantum[[#This Row],[UNIT_COST]]&lt;500,"EXCL","INCL")</f>
        <v>EXCL</v>
      </c>
      <c r="L1693" t="s">
        <v>9362</v>
      </c>
      <c r="M1693" t="s">
        <v>22</v>
      </c>
      <c r="N1693" s="2">
        <v>41641</v>
      </c>
      <c r="P1693" t="s">
        <v>23</v>
      </c>
      <c r="Q1693" t="s">
        <v>6778</v>
      </c>
      <c r="R1693" t="s">
        <v>6813</v>
      </c>
      <c r="S1693" t="s">
        <v>6826</v>
      </c>
      <c r="V1693" s="3">
        <v>43929.59715277778</v>
      </c>
      <c r="W1693" s="3">
        <v>41641</v>
      </c>
      <c r="X1693" s="3" t="s">
        <v>4215</v>
      </c>
      <c r="Y1693" s="1">
        <v>0</v>
      </c>
    </row>
    <row r="1694" spans="1:26" x14ac:dyDescent="0.25">
      <c r="A1694" t="s">
        <v>6127</v>
      </c>
      <c r="B1694" t="s">
        <v>6128</v>
      </c>
      <c r="C1694">
        <v>2</v>
      </c>
      <c r="E1694" t="s">
        <v>27</v>
      </c>
      <c r="F1694">
        <v>1</v>
      </c>
      <c r="G1694">
        <v>0</v>
      </c>
      <c r="H1694">
        <v>1</v>
      </c>
      <c r="I1694" s="1">
        <v>25</v>
      </c>
      <c r="J1694" s="1">
        <f>Table_Query_from_quantum[[#This Row],[UNIT_COST]]*Table_Query_from_quantum[[#This Row],[QTY_OH]]</f>
        <v>25</v>
      </c>
      <c r="K1694" s="1" t="str">
        <f>IF(Table_Query_from_quantum[[#This Row],[UNIT_COST]]&lt;500,"EXCL","INCL")</f>
        <v>EXCL</v>
      </c>
      <c r="L1694" t="s">
        <v>1578</v>
      </c>
      <c r="M1694" t="s">
        <v>22</v>
      </c>
      <c r="N1694" s="2">
        <v>41423</v>
      </c>
      <c r="P1694" t="s">
        <v>23</v>
      </c>
      <c r="Q1694" t="s">
        <v>33</v>
      </c>
      <c r="R1694" t="s">
        <v>6129</v>
      </c>
      <c r="S1694" t="s">
        <v>6130</v>
      </c>
      <c r="T1694" s="3">
        <v>40320</v>
      </c>
      <c r="U1694" t="s">
        <v>396</v>
      </c>
      <c r="V1694" s="3">
        <v>43950.447523148148</v>
      </c>
      <c r="W1694" s="3">
        <v>45040</v>
      </c>
      <c r="X1694" s="3" t="s">
        <v>24</v>
      </c>
      <c r="Y1694" s="1">
        <v>0</v>
      </c>
    </row>
    <row r="1695" spans="1:26" x14ac:dyDescent="0.25">
      <c r="A1695" t="s">
        <v>6132</v>
      </c>
      <c r="B1695" t="s">
        <v>411</v>
      </c>
      <c r="C1695">
        <v>1</v>
      </c>
      <c r="E1695" t="s">
        <v>21</v>
      </c>
      <c r="F1695">
        <v>1</v>
      </c>
      <c r="G1695">
        <v>1</v>
      </c>
      <c r="H1695">
        <v>0</v>
      </c>
      <c r="I1695" s="1">
        <v>50</v>
      </c>
      <c r="J1695" s="1">
        <f>Table_Query_from_quantum[[#This Row],[UNIT_COST]]*Table_Query_from_quantum[[#This Row],[QTY_OH]]</f>
        <v>50</v>
      </c>
      <c r="K1695" s="1" t="str">
        <f>IF(Table_Query_from_quantum[[#This Row],[UNIT_COST]]&lt;500,"EXCL","INCL")</f>
        <v>EXCL</v>
      </c>
      <c r="L1695" t="s">
        <v>345</v>
      </c>
      <c r="M1695" t="s">
        <v>22</v>
      </c>
      <c r="N1695" s="2">
        <v>41423</v>
      </c>
      <c r="P1695" t="s">
        <v>23</v>
      </c>
      <c r="Q1695" t="s">
        <v>33</v>
      </c>
      <c r="R1695" t="s">
        <v>6133</v>
      </c>
      <c r="S1695" t="s">
        <v>6134</v>
      </c>
      <c r="T1695" s="3">
        <v>41424</v>
      </c>
      <c r="U1695" t="s">
        <v>28</v>
      </c>
      <c r="V1695" s="3">
        <v>41499.394016203703</v>
      </c>
      <c r="W1695" s="3">
        <v>41425</v>
      </c>
      <c r="X1695" s="3" t="s">
        <v>24</v>
      </c>
      <c r="Y1695" s="1">
        <v>0</v>
      </c>
    </row>
    <row r="1696" spans="1:26" x14ac:dyDescent="0.25">
      <c r="A1696" t="s">
        <v>331</v>
      </c>
      <c r="B1696" t="s">
        <v>332</v>
      </c>
      <c r="C1696">
        <v>1</v>
      </c>
      <c r="E1696" t="s">
        <v>25</v>
      </c>
      <c r="F1696">
        <v>1</v>
      </c>
      <c r="G1696">
        <v>1</v>
      </c>
      <c r="H1696">
        <v>0</v>
      </c>
      <c r="I1696" s="1">
        <v>300</v>
      </c>
      <c r="J1696" s="1">
        <f>Table_Query_from_quantum[[#This Row],[UNIT_COST]]*Table_Query_from_quantum[[#This Row],[QTY_OH]]</f>
        <v>300</v>
      </c>
      <c r="K1696" s="1" t="str">
        <f>IF(Table_Query_from_quantum[[#This Row],[UNIT_COST]]&lt;500,"EXCL","INCL")</f>
        <v>EXCL</v>
      </c>
      <c r="L1696" t="s">
        <v>42</v>
      </c>
      <c r="M1696" t="s">
        <v>22</v>
      </c>
      <c r="N1696" s="2">
        <v>39555</v>
      </c>
      <c r="P1696" t="s">
        <v>23</v>
      </c>
      <c r="Q1696" t="s">
        <v>33</v>
      </c>
      <c r="R1696" t="s">
        <v>333</v>
      </c>
      <c r="S1696" t="s">
        <v>334</v>
      </c>
      <c r="V1696" s="3">
        <v>39846.379745370374</v>
      </c>
      <c r="W1696" s="3">
        <v>39843</v>
      </c>
      <c r="X1696" s="3" t="s">
        <v>24</v>
      </c>
      <c r="Y1696" s="1">
        <v>0</v>
      </c>
    </row>
    <row r="1697" spans="1:26" x14ac:dyDescent="0.25">
      <c r="A1697" t="s">
        <v>8511</v>
      </c>
      <c r="B1697" t="s">
        <v>8512</v>
      </c>
      <c r="C1697">
        <v>1</v>
      </c>
      <c r="E1697" t="s">
        <v>21</v>
      </c>
      <c r="F1697">
        <v>1</v>
      </c>
      <c r="G1697">
        <v>1</v>
      </c>
      <c r="H1697">
        <v>0</v>
      </c>
      <c r="I1697" s="1">
        <v>14.84</v>
      </c>
      <c r="J1697" s="1">
        <f>Table_Query_from_quantum[[#This Row],[UNIT_COST]]*Table_Query_from_quantum[[#This Row],[QTY_OH]]</f>
        <v>14.84</v>
      </c>
      <c r="K1697" s="1" t="str">
        <f>IF(Table_Query_from_quantum[[#This Row],[UNIT_COST]]&lt;500,"EXCL","INCL")</f>
        <v>EXCL</v>
      </c>
      <c r="L1697" t="s">
        <v>345</v>
      </c>
      <c r="M1697" t="s">
        <v>22</v>
      </c>
      <c r="N1697" s="2">
        <v>43033</v>
      </c>
      <c r="P1697" t="s">
        <v>23</v>
      </c>
      <c r="Q1697" t="s">
        <v>33</v>
      </c>
      <c r="R1697" t="s">
        <v>8513</v>
      </c>
      <c r="S1697" t="s">
        <v>8514</v>
      </c>
      <c r="T1697" s="3">
        <v>43022</v>
      </c>
      <c r="U1697" t="s">
        <v>8515</v>
      </c>
      <c r="V1697" s="3">
        <v>43229.515150462961</v>
      </c>
      <c r="W1697" s="3">
        <v>43039</v>
      </c>
      <c r="X1697" s="3" t="s">
        <v>24</v>
      </c>
      <c r="Y1697" s="1">
        <v>0</v>
      </c>
    </row>
    <row r="1698" spans="1:26" x14ac:dyDescent="0.25">
      <c r="A1698" t="s">
        <v>6283</v>
      </c>
      <c r="B1698" t="s">
        <v>6284</v>
      </c>
      <c r="C1698">
        <v>1</v>
      </c>
      <c r="D1698" t="s">
        <v>6285</v>
      </c>
      <c r="E1698" t="s">
        <v>27</v>
      </c>
      <c r="F1698">
        <v>1</v>
      </c>
      <c r="G1698">
        <v>1</v>
      </c>
      <c r="H1698">
        <v>0</v>
      </c>
      <c r="I1698" s="1">
        <v>0</v>
      </c>
      <c r="J1698" s="1">
        <f>Table_Query_from_quantum[[#This Row],[UNIT_COST]]*Table_Query_from_quantum[[#This Row],[QTY_OH]]</f>
        <v>0</v>
      </c>
      <c r="K1698" s="1" t="str">
        <f>IF(Table_Query_from_quantum[[#This Row],[UNIT_COST]]&lt;500,"EXCL","INCL")</f>
        <v>EXCL</v>
      </c>
      <c r="L1698" t="s">
        <v>6782</v>
      </c>
      <c r="M1698" t="s">
        <v>22</v>
      </c>
      <c r="N1698" s="2">
        <v>41450</v>
      </c>
      <c r="P1698" t="s">
        <v>23</v>
      </c>
      <c r="Q1698" t="s">
        <v>4614</v>
      </c>
      <c r="R1698" t="s">
        <v>4615</v>
      </c>
      <c r="S1698" t="s">
        <v>6286</v>
      </c>
      <c r="V1698" s="3">
        <v>41657.604699074072</v>
      </c>
      <c r="W1698" s="3">
        <v>41450</v>
      </c>
      <c r="X1698" s="3" t="s">
        <v>4215</v>
      </c>
      <c r="Y1698" s="1">
        <v>0</v>
      </c>
    </row>
    <row r="1699" spans="1:26" x14ac:dyDescent="0.25">
      <c r="A1699" t="s">
        <v>5417</v>
      </c>
      <c r="B1699" t="s">
        <v>5418</v>
      </c>
      <c r="C1699">
        <v>1</v>
      </c>
      <c r="D1699" t="s">
        <v>5419</v>
      </c>
      <c r="E1699" t="s">
        <v>27</v>
      </c>
      <c r="F1699">
        <v>1</v>
      </c>
      <c r="G1699">
        <v>1</v>
      </c>
      <c r="H1699">
        <v>0</v>
      </c>
      <c r="I1699" s="1">
        <v>0</v>
      </c>
      <c r="J1699" s="1">
        <f>Table_Query_from_quantum[[#This Row],[UNIT_COST]]*Table_Query_from_quantum[[#This Row],[QTY_OH]]</f>
        <v>0</v>
      </c>
      <c r="K1699" s="1" t="str">
        <f>IF(Table_Query_from_quantum[[#This Row],[UNIT_COST]]&lt;500,"EXCL","INCL")</f>
        <v>EXCL</v>
      </c>
      <c r="L1699" t="s">
        <v>9357</v>
      </c>
      <c r="M1699" t="s">
        <v>22</v>
      </c>
      <c r="N1699" s="2">
        <v>41257</v>
      </c>
      <c r="P1699" t="s">
        <v>23</v>
      </c>
      <c r="Q1699" t="s">
        <v>4614</v>
      </c>
      <c r="R1699" t="s">
        <v>4615</v>
      </c>
      <c r="S1699" t="s">
        <v>5420</v>
      </c>
      <c r="V1699" s="3">
        <v>43928.408726851849</v>
      </c>
      <c r="W1699" s="3">
        <v>41257</v>
      </c>
      <c r="X1699" s="3" t="s">
        <v>4215</v>
      </c>
      <c r="Y1699" s="1">
        <v>0</v>
      </c>
    </row>
    <row r="1700" spans="1:26" x14ac:dyDescent="0.25">
      <c r="A1700" t="s">
        <v>232</v>
      </c>
      <c r="B1700" t="s">
        <v>233</v>
      </c>
      <c r="C1700">
        <v>1</v>
      </c>
      <c r="E1700" t="s">
        <v>21</v>
      </c>
      <c r="F1700">
        <v>2</v>
      </c>
      <c r="G1700">
        <v>2</v>
      </c>
      <c r="H1700">
        <v>0</v>
      </c>
      <c r="I1700" s="1">
        <v>76.45</v>
      </c>
      <c r="J1700" s="1">
        <f>Table_Query_from_quantum[[#This Row],[UNIT_COST]]*Table_Query_from_quantum[[#This Row],[QTY_OH]]</f>
        <v>152.9</v>
      </c>
      <c r="K1700" s="1" t="str">
        <f>IF(Table_Query_from_quantum[[#This Row],[UNIT_COST]]&lt;500,"EXCL","INCL")</f>
        <v>EXCL</v>
      </c>
      <c r="L1700" t="s">
        <v>83</v>
      </c>
      <c r="M1700" t="s">
        <v>22</v>
      </c>
      <c r="N1700" s="2">
        <v>39492</v>
      </c>
      <c r="P1700" t="s">
        <v>23</v>
      </c>
      <c r="Q1700" t="s">
        <v>33</v>
      </c>
      <c r="R1700" t="s">
        <v>234</v>
      </c>
      <c r="S1700" t="s">
        <v>235</v>
      </c>
      <c r="T1700" s="3">
        <v>38953</v>
      </c>
      <c r="U1700" t="s">
        <v>236</v>
      </c>
      <c r="V1700" s="3">
        <v>40577.360891203702</v>
      </c>
      <c r="W1700" s="3">
        <v>39758</v>
      </c>
      <c r="X1700" s="3" t="s">
        <v>24</v>
      </c>
      <c r="Y1700" s="1">
        <v>76.45</v>
      </c>
    </row>
    <row r="1701" spans="1:26" x14ac:dyDescent="0.25">
      <c r="A1701" t="s">
        <v>4597</v>
      </c>
      <c r="B1701" t="s">
        <v>4598</v>
      </c>
      <c r="C1701">
        <v>3</v>
      </c>
      <c r="D1701" t="s">
        <v>4602</v>
      </c>
      <c r="E1701" t="s">
        <v>21</v>
      </c>
      <c r="F1701">
        <v>1</v>
      </c>
      <c r="G1701">
        <v>1</v>
      </c>
      <c r="H1701">
        <v>0</v>
      </c>
      <c r="I1701" s="1">
        <v>212.42000000000002</v>
      </c>
      <c r="J1701" s="1">
        <f>Table_Query_from_quantum[[#This Row],[UNIT_COST]]*Table_Query_from_quantum[[#This Row],[QTY_OH]]</f>
        <v>212.42000000000002</v>
      </c>
      <c r="K1701" s="1" t="str">
        <f>IF(Table_Query_from_quantum[[#This Row],[UNIT_COST]]&lt;500,"EXCL","INCL")</f>
        <v>EXCL</v>
      </c>
      <c r="L1701" t="s">
        <v>2686</v>
      </c>
      <c r="M1701" t="s">
        <v>22</v>
      </c>
      <c r="N1701" s="2">
        <v>41122</v>
      </c>
      <c r="P1701" t="s">
        <v>23</v>
      </c>
      <c r="Q1701" t="s">
        <v>33</v>
      </c>
      <c r="R1701" t="s">
        <v>4600</v>
      </c>
      <c r="S1701" t="s">
        <v>4601</v>
      </c>
      <c r="V1701" s="3">
        <v>41151.377500000002</v>
      </c>
      <c r="W1701" s="3">
        <v>41122</v>
      </c>
      <c r="X1701" s="3" t="s">
        <v>24</v>
      </c>
      <c r="Y1701" s="1">
        <v>0</v>
      </c>
    </row>
    <row r="1702" spans="1:26" x14ac:dyDescent="0.25">
      <c r="A1702" t="s">
        <v>4597</v>
      </c>
      <c r="B1702" t="s">
        <v>4598</v>
      </c>
      <c r="C1702">
        <v>5</v>
      </c>
      <c r="D1702" t="s">
        <v>4606</v>
      </c>
      <c r="E1702" t="s">
        <v>21</v>
      </c>
      <c r="F1702">
        <v>1</v>
      </c>
      <c r="G1702">
        <v>1</v>
      </c>
      <c r="H1702">
        <v>0</v>
      </c>
      <c r="I1702" s="1">
        <v>212.42000000000002</v>
      </c>
      <c r="J1702" s="1">
        <f>Table_Query_from_quantum[[#This Row],[UNIT_COST]]*Table_Query_from_quantum[[#This Row],[QTY_OH]]</f>
        <v>212.42000000000002</v>
      </c>
      <c r="K1702" s="1" t="str">
        <f>IF(Table_Query_from_quantum[[#This Row],[UNIT_COST]]&lt;500,"EXCL","INCL")</f>
        <v>EXCL</v>
      </c>
      <c r="L1702" t="s">
        <v>2686</v>
      </c>
      <c r="M1702" t="s">
        <v>22</v>
      </c>
      <c r="N1702" s="2">
        <v>41122</v>
      </c>
      <c r="P1702" t="s">
        <v>23</v>
      </c>
      <c r="Q1702" t="s">
        <v>33</v>
      </c>
      <c r="R1702" t="s">
        <v>4600</v>
      </c>
      <c r="S1702" t="s">
        <v>4601</v>
      </c>
      <c r="V1702" s="3">
        <v>41151.37773148148</v>
      </c>
      <c r="W1702" s="3">
        <v>41122</v>
      </c>
      <c r="X1702" s="3" t="s">
        <v>24</v>
      </c>
      <c r="Y1702" s="1">
        <v>0</v>
      </c>
    </row>
    <row r="1703" spans="1:26" x14ac:dyDescent="0.25">
      <c r="A1703" t="s">
        <v>4597</v>
      </c>
      <c r="B1703" t="s">
        <v>4598</v>
      </c>
      <c r="C1703">
        <v>4</v>
      </c>
      <c r="D1703" t="s">
        <v>4599</v>
      </c>
      <c r="E1703" t="s">
        <v>21</v>
      </c>
      <c r="F1703">
        <v>1</v>
      </c>
      <c r="G1703">
        <v>1</v>
      </c>
      <c r="H1703">
        <v>0</v>
      </c>
      <c r="I1703" s="1">
        <v>212.42000000000002</v>
      </c>
      <c r="J1703" s="1">
        <f>Table_Query_from_quantum[[#This Row],[UNIT_COST]]*Table_Query_from_quantum[[#This Row],[QTY_OH]]</f>
        <v>212.42000000000002</v>
      </c>
      <c r="K1703" s="1" t="str">
        <f>IF(Table_Query_from_quantum[[#This Row],[UNIT_COST]]&lt;500,"EXCL","INCL")</f>
        <v>EXCL</v>
      </c>
      <c r="L1703" t="s">
        <v>2686</v>
      </c>
      <c r="M1703" t="s">
        <v>22</v>
      </c>
      <c r="N1703" s="2">
        <v>41122</v>
      </c>
      <c r="P1703" t="s">
        <v>23</v>
      </c>
      <c r="Q1703" t="s">
        <v>33</v>
      </c>
      <c r="R1703" t="s">
        <v>4600</v>
      </c>
      <c r="S1703" t="s">
        <v>4601</v>
      </c>
      <c r="V1703" s="3">
        <v>41151.377627314818</v>
      </c>
      <c r="W1703" s="3">
        <v>41122</v>
      </c>
      <c r="X1703" s="3" t="s">
        <v>24</v>
      </c>
      <c r="Y1703" s="1">
        <v>0</v>
      </c>
    </row>
    <row r="1704" spans="1:26" x14ac:dyDescent="0.25">
      <c r="A1704" t="s">
        <v>7131</v>
      </c>
      <c r="B1704" t="s">
        <v>825</v>
      </c>
      <c r="C1704">
        <v>4</v>
      </c>
      <c r="E1704" t="s">
        <v>25</v>
      </c>
      <c r="F1704">
        <v>5</v>
      </c>
      <c r="G1704">
        <v>5</v>
      </c>
      <c r="H1704">
        <v>0</v>
      </c>
      <c r="I1704" s="1">
        <v>20</v>
      </c>
      <c r="J1704" s="1">
        <f>Table_Query_from_quantum[[#This Row],[UNIT_COST]]*Table_Query_from_quantum[[#This Row],[QTY_OH]]</f>
        <v>100</v>
      </c>
      <c r="K1704" s="1" t="str">
        <f>IF(Table_Query_from_quantum[[#This Row],[UNIT_COST]]&lt;500,"EXCL","INCL")</f>
        <v>EXCL</v>
      </c>
      <c r="L1704" t="s">
        <v>2720</v>
      </c>
      <c r="M1704" t="s">
        <v>22</v>
      </c>
      <c r="N1704" s="2">
        <v>41751</v>
      </c>
      <c r="P1704" t="s">
        <v>23</v>
      </c>
      <c r="Q1704" t="s">
        <v>33</v>
      </c>
      <c r="R1704" t="s">
        <v>7132</v>
      </c>
      <c r="S1704" t="s">
        <v>7133</v>
      </c>
      <c r="T1704" s="3">
        <v>41751</v>
      </c>
      <c r="U1704" t="s">
        <v>28</v>
      </c>
      <c r="V1704" s="3">
        <v>41764.462106481478</v>
      </c>
      <c r="W1704" s="3">
        <v>41760</v>
      </c>
      <c r="X1704" s="3" t="s">
        <v>24</v>
      </c>
      <c r="Y1704" s="1">
        <v>0</v>
      </c>
    </row>
    <row r="1705" spans="1:26" x14ac:dyDescent="0.25">
      <c r="A1705" t="s">
        <v>7409</v>
      </c>
      <c r="B1705" t="s">
        <v>7410</v>
      </c>
      <c r="C1705">
        <v>1</v>
      </c>
      <c r="D1705" t="s">
        <v>7411</v>
      </c>
      <c r="E1705" t="s">
        <v>27</v>
      </c>
      <c r="F1705">
        <v>1</v>
      </c>
      <c r="G1705">
        <v>1</v>
      </c>
      <c r="H1705">
        <v>0</v>
      </c>
      <c r="I1705" s="1">
        <v>0</v>
      </c>
      <c r="J1705" s="1">
        <f>Table_Query_from_quantum[[#This Row],[UNIT_COST]]*Table_Query_from_quantum[[#This Row],[QTY_OH]]</f>
        <v>0</v>
      </c>
      <c r="K1705" s="1" t="str">
        <f>IF(Table_Query_from_quantum[[#This Row],[UNIT_COST]]&lt;500,"EXCL","INCL")</f>
        <v>EXCL</v>
      </c>
      <c r="L1705" t="s">
        <v>2985</v>
      </c>
      <c r="M1705" t="s">
        <v>22</v>
      </c>
      <c r="N1705" s="2">
        <v>41926</v>
      </c>
      <c r="P1705" t="s">
        <v>23</v>
      </c>
      <c r="Q1705" t="s">
        <v>6778</v>
      </c>
      <c r="R1705" t="s">
        <v>7354</v>
      </c>
      <c r="S1705" t="s">
        <v>7412</v>
      </c>
      <c r="V1705" s="3">
        <v>41926.491678240738</v>
      </c>
      <c r="W1705" s="3">
        <v>41926</v>
      </c>
      <c r="X1705" s="3" t="s">
        <v>24</v>
      </c>
      <c r="Y1705" s="1">
        <v>0</v>
      </c>
    </row>
    <row r="1706" spans="1:26" x14ac:dyDescent="0.25">
      <c r="A1706" t="s">
        <v>6564</v>
      </c>
      <c r="B1706" t="s">
        <v>6565</v>
      </c>
      <c r="C1706">
        <v>16</v>
      </c>
      <c r="D1706" t="s">
        <v>6566</v>
      </c>
      <c r="E1706" t="s">
        <v>27</v>
      </c>
      <c r="F1706">
        <v>1</v>
      </c>
      <c r="G1706">
        <v>1</v>
      </c>
      <c r="H1706">
        <v>0</v>
      </c>
      <c r="I1706" s="1">
        <v>0</v>
      </c>
      <c r="J1706" s="1">
        <f>Table_Query_from_quantum[[#This Row],[UNIT_COST]]*Table_Query_from_quantum[[#This Row],[QTY_OH]]</f>
        <v>0</v>
      </c>
      <c r="K1706" s="1" t="str">
        <f>IF(Table_Query_from_quantum[[#This Row],[UNIT_COST]]&lt;500,"EXCL","INCL")</f>
        <v>EXCL</v>
      </c>
      <c r="L1706" t="s">
        <v>6193</v>
      </c>
      <c r="M1706" t="s">
        <v>22</v>
      </c>
      <c r="N1706" s="2">
        <v>41569</v>
      </c>
      <c r="P1706" t="s">
        <v>23</v>
      </c>
      <c r="Q1706" t="s">
        <v>33</v>
      </c>
      <c r="R1706" t="s">
        <v>6567</v>
      </c>
      <c r="S1706" t="s">
        <v>6786</v>
      </c>
      <c r="V1706" s="3">
        <v>41670.547129629631</v>
      </c>
      <c r="W1706" s="3">
        <v>41670</v>
      </c>
      <c r="X1706" s="3" t="s">
        <v>4215</v>
      </c>
      <c r="Y1706" s="1">
        <v>0</v>
      </c>
      <c r="Z1706" s="3">
        <v>41670</v>
      </c>
    </row>
    <row r="1707" spans="1:26" x14ac:dyDescent="0.25">
      <c r="A1707" t="s">
        <v>6590</v>
      </c>
      <c r="B1707" t="s">
        <v>504</v>
      </c>
      <c r="C1707">
        <v>16</v>
      </c>
      <c r="D1707" t="s">
        <v>6570</v>
      </c>
      <c r="E1707" t="s">
        <v>68</v>
      </c>
      <c r="F1707">
        <v>1</v>
      </c>
      <c r="G1707">
        <v>1</v>
      </c>
      <c r="H1707">
        <v>0</v>
      </c>
      <c r="I1707" s="1">
        <v>0</v>
      </c>
      <c r="J1707" s="1">
        <f>Table_Query_from_quantum[[#This Row],[UNIT_COST]]*Table_Query_from_quantum[[#This Row],[QTY_OH]]</f>
        <v>0</v>
      </c>
      <c r="K1707" s="1" t="str">
        <f>IF(Table_Query_from_quantum[[#This Row],[UNIT_COST]]&lt;500,"EXCL","INCL")</f>
        <v>EXCL</v>
      </c>
      <c r="L1707" t="s">
        <v>5623</v>
      </c>
      <c r="M1707" t="s">
        <v>22</v>
      </c>
      <c r="N1707" s="2">
        <v>41569</v>
      </c>
      <c r="P1707" t="s">
        <v>23</v>
      </c>
      <c r="Q1707" t="s">
        <v>33</v>
      </c>
      <c r="R1707" t="s">
        <v>6571</v>
      </c>
      <c r="S1707" t="s">
        <v>7169</v>
      </c>
      <c r="T1707" s="3">
        <v>41577</v>
      </c>
      <c r="U1707" t="s">
        <v>6591</v>
      </c>
      <c r="V1707" s="3">
        <v>41768.655162037037</v>
      </c>
      <c r="W1707" s="3">
        <v>41768</v>
      </c>
      <c r="X1707" s="3" t="s">
        <v>4215</v>
      </c>
      <c r="Y1707" s="1">
        <v>0</v>
      </c>
      <c r="Z1707" s="3">
        <v>41768</v>
      </c>
    </row>
    <row r="1708" spans="1:26" x14ac:dyDescent="0.25">
      <c r="A1708" t="s">
        <v>6590</v>
      </c>
      <c r="B1708" t="s">
        <v>504</v>
      </c>
      <c r="C1708">
        <v>15</v>
      </c>
      <c r="D1708" t="s">
        <v>6568</v>
      </c>
      <c r="E1708" t="s">
        <v>68</v>
      </c>
      <c r="F1708">
        <v>1</v>
      </c>
      <c r="G1708">
        <v>1</v>
      </c>
      <c r="H1708">
        <v>0</v>
      </c>
      <c r="I1708" s="1">
        <v>0</v>
      </c>
      <c r="J1708" s="1">
        <f>Table_Query_from_quantum[[#This Row],[UNIT_COST]]*Table_Query_from_quantum[[#This Row],[QTY_OH]]</f>
        <v>0</v>
      </c>
      <c r="K1708" s="1" t="str">
        <f>IF(Table_Query_from_quantum[[#This Row],[UNIT_COST]]&lt;500,"EXCL","INCL")</f>
        <v>EXCL</v>
      </c>
      <c r="L1708" t="s">
        <v>5623</v>
      </c>
      <c r="M1708" t="s">
        <v>22</v>
      </c>
      <c r="N1708" s="2">
        <v>41569</v>
      </c>
      <c r="P1708" t="s">
        <v>23</v>
      </c>
      <c r="Q1708" t="s">
        <v>33</v>
      </c>
      <c r="R1708" t="s">
        <v>6569</v>
      </c>
      <c r="S1708" t="s">
        <v>7169</v>
      </c>
      <c r="T1708" s="3">
        <v>41577</v>
      </c>
      <c r="U1708" t="s">
        <v>6592</v>
      </c>
      <c r="V1708" s="3">
        <v>41768.655150462961</v>
      </c>
      <c r="W1708" s="3">
        <v>41768</v>
      </c>
      <c r="X1708" s="3" t="s">
        <v>4215</v>
      </c>
      <c r="Y1708" s="1">
        <v>0</v>
      </c>
      <c r="Z1708" s="3">
        <v>41768</v>
      </c>
    </row>
    <row r="1709" spans="1:26" x14ac:dyDescent="0.25">
      <c r="A1709" t="s">
        <v>6590</v>
      </c>
      <c r="B1709" t="s">
        <v>504</v>
      </c>
      <c r="C1709">
        <v>14</v>
      </c>
      <c r="D1709" t="s">
        <v>6636</v>
      </c>
      <c r="E1709" t="s">
        <v>68</v>
      </c>
      <c r="F1709">
        <v>1</v>
      </c>
      <c r="G1709">
        <v>1</v>
      </c>
      <c r="H1709">
        <v>0</v>
      </c>
      <c r="I1709" s="1">
        <v>0</v>
      </c>
      <c r="J1709" s="1">
        <f>Table_Query_from_quantum[[#This Row],[UNIT_COST]]*Table_Query_from_quantum[[#This Row],[QTY_OH]]</f>
        <v>0</v>
      </c>
      <c r="K1709" s="1" t="str">
        <f>IF(Table_Query_from_quantum[[#This Row],[UNIT_COST]]&lt;500,"EXCL","INCL")</f>
        <v>EXCL</v>
      </c>
      <c r="L1709" t="s">
        <v>5623</v>
      </c>
      <c r="M1709" t="s">
        <v>22</v>
      </c>
      <c r="N1709" s="2">
        <v>41605</v>
      </c>
      <c r="P1709" t="s">
        <v>23</v>
      </c>
      <c r="Q1709" t="s">
        <v>33</v>
      </c>
      <c r="R1709" t="s">
        <v>6637</v>
      </c>
      <c r="S1709" t="s">
        <v>6638</v>
      </c>
      <c r="T1709" s="3">
        <v>41619</v>
      </c>
      <c r="U1709" t="s">
        <v>604</v>
      </c>
      <c r="V1709" s="3">
        <v>41624.711678240739</v>
      </c>
      <c r="W1709" s="3">
        <v>41624</v>
      </c>
      <c r="X1709" s="3" t="s">
        <v>4215</v>
      </c>
      <c r="Y1709" s="1">
        <v>0</v>
      </c>
      <c r="Z1709" s="3">
        <v>41624</v>
      </c>
    </row>
    <row r="1710" spans="1:26" x14ac:dyDescent="0.25">
      <c r="A1710" t="s">
        <v>133</v>
      </c>
      <c r="B1710" t="s">
        <v>128</v>
      </c>
      <c r="C1710">
        <v>4</v>
      </c>
      <c r="D1710" t="s">
        <v>134</v>
      </c>
      <c r="E1710" t="s">
        <v>68</v>
      </c>
      <c r="F1710">
        <v>1</v>
      </c>
      <c r="G1710">
        <v>1</v>
      </c>
      <c r="H1710">
        <v>0</v>
      </c>
      <c r="I1710" s="1">
        <v>4233.6000000000004</v>
      </c>
      <c r="J1710" s="1">
        <f>Table_Query_from_quantum[[#This Row],[UNIT_COST]]*Table_Query_from_quantum[[#This Row],[QTY_OH]]</f>
        <v>4233.6000000000004</v>
      </c>
      <c r="K1710" s="1" t="str">
        <f>IF(Table_Query_from_quantum[[#This Row],[UNIT_COST]]&lt;500,"EXCL","INCL")</f>
        <v>INCL</v>
      </c>
      <c r="L1710" t="s">
        <v>1255</v>
      </c>
      <c r="M1710" t="s">
        <v>22</v>
      </c>
      <c r="N1710" s="2">
        <v>39321</v>
      </c>
      <c r="P1710" t="s">
        <v>23</v>
      </c>
      <c r="Q1710" t="s">
        <v>33</v>
      </c>
      <c r="R1710" t="s">
        <v>135</v>
      </c>
      <c r="S1710" t="s">
        <v>136</v>
      </c>
      <c r="T1710" s="3">
        <v>39354</v>
      </c>
      <c r="U1710" t="s">
        <v>137</v>
      </c>
      <c r="V1710" s="3">
        <v>40914.643541666665</v>
      </c>
      <c r="W1710" s="3">
        <v>39393</v>
      </c>
      <c r="X1710" s="3" t="s">
        <v>24</v>
      </c>
      <c r="Y1710" s="1">
        <v>4233.6000000000004</v>
      </c>
      <c r="Z1710" s="3">
        <v>39358</v>
      </c>
    </row>
    <row r="1711" spans="1:26" x14ac:dyDescent="0.25">
      <c r="A1711" t="s">
        <v>5098</v>
      </c>
      <c r="B1711" t="s">
        <v>5099</v>
      </c>
      <c r="C1711">
        <v>4</v>
      </c>
      <c r="D1711" t="s">
        <v>5100</v>
      </c>
      <c r="E1711" t="s">
        <v>68</v>
      </c>
      <c r="F1711">
        <v>1</v>
      </c>
      <c r="G1711">
        <v>1</v>
      </c>
      <c r="H1711">
        <v>0</v>
      </c>
      <c r="I1711" s="1">
        <v>350</v>
      </c>
      <c r="J1711" s="1">
        <f>Table_Query_from_quantum[[#This Row],[UNIT_COST]]*Table_Query_from_quantum[[#This Row],[QTY_OH]]</f>
        <v>350</v>
      </c>
      <c r="K1711" s="1" t="str">
        <f>IF(Table_Query_from_quantum[[#This Row],[UNIT_COST]]&lt;500,"EXCL","INCL")</f>
        <v>EXCL</v>
      </c>
      <c r="L1711" t="s">
        <v>7251</v>
      </c>
      <c r="M1711" t="s">
        <v>22</v>
      </c>
      <c r="N1711" s="2">
        <v>41227</v>
      </c>
      <c r="P1711" t="s">
        <v>23</v>
      </c>
      <c r="Q1711" t="s">
        <v>4614</v>
      </c>
      <c r="R1711" t="s">
        <v>4615</v>
      </c>
      <c r="S1711" t="s">
        <v>9355</v>
      </c>
      <c r="T1711" s="3">
        <v>43923</v>
      </c>
      <c r="U1711" t="s">
        <v>6499</v>
      </c>
      <c r="V1711" s="3">
        <v>43927.608958333331</v>
      </c>
      <c r="W1711" s="3">
        <v>43927</v>
      </c>
      <c r="X1711" s="3" t="s">
        <v>4215</v>
      </c>
      <c r="Y1711" s="1">
        <v>350</v>
      </c>
      <c r="Z1711" s="3">
        <v>43927</v>
      </c>
    </row>
    <row r="1712" spans="1:26" x14ac:dyDescent="0.25">
      <c r="A1712" t="s">
        <v>5098</v>
      </c>
      <c r="B1712" t="s">
        <v>5099</v>
      </c>
      <c r="C1712">
        <v>3</v>
      </c>
      <c r="D1712" t="s">
        <v>5138</v>
      </c>
      <c r="E1712" t="s">
        <v>68</v>
      </c>
      <c r="F1712">
        <v>1</v>
      </c>
      <c r="G1712">
        <v>1</v>
      </c>
      <c r="H1712">
        <v>0</v>
      </c>
      <c r="I1712" s="1">
        <v>350</v>
      </c>
      <c r="J1712" s="1">
        <f>Table_Query_from_quantum[[#This Row],[UNIT_COST]]*Table_Query_from_quantum[[#This Row],[QTY_OH]]</f>
        <v>350</v>
      </c>
      <c r="K1712" s="1" t="str">
        <f>IF(Table_Query_from_quantum[[#This Row],[UNIT_COST]]&lt;500,"EXCL","INCL")</f>
        <v>EXCL</v>
      </c>
      <c r="L1712" t="s">
        <v>7251</v>
      </c>
      <c r="M1712" t="s">
        <v>22</v>
      </c>
      <c r="N1712" s="2">
        <v>41227</v>
      </c>
      <c r="P1712" t="s">
        <v>23</v>
      </c>
      <c r="Q1712" t="s">
        <v>4614</v>
      </c>
      <c r="R1712" t="s">
        <v>4615</v>
      </c>
      <c r="S1712" t="s">
        <v>9316</v>
      </c>
      <c r="T1712" s="3">
        <v>43901</v>
      </c>
      <c r="U1712" t="s">
        <v>6499</v>
      </c>
      <c r="V1712" s="3">
        <v>43907.470532407409</v>
      </c>
      <c r="W1712" s="3">
        <v>43907</v>
      </c>
      <c r="X1712" s="3" t="s">
        <v>4215</v>
      </c>
      <c r="Y1712" s="1">
        <v>350</v>
      </c>
      <c r="Z1712" s="3">
        <v>43907</v>
      </c>
    </row>
    <row r="1713" spans="1:26" x14ac:dyDescent="0.25">
      <c r="A1713" t="s">
        <v>5093</v>
      </c>
      <c r="B1713" t="s">
        <v>1245</v>
      </c>
      <c r="C1713">
        <v>2</v>
      </c>
      <c r="D1713" t="s">
        <v>5139</v>
      </c>
      <c r="E1713" t="s">
        <v>27</v>
      </c>
      <c r="F1713">
        <v>1</v>
      </c>
      <c r="G1713">
        <v>1</v>
      </c>
      <c r="H1713">
        <v>0</v>
      </c>
      <c r="I1713" s="1">
        <v>0</v>
      </c>
      <c r="J1713" s="1">
        <f>Table_Query_from_quantum[[#This Row],[UNIT_COST]]*Table_Query_from_quantum[[#This Row],[QTY_OH]]</f>
        <v>0</v>
      </c>
      <c r="K1713" s="1" t="str">
        <f>IF(Table_Query_from_quantum[[#This Row],[UNIT_COST]]&lt;500,"EXCL","INCL")</f>
        <v>EXCL</v>
      </c>
      <c r="L1713" t="s">
        <v>3943</v>
      </c>
      <c r="M1713" t="s">
        <v>22</v>
      </c>
      <c r="N1713" s="2">
        <v>41227</v>
      </c>
      <c r="P1713" t="s">
        <v>23</v>
      </c>
      <c r="Q1713" t="s">
        <v>4614</v>
      </c>
      <c r="R1713" t="s">
        <v>4615</v>
      </c>
      <c r="S1713" t="s">
        <v>5140</v>
      </c>
      <c r="V1713" s="3">
        <v>43927.707442129627</v>
      </c>
      <c r="W1713" s="3">
        <v>41227</v>
      </c>
      <c r="X1713" s="3" t="s">
        <v>4215</v>
      </c>
      <c r="Y1713" s="1">
        <v>0</v>
      </c>
    </row>
    <row r="1714" spans="1:26" x14ac:dyDescent="0.25">
      <c r="A1714" t="s">
        <v>5093</v>
      </c>
      <c r="B1714" t="s">
        <v>1245</v>
      </c>
      <c r="C1714">
        <v>1</v>
      </c>
      <c r="D1714" t="s">
        <v>5094</v>
      </c>
      <c r="E1714" t="s">
        <v>27</v>
      </c>
      <c r="F1714">
        <v>1</v>
      </c>
      <c r="G1714">
        <v>1</v>
      </c>
      <c r="H1714">
        <v>0</v>
      </c>
      <c r="I1714" s="1">
        <v>0</v>
      </c>
      <c r="J1714" s="1">
        <f>Table_Query_from_quantum[[#This Row],[UNIT_COST]]*Table_Query_from_quantum[[#This Row],[QTY_OH]]</f>
        <v>0</v>
      </c>
      <c r="K1714" s="1" t="str">
        <f>IF(Table_Query_from_quantum[[#This Row],[UNIT_COST]]&lt;500,"EXCL","INCL")</f>
        <v>EXCL</v>
      </c>
      <c r="L1714" t="s">
        <v>3943</v>
      </c>
      <c r="M1714" t="s">
        <v>22</v>
      </c>
      <c r="N1714" s="2">
        <v>41227</v>
      </c>
      <c r="P1714" t="s">
        <v>23</v>
      </c>
      <c r="Q1714" t="s">
        <v>4614</v>
      </c>
      <c r="R1714" t="s">
        <v>4615</v>
      </c>
      <c r="S1714" t="s">
        <v>5096</v>
      </c>
      <c r="V1714" s="3">
        <v>43927.705370370371</v>
      </c>
      <c r="W1714" s="3">
        <v>41227</v>
      </c>
      <c r="X1714" s="3" t="s">
        <v>4215</v>
      </c>
      <c r="Y1714" s="1">
        <v>0</v>
      </c>
    </row>
    <row r="1715" spans="1:26" x14ac:dyDescent="0.25">
      <c r="A1715" t="s">
        <v>5159</v>
      </c>
      <c r="B1715" t="s">
        <v>5160</v>
      </c>
      <c r="C1715">
        <v>1</v>
      </c>
      <c r="D1715" t="s">
        <v>5161</v>
      </c>
      <c r="E1715" t="s">
        <v>27</v>
      </c>
      <c r="F1715">
        <v>1</v>
      </c>
      <c r="G1715">
        <v>1</v>
      </c>
      <c r="H1715">
        <v>0</v>
      </c>
      <c r="I1715" s="1">
        <v>0</v>
      </c>
      <c r="J1715" s="1">
        <f>Table_Query_from_quantum[[#This Row],[UNIT_COST]]*Table_Query_from_quantum[[#This Row],[QTY_OH]]</f>
        <v>0</v>
      </c>
      <c r="K1715" s="1" t="str">
        <f>IF(Table_Query_from_quantum[[#This Row],[UNIT_COST]]&lt;500,"EXCL","INCL")</f>
        <v>EXCL</v>
      </c>
      <c r="L1715" t="s">
        <v>3943</v>
      </c>
      <c r="M1715" t="s">
        <v>22</v>
      </c>
      <c r="N1715" s="2">
        <v>41228</v>
      </c>
      <c r="P1715" t="s">
        <v>23</v>
      </c>
      <c r="Q1715" t="s">
        <v>4614</v>
      </c>
      <c r="R1715" t="s">
        <v>4615</v>
      </c>
      <c r="S1715" t="s">
        <v>5162</v>
      </c>
      <c r="V1715" s="3">
        <v>43927.705960648149</v>
      </c>
      <c r="W1715" s="3">
        <v>41228</v>
      </c>
      <c r="X1715" s="3" t="s">
        <v>4215</v>
      </c>
      <c r="Y1715" s="1">
        <v>0</v>
      </c>
    </row>
    <row r="1716" spans="1:26" x14ac:dyDescent="0.25">
      <c r="A1716" t="s">
        <v>5159</v>
      </c>
      <c r="B1716" t="s">
        <v>5160</v>
      </c>
      <c r="C1716">
        <v>2</v>
      </c>
      <c r="D1716" t="s">
        <v>5166</v>
      </c>
      <c r="E1716" t="s">
        <v>27</v>
      </c>
      <c r="F1716">
        <v>1</v>
      </c>
      <c r="G1716">
        <v>1</v>
      </c>
      <c r="H1716">
        <v>0</v>
      </c>
      <c r="I1716" s="1">
        <v>0</v>
      </c>
      <c r="J1716" s="1">
        <f>Table_Query_from_quantum[[#This Row],[UNIT_COST]]*Table_Query_from_quantum[[#This Row],[QTY_OH]]</f>
        <v>0</v>
      </c>
      <c r="K1716" s="1" t="str">
        <f>IF(Table_Query_from_quantum[[#This Row],[UNIT_COST]]&lt;500,"EXCL","INCL")</f>
        <v>EXCL</v>
      </c>
      <c r="L1716" t="s">
        <v>3943</v>
      </c>
      <c r="M1716" t="s">
        <v>22</v>
      </c>
      <c r="N1716" s="2">
        <v>41228</v>
      </c>
      <c r="P1716" t="s">
        <v>23</v>
      </c>
      <c r="Q1716" t="s">
        <v>4614</v>
      </c>
      <c r="R1716" t="s">
        <v>4615</v>
      </c>
      <c r="S1716" t="s">
        <v>5167</v>
      </c>
      <c r="V1716" s="3">
        <v>43927.702557870369</v>
      </c>
      <c r="W1716" s="3">
        <v>41228</v>
      </c>
      <c r="X1716" s="3" t="s">
        <v>4215</v>
      </c>
      <c r="Y1716" s="1">
        <v>0</v>
      </c>
    </row>
    <row r="1717" spans="1:26" x14ac:dyDescent="0.25">
      <c r="A1717" t="s">
        <v>5141</v>
      </c>
      <c r="B1717" t="s">
        <v>5113</v>
      </c>
      <c r="C1717">
        <v>5</v>
      </c>
      <c r="D1717" t="s">
        <v>3636</v>
      </c>
      <c r="E1717" t="s">
        <v>68</v>
      </c>
      <c r="F1717">
        <v>1</v>
      </c>
      <c r="G1717">
        <v>1</v>
      </c>
      <c r="H1717">
        <v>0</v>
      </c>
      <c r="I1717" s="1">
        <v>300</v>
      </c>
      <c r="J1717" s="1">
        <f>Table_Query_from_quantum[[#This Row],[UNIT_COST]]*Table_Query_from_quantum[[#This Row],[QTY_OH]]</f>
        <v>300</v>
      </c>
      <c r="K1717" s="1" t="str">
        <f>IF(Table_Query_from_quantum[[#This Row],[UNIT_COST]]&lt;500,"EXCL","INCL")</f>
        <v>EXCL</v>
      </c>
      <c r="L1717" t="s">
        <v>5623</v>
      </c>
      <c r="M1717" t="s">
        <v>22</v>
      </c>
      <c r="N1717" s="2">
        <v>41227</v>
      </c>
      <c r="P1717" t="s">
        <v>23</v>
      </c>
      <c r="Q1717" t="s">
        <v>4614</v>
      </c>
      <c r="R1717" t="s">
        <v>4615</v>
      </c>
      <c r="S1717" t="s">
        <v>6773</v>
      </c>
      <c r="T1717" s="3">
        <v>41634</v>
      </c>
      <c r="U1717" t="s">
        <v>6069</v>
      </c>
      <c r="V1717" s="3">
        <v>41795.703680555554</v>
      </c>
      <c r="W1717" s="3">
        <v>41639</v>
      </c>
      <c r="X1717" s="3" t="s">
        <v>4215</v>
      </c>
      <c r="Y1717" s="1">
        <v>300</v>
      </c>
      <c r="Z1717" s="3">
        <v>41639</v>
      </c>
    </row>
    <row r="1718" spans="1:26" x14ac:dyDescent="0.25">
      <c r="A1718" t="s">
        <v>5097</v>
      </c>
      <c r="B1718" t="s">
        <v>1245</v>
      </c>
      <c r="C1718">
        <v>3</v>
      </c>
      <c r="D1718" t="s">
        <v>6065</v>
      </c>
      <c r="E1718" t="s">
        <v>68</v>
      </c>
      <c r="F1718">
        <v>1</v>
      </c>
      <c r="G1718">
        <v>1</v>
      </c>
      <c r="H1718">
        <v>0</v>
      </c>
      <c r="I1718" s="1">
        <v>300</v>
      </c>
      <c r="J1718" s="1">
        <f>Table_Query_from_quantum[[#This Row],[UNIT_COST]]*Table_Query_from_quantum[[#This Row],[QTY_OH]]</f>
        <v>300</v>
      </c>
      <c r="K1718" s="1" t="str">
        <f>IF(Table_Query_from_quantum[[#This Row],[UNIT_COST]]&lt;500,"EXCL","INCL")</f>
        <v>EXCL</v>
      </c>
      <c r="L1718" t="s">
        <v>144</v>
      </c>
      <c r="M1718" t="s">
        <v>22</v>
      </c>
      <c r="N1718" s="2">
        <v>41227</v>
      </c>
      <c r="P1718" t="s">
        <v>23</v>
      </c>
      <c r="Q1718" t="s">
        <v>4614</v>
      </c>
      <c r="R1718" t="s">
        <v>4615</v>
      </c>
      <c r="S1718" t="s">
        <v>6066</v>
      </c>
      <c r="T1718" s="3">
        <v>41403</v>
      </c>
      <c r="U1718" t="s">
        <v>6067</v>
      </c>
      <c r="V1718" s="3">
        <v>41407.618055555555</v>
      </c>
      <c r="W1718" s="3">
        <v>41407</v>
      </c>
      <c r="X1718" s="3" t="s">
        <v>4215</v>
      </c>
      <c r="Y1718" s="1">
        <v>300</v>
      </c>
      <c r="Z1718" s="3">
        <v>41407</v>
      </c>
    </row>
    <row r="1719" spans="1:26" x14ac:dyDescent="0.25">
      <c r="A1719" t="s">
        <v>5097</v>
      </c>
      <c r="B1719" t="s">
        <v>1245</v>
      </c>
      <c r="C1719">
        <v>4</v>
      </c>
      <c r="D1719" t="s">
        <v>5133</v>
      </c>
      <c r="E1719" t="s">
        <v>68</v>
      </c>
      <c r="F1719">
        <v>1</v>
      </c>
      <c r="G1719">
        <v>1</v>
      </c>
      <c r="H1719">
        <v>0</v>
      </c>
      <c r="I1719" s="1">
        <v>300</v>
      </c>
      <c r="J1719" s="1">
        <f>Table_Query_from_quantum[[#This Row],[UNIT_COST]]*Table_Query_from_quantum[[#This Row],[QTY_OH]]</f>
        <v>300</v>
      </c>
      <c r="K1719" s="1" t="str">
        <f>IF(Table_Query_from_quantum[[#This Row],[UNIT_COST]]&lt;500,"EXCL","INCL")</f>
        <v>EXCL</v>
      </c>
      <c r="L1719" t="s">
        <v>144</v>
      </c>
      <c r="M1719" t="s">
        <v>22</v>
      </c>
      <c r="N1719" s="2">
        <v>41227</v>
      </c>
      <c r="P1719" t="s">
        <v>23</v>
      </c>
      <c r="Q1719" t="s">
        <v>4614</v>
      </c>
      <c r="R1719" t="s">
        <v>4615</v>
      </c>
      <c r="S1719" t="s">
        <v>6066</v>
      </c>
      <c r="T1719" s="3">
        <v>41403</v>
      </c>
      <c r="U1719" t="s">
        <v>6067</v>
      </c>
      <c r="V1719" s="3">
        <v>41407.618067129632</v>
      </c>
      <c r="W1719" s="3">
        <v>41407</v>
      </c>
      <c r="X1719" s="3" t="s">
        <v>4215</v>
      </c>
      <c r="Y1719" s="1">
        <v>300</v>
      </c>
      <c r="Z1719" s="3">
        <v>41407</v>
      </c>
    </row>
    <row r="1720" spans="1:26" x14ac:dyDescent="0.25">
      <c r="A1720" t="s">
        <v>5134</v>
      </c>
      <c r="B1720" t="s">
        <v>5135</v>
      </c>
      <c r="C1720">
        <v>1</v>
      </c>
      <c r="D1720" t="s">
        <v>5136</v>
      </c>
      <c r="E1720" t="s">
        <v>27</v>
      </c>
      <c r="F1720">
        <v>1</v>
      </c>
      <c r="G1720">
        <v>1</v>
      </c>
      <c r="H1720">
        <v>0</v>
      </c>
      <c r="I1720" s="1">
        <v>0</v>
      </c>
      <c r="J1720" s="1">
        <f>Table_Query_from_quantum[[#This Row],[UNIT_COST]]*Table_Query_from_quantum[[#This Row],[QTY_OH]]</f>
        <v>0</v>
      </c>
      <c r="K1720" s="1" t="str">
        <f>IF(Table_Query_from_quantum[[#This Row],[UNIT_COST]]&lt;500,"EXCL","INCL")</f>
        <v>EXCL</v>
      </c>
      <c r="L1720" t="s">
        <v>3943</v>
      </c>
      <c r="M1720" t="s">
        <v>22</v>
      </c>
      <c r="N1720" s="2">
        <v>41227</v>
      </c>
      <c r="P1720" t="s">
        <v>23</v>
      </c>
      <c r="Q1720" t="s">
        <v>4614</v>
      </c>
      <c r="R1720" t="s">
        <v>4615</v>
      </c>
      <c r="S1720" t="s">
        <v>5137</v>
      </c>
      <c r="V1720" s="3">
        <v>43927.702905092592</v>
      </c>
      <c r="W1720" s="3">
        <v>41227</v>
      </c>
      <c r="X1720" s="3" t="s">
        <v>4215</v>
      </c>
      <c r="Y1720" s="1">
        <v>0</v>
      </c>
    </row>
    <row r="1721" spans="1:26" x14ac:dyDescent="0.25">
      <c r="A1721" t="s">
        <v>5163</v>
      </c>
      <c r="B1721" t="s">
        <v>5135</v>
      </c>
      <c r="C1721">
        <v>1</v>
      </c>
      <c r="D1721" t="s">
        <v>5164</v>
      </c>
      <c r="E1721" t="s">
        <v>27</v>
      </c>
      <c r="F1721">
        <v>1</v>
      </c>
      <c r="G1721">
        <v>1</v>
      </c>
      <c r="H1721">
        <v>0</v>
      </c>
      <c r="I1721" s="1">
        <v>0</v>
      </c>
      <c r="J1721" s="1">
        <f>Table_Query_from_quantum[[#This Row],[UNIT_COST]]*Table_Query_from_quantum[[#This Row],[QTY_OH]]</f>
        <v>0</v>
      </c>
      <c r="K1721" s="1" t="str">
        <f>IF(Table_Query_from_quantum[[#This Row],[UNIT_COST]]&lt;500,"EXCL","INCL")</f>
        <v>EXCL</v>
      </c>
      <c r="L1721" t="s">
        <v>3943</v>
      </c>
      <c r="M1721" t="s">
        <v>22</v>
      </c>
      <c r="N1721" s="2">
        <v>41228</v>
      </c>
      <c r="P1721" t="s">
        <v>23</v>
      </c>
      <c r="Q1721" t="s">
        <v>4614</v>
      </c>
      <c r="R1721" t="s">
        <v>4615</v>
      </c>
      <c r="S1721" t="s">
        <v>5165</v>
      </c>
      <c r="V1721" s="3">
        <v>43927.706793981481</v>
      </c>
      <c r="W1721" s="3">
        <v>41228</v>
      </c>
      <c r="X1721" s="3" t="s">
        <v>4215</v>
      </c>
      <c r="Y1721" s="1">
        <v>0</v>
      </c>
    </row>
    <row r="1722" spans="1:26" x14ac:dyDescent="0.25">
      <c r="A1722" t="s">
        <v>5151</v>
      </c>
      <c r="B1722" t="s">
        <v>5135</v>
      </c>
      <c r="C1722">
        <v>1</v>
      </c>
      <c r="D1722" t="s">
        <v>5152</v>
      </c>
      <c r="E1722" t="s">
        <v>27</v>
      </c>
      <c r="F1722">
        <v>1</v>
      </c>
      <c r="G1722">
        <v>1</v>
      </c>
      <c r="H1722">
        <v>0</v>
      </c>
      <c r="I1722" s="1">
        <v>0</v>
      </c>
      <c r="J1722" s="1">
        <f>Table_Query_from_quantum[[#This Row],[UNIT_COST]]*Table_Query_from_quantum[[#This Row],[QTY_OH]]</f>
        <v>0</v>
      </c>
      <c r="K1722" s="1" t="str">
        <f>IF(Table_Query_from_quantum[[#This Row],[UNIT_COST]]&lt;500,"EXCL","INCL")</f>
        <v>EXCL</v>
      </c>
      <c r="L1722" t="s">
        <v>3943</v>
      </c>
      <c r="M1722" t="s">
        <v>22</v>
      </c>
      <c r="N1722" s="2">
        <v>41228</v>
      </c>
      <c r="P1722" t="s">
        <v>23</v>
      </c>
      <c r="Q1722" t="s">
        <v>4614</v>
      </c>
      <c r="R1722" t="s">
        <v>4615</v>
      </c>
      <c r="S1722" t="s">
        <v>5153</v>
      </c>
      <c r="V1722" s="3">
        <v>43927.702094907407</v>
      </c>
      <c r="W1722" s="3">
        <v>41228</v>
      </c>
      <c r="X1722" s="3" t="s">
        <v>4215</v>
      </c>
      <c r="Y1722" s="1">
        <v>0</v>
      </c>
    </row>
    <row r="1723" spans="1:26" x14ac:dyDescent="0.25">
      <c r="A1723" t="s">
        <v>5154</v>
      </c>
      <c r="B1723" t="s">
        <v>5155</v>
      </c>
      <c r="C1723">
        <v>3</v>
      </c>
      <c r="D1723" t="s">
        <v>5156</v>
      </c>
      <c r="E1723" t="s">
        <v>68</v>
      </c>
      <c r="F1723">
        <v>1</v>
      </c>
      <c r="G1723">
        <v>1</v>
      </c>
      <c r="H1723">
        <v>0</v>
      </c>
      <c r="I1723" s="1">
        <v>120</v>
      </c>
      <c r="J1723" s="1">
        <f>Table_Query_from_quantum[[#This Row],[UNIT_COST]]*Table_Query_from_quantum[[#This Row],[QTY_OH]]</f>
        <v>120</v>
      </c>
      <c r="K1723" s="1" t="str">
        <f>IF(Table_Query_from_quantum[[#This Row],[UNIT_COST]]&lt;500,"EXCL","INCL")</f>
        <v>EXCL</v>
      </c>
      <c r="L1723" t="s">
        <v>202</v>
      </c>
      <c r="M1723" t="s">
        <v>22</v>
      </c>
      <c r="N1723" s="2">
        <v>41228</v>
      </c>
      <c r="P1723" t="s">
        <v>23</v>
      </c>
      <c r="Q1723" t="s">
        <v>4614</v>
      </c>
      <c r="R1723" t="s">
        <v>4615</v>
      </c>
      <c r="S1723" t="s">
        <v>7165</v>
      </c>
      <c r="T1723" s="3">
        <v>41827</v>
      </c>
      <c r="U1723" t="s">
        <v>6499</v>
      </c>
      <c r="V1723" s="3">
        <v>41831.631331018521</v>
      </c>
      <c r="W1723" s="3">
        <v>41831</v>
      </c>
      <c r="X1723" s="3" t="s">
        <v>4215</v>
      </c>
      <c r="Y1723" s="1">
        <v>120</v>
      </c>
      <c r="Z1723" s="3">
        <v>41831</v>
      </c>
    </row>
    <row r="1724" spans="1:26" x14ac:dyDescent="0.25">
      <c r="A1724" t="s">
        <v>5154</v>
      </c>
      <c r="B1724" t="s">
        <v>5155</v>
      </c>
      <c r="C1724">
        <v>4</v>
      </c>
      <c r="D1724" t="s">
        <v>5139</v>
      </c>
      <c r="E1724" t="s">
        <v>68</v>
      </c>
      <c r="F1724">
        <v>1</v>
      </c>
      <c r="G1724">
        <v>1</v>
      </c>
      <c r="H1724">
        <v>0</v>
      </c>
      <c r="I1724" s="1">
        <v>120</v>
      </c>
      <c r="J1724" s="1">
        <f>Table_Query_from_quantum[[#This Row],[UNIT_COST]]*Table_Query_from_quantum[[#This Row],[QTY_OH]]</f>
        <v>120</v>
      </c>
      <c r="K1724" s="1" t="str">
        <f>IF(Table_Query_from_quantum[[#This Row],[UNIT_COST]]&lt;500,"EXCL","INCL")</f>
        <v>EXCL</v>
      </c>
      <c r="L1724" t="s">
        <v>202</v>
      </c>
      <c r="M1724" t="s">
        <v>22</v>
      </c>
      <c r="N1724" s="2">
        <v>41228</v>
      </c>
      <c r="P1724" t="s">
        <v>23</v>
      </c>
      <c r="Q1724" t="s">
        <v>4614</v>
      </c>
      <c r="R1724" t="s">
        <v>4615</v>
      </c>
      <c r="S1724" t="s">
        <v>7165</v>
      </c>
      <c r="T1724" s="3">
        <v>41827</v>
      </c>
      <c r="U1724" t="s">
        <v>6499</v>
      </c>
      <c r="V1724" s="3">
        <v>41831.631342592591</v>
      </c>
      <c r="W1724" s="3">
        <v>41831</v>
      </c>
      <c r="X1724" s="3" t="s">
        <v>4215</v>
      </c>
      <c r="Y1724" s="1">
        <v>120</v>
      </c>
      <c r="Z1724" s="3">
        <v>41831</v>
      </c>
    </row>
    <row r="1725" spans="1:26" x14ac:dyDescent="0.25">
      <c r="A1725" t="s">
        <v>5130</v>
      </c>
      <c r="B1725" t="s">
        <v>6414</v>
      </c>
      <c r="C1725">
        <v>2</v>
      </c>
      <c r="D1725" t="s">
        <v>5131</v>
      </c>
      <c r="E1725" t="s">
        <v>27</v>
      </c>
      <c r="F1725">
        <v>1</v>
      </c>
      <c r="G1725">
        <v>1</v>
      </c>
      <c r="H1725">
        <v>0</v>
      </c>
      <c r="I1725" s="1">
        <v>0</v>
      </c>
      <c r="J1725" s="1">
        <f>Table_Query_from_quantum[[#This Row],[UNIT_COST]]*Table_Query_from_quantum[[#This Row],[QTY_OH]]</f>
        <v>0</v>
      </c>
      <c r="K1725" s="1" t="str">
        <f>IF(Table_Query_from_quantum[[#This Row],[UNIT_COST]]&lt;500,"EXCL","INCL")</f>
        <v>EXCL</v>
      </c>
      <c r="L1725" t="s">
        <v>3943</v>
      </c>
      <c r="M1725" t="s">
        <v>22</v>
      </c>
      <c r="N1725" s="2">
        <v>41227</v>
      </c>
      <c r="P1725" t="s">
        <v>23</v>
      </c>
      <c r="Q1725" t="s">
        <v>4614</v>
      </c>
      <c r="R1725" t="s">
        <v>4615</v>
      </c>
      <c r="S1725" t="s">
        <v>5132</v>
      </c>
      <c r="V1725" s="3">
        <v>43927.704884259256</v>
      </c>
      <c r="W1725" s="3">
        <v>41227</v>
      </c>
      <c r="X1725" s="3" t="s">
        <v>4215</v>
      </c>
      <c r="Y1725" s="1">
        <v>0</v>
      </c>
    </row>
    <row r="1726" spans="1:26" x14ac:dyDescent="0.25">
      <c r="A1726" t="s">
        <v>5130</v>
      </c>
      <c r="B1726" t="s">
        <v>6414</v>
      </c>
      <c r="C1726">
        <v>3</v>
      </c>
      <c r="D1726" t="s">
        <v>5157</v>
      </c>
      <c r="E1726" t="s">
        <v>27</v>
      </c>
      <c r="F1726">
        <v>1</v>
      </c>
      <c r="G1726">
        <v>1</v>
      </c>
      <c r="H1726">
        <v>0</v>
      </c>
      <c r="I1726" s="1">
        <v>0</v>
      </c>
      <c r="J1726" s="1">
        <f>Table_Query_from_quantum[[#This Row],[UNIT_COST]]*Table_Query_from_quantum[[#This Row],[QTY_OH]]</f>
        <v>0</v>
      </c>
      <c r="K1726" s="1" t="str">
        <f>IF(Table_Query_from_quantum[[#This Row],[UNIT_COST]]&lt;500,"EXCL","INCL")</f>
        <v>EXCL</v>
      </c>
      <c r="L1726" t="s">
        <v>3943</v>
      </c>
      <c r="M1726" t="s">
        <v>22</v>
      </c>
      <c r="N1726" s="2">
        <v>41228</v>
      </c>
      <c r="P1726" t="s">
        <v>23</v>
      </c>
      <c r="Q1726" t="s">
        <v>4614</v>
      </c>
      <c r="R1726" t="s">
        <v>4615</v>
      </c>
      <c r="S1726" t="s">
        <v>5158</v>
      </c>
      <c r="V1726" s="3">
        <v>43927.703402777777</v>
      </c>
      <c r="W1726" s="3">
        <v>41228</v>
      </c>
      <c r="X1726" s="3" t="s">
        <v>4215</v>
      </c>
      <c r="Y1726" s="1">
        <v>0</v>
      </c>
    </row>
    <row r="1727" spans="1:26" x14ac:dyDescent="0.25">
      <c r="A1727" t="s">
        <v>9592</v>
      </c>
      <c r="B1727" t="s">
        <v>9593</v>
      </c>
      <c r="C1727">
        <v>1</v>
      </c>
      <c r="E1727" t="s">
        <v>21</v>
      </c>
      <c r="F1727">
        <v>1</v>
      </c>
      <c r="G1727">
        <v>1</v>
      </c>
      <c r="H1727">
        <v>0</v>
      </c>
      <c r="I1727" s="1">
        <v>45</v>
      </c>
      <c r="J1727" s="1">
        <f>Table_Query_from_quantum[[#This Row],[UNIT_COST]]*Table_Query_from_quantum[[#This Row],[QTY_OH]]</f>
        <v>45</v>
      </c>
      <c r="K1727" s="1" t="str">
        <f>IF(Table_Query_from_quantum[[#This Row],[UNIT_COST]]&lt;500,"EXCL","INCL")</f>
        <v>EXCL</v>
      </c>
      <c r="L1727" t="s">
        <v>83</v>
      </c>
      <c r="M1727" t="s">
        <v>22</v>
      </c>
      <c r="N1727" s="2">
        <v>44172</v>
      </c>
      <c r="P1727" t="s">
        <v>23</v>
      </c>
      <c r="Q1727" t="s">
        <v>33</v>
      </c>
      <c r="R1727" t="s">
        <v>9594</v>
      </c>
      <c r="S1727" t="s">
        <v>9595</v>
      </c>
      <c r="T1727" s="3">
        <v>41648</v>
      </c>
      <c r="U1727" t="s">
        <v>9596</v>
      </c>
      <c r="V1727" s="3">
        <v>44244.459386574075</v>
      </c>
      <c r="W1727" s="3">
        <v>44175</v>
      </c>
      <c r="X1727" s="3" t="s">
        <v>24</v>
      </c>
      <c r="Y1727" s="1">
        <v>0</v>
      </c>
    </row>
    <row r="1728" spans="1:26" x14ac:dyDescent="0.25">
      <c r="A1728" t="s">
        <v>7241</v>
      </c>
      <c r="B1728" t="s">
        <v>7242</v>
      </c>
      <c r="C1728">
        <v>2</v>
      </c>
      <c r="E1728" t="s">
        <v>21</v>
      </c>
      <c r="F1728">
        <v>2</v>
      </c>
      <c r="G1728">
        <v>2</v>
      </c>
      <c r="H1728">
        <v>0</v>
      </c>
      <c r="I1728" s="1">
        <v>125</v>
      </c>
      <c r="J1728" s="1">
        <f>Table_Query_from_quantum[[#This Row],[UNIT_COST]]*Table_Query_from_quantum[[#This Row],[QTY_OH]]</f>
        <v>250</v>
      </c>
      <c r="K1728" s="1" t="str">
        <f>IF(Table_Query_from_quantum[[#This Row],[UNIT_COST]]&lt;500,"EXCL","INCL")</f>
        <v>EXCL</v>
      </c>
      <c r="L1728" t="s">
        <v>864</v>
      </c>
      <c r="M1728" t="s">
        <v>22</v>
      </c>
      <c r="N1728" s="2">
        <v>41834</v>
      </c>
      <c r="P1728" t="s">
        <v>23</v>
      </c>
      <c r="Q1728" t="s">
        <v>33</v>
      </c>
      <c r="R1728" t="s">
        <v>7243</v>
      </c>
      <c r="S1728" t="s">
        <v>7244</v>
      </c>
      <c r="T1728" s="3">
        <v>36687</v>
      </c>
      <c r="U1728" t="s">
        <v>7245</v>
      </c>
      <c r="V1728" s="3">
        <v>41835.608773148146</v>
      </c>
      <c r="W1728" s="3">
        <v>41834</v>
      </c>
      <c r="X1728" s="3" t="s">
        <v>24</v>
      </c>
      <c r="Y1728" s="1">
        <v>0</v>
      </c>
    </row>
    <row r="1729" spans="1:26" x14ac:dyDescent="0.25">
      <c r="A1729" t="s">
        <v>1981</v>
      </c>
      <c r="B1729" t="s">
        <v>1982</v>
      </c>
      <c r="C1729">
        <v>2</v>
      </c>
      <c r="D1729" t="s">
        <v>1983</v>
      </c>
      <c r="E1729" t="s">
        <v>27</v>
      </c>
      <c r="F1729">
        <v>1</v>
      </c>
      <c r="G1729">
        <v>1</v>
      </c>
      <c r="H1729">
        <v>0</v>
      </c>
      <c r="I1729" s="1">
        <v>0</v>
      </c>
      <c r="J1729" s="1">
        <f>Table_Query_from_quantum[[#This Row],[UNIT_COST]]*Table_Query_from_quantum[[#This Row],[QTY_OH]]</f>
        <v>0</v>
      </c>
      <c r="K1729" s="1" t="str">
        <f>IF(Table_Query_from_quantum[[#This Row],[UNIT_COST]]&lt;500,"EXCL","INCL")</f>
        <v>EXCL</v>
      </c>
      <c r="L1729" t="s">
        <v>5480</v>
      </c>
      <c r="M1729" t="s">
        <v>22</v>
      </c>
      <c r="N1729" s="2">
        <v>40330</v>
      </c>
      <c r="P1729" t="s">
        <v>23</v>
      </c>
      <c r="Q1729" t="s">
        <v>407</v>
      </c>
      <c r="R1729" t="s">
        <v>1974</v>
      </c>
      <c r="S1729" t="s">
        <v>1975</v>
      </c>
      <c r="V1729" s="3">
        <v>41298.666724537034</v>
      </c>
      <c r="W1729" s="3">
        <v>40330</v>
      </c>
      <c r="X1729" s="3" t="s">
        <v>24</v>
      </c>
      <c r="Y1729" s="1">
        <v>0</v>
      </c>
    </row>
    <row r="1730" spans="1:26" x14ac:dyDescent="0.25">
      <c r="A1730" t="s">
        <v>7820</v>
      </c>
      <c r="B1730" t="s">
        <v>233</v>
      </c>
      <c r="C1730">
        <v>1</v>
      </c>
      <c r="D1730" t="s">
        <v>7821</v>
      </c>
      <c r="E1730" t="s">
        <v>21</v>
      </c>
      <c r="F1730">
        <v>1</v>
      </c>
      <c r="G1730">
        <v>1</v>
      </c>
      <c r="H1730">
        <v>0</v>
      </c>
      <c r="I1730" s="1">
        <v>574.51</v>
      </c>
      <c r="J1730" s="1">
        <f>Table_Query_from_quantum[[#This Row],[UNIT_COST]]*Table_Query_from_quantum[[#This Row],[QTY_OH]]</f>
        <v>574.51</v>
      </c>
      <c r="K1730" s="1" t="str">
        <f>IF(Table_Query_from_quantum[[#This Row],[UNIT_COST]]&lt;500,"EXCL","INCL")</f>
        <v>INCL</v>
      </c>
      <c r="L1730" t="s">
        <v>221</v>
      </c>
      <c r="M1730" t="s">
        <v>22</v>
      </c>
      <c r="N1730" s="2">
        <v>42397</v>
      </c>
      <c r="P1730" t="s">
        <v>23</v>
      </c>
      <c r="Q1730" t="s">
        <v>33</v>
      </c>
      <c r="R1730" t="s">
        <v>7822</v>
      </c>
      <c r="S1730" t="s">
        <v>7823</v>
      </c>
      <c r="V1730" s="3">
        <v>42397.639722222222</v>
      </c>
      <c r="W1730" s="3">
        <v>42397</v>
      </c>
      <c r="X1730" s="3" t="s">
        <v>24</v>
      </c>
      <c r="Y1730" s="1">
        <v>0</v>
      </c>
    </row>
    <row r="1731" spans="1:26" x14ac:dyDescent="0.25">
      <c r="A1731" t="s">
        <v>9338</v>
      </c>
      <c r="B1731" t="s">
        <v>128</v>
      </c>
      <c r="C1731">
        <v>2</v>
      </c>
      <c r="D1731" t="s">
        <v>9339</v>
      </c>
      <c r="E1731" t="s">
        <v>31</v>
      </c>
      <c r="F1731">
        <v>1</v>
      </c>
      <c r="G1731">
        <v>1</v>
      </c>
      <c r="H1731">
        <v>0</v>
      </c>
      <c r="I1731" s="1">
        <v>9495</v>
      </c>
      <c r="J1731" s="1">
        <f>Table_Query_from_quantum[[#This Row],[UNIT_COST]]*Table_Query_from_quantum[[#This Row],[QTY_OH]]</f>
        <v>9495</v>
      </c>
      <c r="K1731" s="1" t="str">
        <f>IF(Table_Query_from_quantum[[#This Row],[UNIT_COST]]&lt;500,"EXCL","INCL")</f>
        <v>INCL</v>
      </c>
      <c r="L1731" t="s">
        <v>4343</v>
      </c>
      <c r="M1731" t="s">
        <v>22</v>
      </c>
      <c r="N1731" s="2">
        <v>43900</v>
      </c>
      <c r="P1731" t="s">
        <v>23</v>
      </c>
      <c r="Q1731" t="s">
        <v>9403</v>
      </c>
      <c r="R1731" t="s">
        <v>9326</v>
      </c>
      <c r="S1731" t="s">
        <v>9422</v>
      </c>
      <c r="V1731" s="3">
        <v>44336.477453703701</v>
      </c>
      <c r="W1731" s="3">
        <v>43993</v>
      </c>
      <c r="X1731" s="3" t="s">
        <v>24</v>
      </c>
      <c r="Y1731" s="1">
        <v>9495</v>
      </c>
      <c r="Z1731" s="3">
        <v>43993</v>
      </c>
    </row>
    <row r="1732" spans="1:26" x14ac:dyDescent="0.25">
      <c r="A1732" t="s">
        <v>11881</v>
      </c>
      <c r="B1732" t="s">
        <v>139</v>
      </c>
      <c r="C1732">
        <v>1</v>
      </c>
      <c r="E1732" t="s">
        <v>21</v>
      </c>
      <c r="F1732">
        <v>10</v>
      </c>
      <c r="G1732">
        <v>0</v>
      </c>
      <c r="H1732">
        <v>10</v>
      </c>
      <c r="I1732" s="1">
        <v>24.150000000000002</v>
      </c>
      <c r="J1732" s="1">
        <f>Table_Query_from_quantum[[#This Row],[UNIT_COST]]*Table_Query_from_quantum[[#This Row],[QTY_OH]]</f>
        <v>241.50000000000003</v>
      </c>
      <c r="K1732" s="1" t="str">
        <f>IF(Table_Query_from_quantum[[#This Row],[UNIT_COST]]&lt;500,"EXCL","INCL")</f>
        <v>EXCL</v>
      </c>
      <c r="L1732" t="s">
        <v>11251</v>
      </c>
      <c r="M1732" t="s">
        <v>22</v>
      </c>
      <c r="N1732" s="2">
        <v>45581</v>
      </c>
      <c r="P1732" t="s">
        <v>23</v>
      </c>
      <c r="Q1732" t="s">
        <v>33</v>
      </c>
      <c r="R1732" t="s">
        <v>11882</v>
      </c>
      <c r="S1732" t="s">
        <v>11883</v>
      </c>
      <c r="V1732" s="3">
        <v>45581.409571759257</v>
      </c>
      <c r="W1732" s="3">
        <v>45581</v>
      </c>
      <c r="X1732" s="3" t="s">
        <v>24</v>
      </c>
      <c r="Y1732" s="1">
        <v>0</v>
      </c>
    </row>
    <row r="1733" spans="1:26" x14ac:dyDescent="0.25">
      <c r="A1733" t="s">
        <v>2732</v>
      </c>
      <c r="B1733" t="s">
        <v>537</v>
      </c>
      <c r="C1733">
        <v>13</v>
      </c>
      <c r="D1733" t="s">
        <v>2341</v>
      </c>
      <c r="E1733" t="s">
        <v>27</v>
      </c>
      <c r="F1733">
        <v>1</v>
      </c>
      <c r="G1733">
        <v>1</v>
      </c>
      <c r="H1733">
        <v>0</v>
      </c>
      <c r="I1733" s="1">
        <v>0</v>
      </c>
      <c r="J1733" s="1">
        <f>Table_Query_from_quantum[[#This Row],[UNIT_COST]]*Table_Query_from_quantum[[#This Row],[QTY_OH]]</f>
        <v>0</v>
      </c>
      <c r="K1733" s="1" t="str">
        <f>IF(Table_Query_from_quantum[[#This Row],[UNIT_COST]]&lt;500,"EXCL","INCL")</f>
        <v>EXCL</v>
      </c>
      <c r="L1733" t="s">
        <v>3953</v>
      </c>
      <c r="M1733" t="s">
        <v>22</v>
      </c>
      <c r="N1733" s="2">
        <v>40553</v>
      </c>
      <c r="P1733" t="s">
        <v>23</v>
      </c>
      <c r="Q1733" t="s">
        <v>2386</v>
      </c>
      <c r="R1733" t="s">
        <v>2387</v>
      </c>
      <c r="S1733" t="s">
        <v>2731</v>
      </c>
      <c r="V1733" s="3">
        <v>44025.643182870372</v>
      </c>
      <c r="W1733" s="3">
        <v>40553</v>
      </c>
      <c r="X1733" s="3" t="s">
        <v>24</v>
      </c>
      <c r="Y1733" s="1">
        <v>0</v>
      </c>
    </row>
    <row r="1734" spans="1:26" x14ac:dyDescent="0.25">
      <c r="A1734" t="s">
        <v>3837</v>
      </c>
      <c r="B1734" t="s">
        <v>2019</v>
      </c>
      <c r="C1734">
        <v>4</v>
      </c>
      <c r="D1734" t="s">
        <v>5018</v>
      </c>
      <c r="E1734" t="s">
        <v>27</v>
      </c>
      <c r="F1734">
        <v>1</v>
      </c>
      <c r="G1734">
        <v>1</v>
      </c>
      <c r="H1734">
        <v>0</v>
      </c>
      <c r="I1734" s="1">
        <v>0</v>
      </c>
      <c r="J1734" s="1">
        <f>Table_Query_from_quantum[[#This Row],[UNIT_COST]]*Table_Query_from_quantum[[#This Row],[QTY_OH]]</f>
        <v>0</v>
      </c>
      <c r="K1734" s="1" t="str">
        <f>IF(Table_Query_from_quantum[[#This Row],[UNIT_COST]]&lt;500,"EXCL","INCL")</f>
        <v>EXCL</v>
      </c>
      <c r="L1734" t="s">
        <v>2658</v>
      </c>
      <c r="M1734" t="s">
        <v>22</v>
      </c>
      <c r="N1734" s="2">
        <v>41218</v>
      </c>
      <c r="P1734" t="s">
        <v>23</v>
      </c>
      <c r="Q1734" t="s">
        <v>4614</v>
      </c>
      <c r="R1734" t="s">
        <v>4615</v>
      </c>
      <c r="S1734" t="s">
        <v>5019</v>
      </c>
      <c r="V1734" s="3">
        <v>43768.676840277774</v>
      </c>
      <c r="W1734" s="3">
        <v>41218</v>
      </c>
      <c r="X1734" s="3" t="s">
        <v>4215</v>
      </c>
      <c r="Y1734" s="1">
        <v>0</v>
      </c>
    </row>
    <row r="1735" spans="1:26" x14ac:dyDescent="0.25">
      <c r="A1735" t="s">
        <v>3837</v>
      </c>
      <c r="B1735" t="s">
        <v>2019</v>
      </c>
      <c r="C1735">
        <v>3</v>
      </c>
      <c r="D1735" t="s">
        <v>5007</v>
      </c>
      <c r="E1735" t="s">
        <v>27</v>
      </c>
      <c r="F1735">
        <v>1</v>
      </c>
      <c r="G1735">
        <v>1</v>
      </c>
      <c r="H1735">
        <v>0</v>
      </c>
      <c r="I1735" s="1">
        <v>0</v>
      </c>
      <c r="J1735" s="1">
        <f>Table_Query_from_quantum[[#This Row],[UNIT_COST]]*Table_Query_from_quantum[[#This Row],[QTY_OH]]</f>
        <v>0</v>
      </c>
      <c r="K1735" s="1" t="str">
        <f>IF(Table_Query_from_quantum[[#This Row],[UNIT_COST]]&lt;500,"EXCL","INCL")</f>
        <v>EXCL</v>
      </c>
      <c r="L1735" t="s">
        <v>2658</v>
      </c>
      <c r="M1735" t="s">
        <v>22</v>
      </c>
      <c r="N1735" s="2">
        <v>41218</v>
      </c>
      <c r="P1735" t="s">
        <v>23</v>
      </c>
      <c r="Q1735" t="s">
        <v>4614</v>
      </c>
      <c r="R1735" t="s">
        <v>4615</v>
      </c>
      <c r="S1735" t="s">
        <v>5008</v>
      </c>
      <c r="V1735" s="3">
        <v>43768.676516203705</v>
      </c>
      <c r="W1735" s="3">
        <v>41218</v>
      </c>
      <c r="X1735" s="3" t="s">
        <v>4215</v>
      </c>
      <c r="Y1735" s="1">
        <v>0</v>
      </c>
    </row>
    <row r="1736" spans="1:26" x14ac:dyDescent="0.25">
      <c r="A1736" t="s">
        <v>3837</v>
      </c>
      <c r="B1736" t="s">
        <v>2019</v>
      </c>
      <c r="C1736">
        <v>5</v>
      </c>
      <c r="D1736" t="s">
        <v>5029</v>
      </c>
      <c r="E1736" t="s">
        <v>27</v>
      </c>
      <c r="F1736">
        <v>1</v>
      </c>
      <c r="G1736">
        <v>1</v>
      </c>
      <c r="H1736">
        <v>0</v>
      </c>
      <c r="I1736" s="1">
        <v>0</v>
      </c>
      <c r="J1736" s="1">
        <f>Table_Query_from_quantum[[#This Row],[UNIT_COST]]*Table_Query_from_quantum[[#This Row],[QTY_OH]]</f>
        <v>0</v>
      </c>
      <c r="K1736" s="1" t="str">
        <f>IF(Table_Query_from_quantum[[#This Row],[UNIT_COST]]&lt;500,"EXCL","INCL")</f>
        <v>EXCL</v>
      </c>
      <c r="L1736" t="s">
        <v>2045</v>
      </c>
      <c r="M1736" t="s">
        <v>22</v>
      </c>
      <c r="N1736" s="2">
        <v>41219</v>
      </c>
      <c r="P1736" t="s">
        <v>23</v>
      </c>
      <c r="Q1736" t="s">
        <v>4614</v>
      </c>
      <c r="R1736" t="s">
        <v>4615</v>
      </c>
      <c r="S1736" t="s">
        <v>5030</v>
      </c>
      <c r="V1736" s="3">
        <v>43768.683680555558</v>
      </c>
      <c r="W1736" s="3">
        <v>41219</v>
      </c>
      <c r="X1736" s="3" t="s">
        <v>4215</v>
      </c>
      <c r="Y1736" s="1">
        <v>0</v>
      </c>
    </row>
    <row r="1737" spans="1:26" x14ac:dyDescent="0.25">
      <c r="A1737" t="s">
        <v>2696</v>
      </c>
      <c r="B1737" t="s">
        <v>2697</v>
      </c>
      <c r="C1737">
        <v>13</v>
      </c>
      <c r="D1737" t="s">
        <v>3621</v>
      </c>
      <c r="E1737" t="s">
        <v>68</v>
      </c>
      <c r="F1737">
        <v>1</v>
      </c>
      <c r="G1737">
        <v>1</v>
      </c>
      <c r="H1737">
        <v>0</v>
      </c>
      <c r="I1737" s="1">
        <v>1400.6000000000001</v>
      </c>
      <c r="J1737" s="1">
        <f>Table_Query_from_quantum[[#This Row],[UNIT_COST]]*Table_Query_from_quantum[[#This Row],[QTY_OH]]</f>
        <v>1400.6000000000001</v>
      </c>
      <c r="K1737" s="1" t="str">
        <f>IF(Table_Query_from_quantum[[#This Row],[UNIT_COST]]&lt;500,"EXCL","INCL")</f>
        <v>INCL</v>
      </c>
      <c r="L1737" t="s">
        <v>6913</v>
      </c>
      <c r="M1737" t="s">
        <v>22</v>
      </c>
      <c r="N1737" s="2">
        <v>40810</v>
      </c>
      <c r="O1737" t="s">
        <v>1060</v>
      </c>
      <c r="P1737" t="s">
        <v>23</v>
      </c>
      <c r="Q1737" t="s">
        <v>6912</v>
      </c>
      <c r="S1737" t="s">
        <v>6770</v>
      </c>
      <c r="T1737" s="3">
        <v>41666</v>
      </c>
      <c r="U1737" t="s">
        <v>6771</v>
      </c>
      <c r="V1737" s="3">
        <v>41682.415659722225</v>
      </c>
      <c r="W1737" s="3">
        <v>42061</v>
      </c>
      <c r="X1737" s="3" t="s">
        <v>4215</v>
      </c>
      <c r="Y1737" s="1">
        <v>1400.6000000000001</v>
      </c>
      <c r="Z1737" s="3">
        <v>41670</v>
      </c>
    </row>
    <row r="1738" spans="1:26" x14ac:dyDescent="0.25">
      <c r="A1738" t="s">
        <v>2696</v>
      </c>
      <c r="B1738" t="s">
        <v>2697</v>
      </c>
      <c r="C1738">
        <v>14</v>
      </c>
      <c r="D1738" t="s">
        <v>3625</v>
      </c>
      <c r="E1738" t="s">
        <v>68</v>
      </c>
      <c r="F1738">
        <v>1</v>
      </c>
      <c r="G1738">
        <v>1</v>
      </c>
      <c r="H1738">
        <v>0</v>
      </c>
      <c r="I1738" s="1">
        <v>1380</v>
      </c>
      <c r="J1738" s="1">
        <f>Table_Query_from_quantum[[#This Row],[UNIT_COST]]*Table_Query_from_quantum[[#This Row],[QTY_OH]]</f>
        <v>1380</v>
      </c>
      <c r="K1738" s="1" t="str">
        <f>IF(Table_Query_from_quantum[[#This Row],[UNIT_COST]]&lt;500,"EXCL","INCL")</f>
        <v>INCL</v>
      </c>
      <c r="L1738" t="s">
        <v>6913</v>
      </c>
      <c r="M1738" t="s">
        <v>22</v>
      </c>
      <c r="N1738" s="2">
        <v>40810</v>
      </c>
      <c r="O1738" t="s">
        <v>1060</v>
      </c>
      <c r="P1738" t="s">
        <v>23</v>
      </c>
      <c r="Q1738" t="s">
        <v>6912</v>
      </c>
      <c r="S1738" t="s">
        <v>7101</v>
      </c>
      <c r="T1738" s="3">
        <v>41733</v>
      </c>
      <c r="U1738" t="s">
        <v>3002</v>
      </c>
      <c r="V1738" s="3">
        <v>41737.613078703704</v>
      </c>
      <c r="W1738" s="3">
        <v>42061</v>
      </c>
      <c r="X1738" s="3" t="s">
        <v>4215</v>
      </c>
      <c r="Y1738" s="1">
        <v>1380</v>
      </c>
      <c r="Z1738" s="3">
        <v>41737</v>
      </c>
    </row>
    <row r="1739" spans="1:26" x14ac:dyDescent="0.25">
      <c r="A1739" t="s">
        <v>2696</v>
      </c>
      <c r="B1739" t="s">
        <v>2697</v>
      </c>
      <c r="C1739">
        <v>15</v>
      </c>
      <c r="D1739" t="s">
        <v>7324</v>
      </c>
      <c r="E1739" t="s">
        <v>27</v>
      </c>
      <c r="F1739">
        <v>1</v>
      </c>
      <c r="G1739">
        <v>1</v>
      </c>
      <c r="H1739">
        <v>0</v>
      </c>
      <c r="I1739" s="1">
        <v>0</v>
      </c>
      <c r="J1739" s="1">
        <f>Table_Query_from_quantum[[#This Row],[UNIT_COST]]*Table_Query_from_quantum[[#This Row],[QTY_OH]]</f>
        <v>0</v>
      </c>
      <c r="K1739" s="1" t="str">
        <f>IF(Table_Query_from_quantum[[#This Row],[UNIT_COST]]&lt;500,"EXCL","INCL")</f>
        <v>EXCL</v>
      </c>
      <c r="L1739" t="s">
        <v>1036</v>
      </c>
      <c r="M1739" t="s">
        <v>22</v>
      </c>
      <c r="N1739" s="2">
        <v>41898</v>
      </c>
      <c r="P1739" t="s">
        <v>23</v>
      </c>
      <c r="Q1739" t="s">
        <v>6778</v>
      </c>
      <c r="R1739" t="s">
        <v>7314</v>
      </c>
      <c r="S1739" t="s">
        <v>7325</v>
      </c>
      <c r="V1739" s="3">
        <v>41898.719502314816</v>
      </c>
      <c r="W1739" s="3">
        <v>41898</v>
      </c>
      <c r="X1739" s="3" t="s">
        <v>4215</v>
      </c>
      <c r="Y1739" s="1">
        <v>0</v>
      </c>
    </row>
    <row r="1740" spans="1:26" x14ac:dyDescent="0.25">
      <c r="A1740" t="s">
        <v>2696</v>
      </c>
      <c r="B1740" t="s">
        <v>2697</v>
      </c>
      <c r="C1740">
        <v>16</v>
      </c>
      <c r="D1740" t="s">
        <v>7380</v>
      </c>
      <c r="E1740" t="s">
        <v>27</v>
      </c>
      <c r="F1740">
        <v>1</v>
      </c>
      <c r="G1740">
        <v>1</v>
      </c>
      <c r="H1740">
        <v>0</v>
      </c>
      <c r="I1740" s="1">
        <v>0</v>
      </c>
      <c r="J1740" s="1">
        <f>Table_Query_from_quantum[[#This Row],[UNIT_COST]]*Table_Query_from_quantum[[#This Row],[QTY_OH]]</f>
        <v>0</v>
      </c>
      <c r="K1740" s="1" t="str">
        <f>IF(Table_Query_from_quantum[[#This Row],[UNIT_COST]]&lt;500,"EXCL","INCL")</f>
        <v>EXCL</v>
      </c>
      <c r="L1740" t="s">
        <v>9210</v>
      </c>
      <c r="M1740" t="s">
        <v>22</v>
      </c>
      <c r="N1740" s="2">
        <v>41918</v>
      </c>
      <c r="P1740" t="s">
        <v>23</v>
      </c>
      <c r="Q1740" t="s">
        <v>6778</v>
      </c>
      <c r="R1740" t="s">
        <v>7354</v>
      </c>
      <c r="S1740" t="s">
        <v>7381</v>
      </c>
      <c r="V1740" s="3">
        <v>43840.397523148145</v>
      </c>
      <c r="W1740" s="3">
        <v>41918</v>
      </c>
      <c r="X1740" s="3" t="s">
        <v>4215</v>
      </c>
      <c r="Y1740" s="1">
        <v>0</v>
      </c>
    </row>
    <row r="1741" spans="1:26" x14ac:dyDescent="0.25">
      <c r="A1741" t="s">
        <v>1880</v>
      </c>
      <c r="B1741" t="s">
        <v>390</v>
      </c>
      <c r="C1741">
        <v>1</v>
      </c>
      <c r="E1741" t="s">
        <v>21</v>
      </c>
      <c r="F1741">
        <v>4</v>
      </c>
      <c r="G1741">
        <v>4</v>
      </c>
      <c r="H1741">
        <v>0</v>
      </c>
      <c r="I1741" s="1">
        <v>10</v>
      </c>
      <c r="J1741" s="1">
        <f>Table_Query_from_quantum[[#This Row],[UNIT_COST]]*Table_Query_from_quantum[[#This Row],[QTY_OH]]</f>
        <v>40</v>
      </c>
      <c r="K1741" s="1" t="str">
        <f>IF(Table_Query_from_quantum[[#This Row],[UNIT_COST]]&lt;500,"EXCL","INCL")</f>
        <v>EXCL</v>
      </c>
      <c r="L1741" t="s">
        <v>1569</v>
      </c>
      <c r="M1741" t="s">
        <v>22</v>
      </c>
      <c r="N1741" s="2">
        <v>40295</v>
      </c>
      <c r="P1741" t="s">
        <v>23</v>
      </c>
      <c r="Q1741" t="s">
        <v>33</v>
      </c>
      <c r="R1741" t="s">
        <v>1881</v>
      </c>
      <c r="S1741" t="s">
        <v>1882</v>
      </c>
      <c r="V1741" s="3">
        <v>40379.618101851855</v>
      </c>
      <c r="W1741" s="3">
        <v>40329</v>
      </c>
      <c r="X1741" s="3" t="s">
        <v>24</v>
      </c>
      <c r="Y1741" s="1">
        <v>0</v>
      </c>
    </row>
    <row r="1742" spans="1:26" x14ac:dyDescent="0.25">
      <c r="A1742" t="s">
        <v>1066</v>
      </c>
      <c r="B1742" t="s">
        <v>340</v>
      </c>
      <c r="C1742">
        <v>2</v>
      </c>
      <c r="D1742" t="s">
        <v>1067</v>
      </c>
      <c r="E1742" t="s">
        <v>49</v>
      </c>
      <c r="F1742">
        <v>1</v>
      </c>
      <c r="G1742">
        <v>1</v>
      </c>
      <c r="H1742">
        <v>0</v>
      </c>
      <c r="I1742" s="1">
        <v>1238</v>
      </c>
      <c r="J1742" s="1">
        <f>Table_Query_from_quantum[[#This Row],[UNIT_COST]]*Table_Query_from_quantum[[#This Row],[QTY_OH]]</f>
        <v>1238</v>
      </c>
      <c r="K1742" s="1" t="str">
        <f>IF(Table_Query_from_quantum[[#This Row],[UNIT_COST]]&lt;500,"EXCL","INCL")</f>
        <v>INCL</v>
      </c>
      <c r="L1742" t="s">
        <v>931</v>
      </c>
      <c r="M1742" t="s">
        <v>22</v>
      </c>
      <c r="N1742" s="2">
        <v>39944</v>
      </c>
      <c r="P1742" t="s">
        <v>23</v>
      </c>
      <c r="Q1742" t="s">
        <v>925</v>
      </c>
      <c r="R1742" t="s">
        <v>1062</v>
      </c>
      <c r="S1742" t="s">
        <v>1068</v>
      </c>
      <c r="T1742" s="3">
        <v>40396</v>
      </c>
      <c r="U1742" t="s">
        <v>1069</v>
      </c>
      <c r="V1742" s="3">
        <v>40904.69153935185</v>
      </c>
      <c r="W1742" s="3">
        <v>40539</v>
      </c>
      <c r="X1742" s="3" t="s">
        <v>24</v>
      </c>
      <c r="Y1742" s="1">
        <v>1238</v>
      </c>
      <c r="Z1742" s="3">
        <v>40400</v>
      </c>
    </row>
    <row r="1743" spans="1:26" x14ac:dyDescent="0.25">
      <c r="A1743" t="s">
        <v>11783</v>
      </c>
      <c r="B1743" t="s">
        <v>11784</v>
      </c>
      <c r="C1743">
        <v>13</v>
      </c>
      <c r="D1743" t="s">
        <v>11785</v>
      </c>
      <c r="E1743" t="s">
        <v>68</v>
      </c>
      <c r="F1743">
        <v>1</v>
      </c>
      <c r="G1743">
        <v>0</v>
      </c>
      <c r="H1743">
        <v>1</v>
      </c>
      <c r="I1743" s="1">
        <v>3500</v>
      </c>
      <c r="J1743" s="1">
        <f>Table_Query_from_quantum[[#This Row],[UNIT_COST]]*Table_Query_from_quantum[[#This Row],[QTY_OH]]</f>
        <v>3500</v>
      </c>
      <c r="K1743" s="1" t="str">
        <f>IF(Table_Query_from_quantum[[#This Row],[UNIT_COST]]&lt;500,"EXCL","INCL")</f>
        <v>INCL</v>
      </c>
      <c r="L1743" t="s">
        <v>3592</v>
      </c>
      <c r="M1743" t="s">
        <v>22</v>
      </c>
      <c r="N1743" s="2">
        <v>45575</v>
      </c>
      <c r="P1743" t="s">
        <v>23</v>
      </c>
      <c r="Q1743" t="s">
        <v>33</v>
      </c>
      <c r="R1743" t="s">
        <v>11786</v>
      </c>
      <c r="S1743" t="s">
        <v>11787</v>
      </c>
      <c r="T1743" s="3">
        <v>45383</v>
      </c>
      <c r="U1743" t="s">
        <v>7001</v>
      </c>
      <c r="V1743" s="3">
        <v>45575.491539351853</v>
      </c>
      <c r="W1743" s="3">
        <v>45575</v>
      </c>
      <c r="X1743" s="3" t="s">
        <v>3920</v>
      </c>
      <c r="Y1743" s="1">
        <v>0</v>
      </c>
    </row>
    <row r="1744" spans="1:26" x14ac:dyDescent="0.25">
      <c r="A1744" t="s">
        <v>10447</v>
      </c>
      <c r="B1744" t="s">
        <v>10448</v>
      </c>
      <c r="C1744">
        <v>10</v>
      </c>
      <c r="D1744" t="s">
        <v>10449</v>
      </c>
      <c r="E1744" t="s">
        <v>68</v>
      </c>
      <c r="F1744">
        <v>1</v>
      </c>
      <c r="G1744">
        <v>1</v>
      </c>
      <c r="H1744">
        <v>0</v>
      </c>
      <c r="I1744" s="1">
        <v>4500</v>
      </c>
      <c r="J1744" s="1">
        <f>Table_Query_from_quantum[[#This Row],[UNIT_COST]]*Table_Query_from_quantum[[#This Row],[QTY_OH]]</f>
        <v>4500</v>
      </c>
      <c r="K1744" s="1" t="str">
        <f>IF(Table_Query_from_quantum[[#This Row],[UNIT_COST]]&lt;500,"EXCL","INCL")</f>
        <v>INCL</v>
      </c>
      <c r="L1744" t="s">
        <v>69</v>
      </c>
      <c r="M1744" t="s">
        <v>22</v>
      </c>
      <c r="N1744" s="2">
        <v>43192</v>
      </c>
      <c r="P1744" t="s">
        <v>23</v>
      </c>
      <c r="Q1744" t="s">
        <v>33</v>
      </c>
      <c r="R1744" t="s">
        <v>10450</v>
      </c>
      <c r="S1744" t="s">
        <v>10451</v>
      </c>
      <c r="T1744" s="3">
        <v>43307</v>
      </c>
      <c r="U1744" t="s">
        <v>8588</v>
      </c>
      <c r="V1744" s="3">
        <v>44992.396145833336</v>
      </c>
      <c r="W1744" s="3">
        <v>44992</v>
      </c>
      <c r="X1744" s="3" t="s">
        <v>24</v>
      </c>
      <c r="Y1744" s="1">
        <v>4500</v>
      </c>
      <c r="Z1744" s="3">
        <v>44992</v>
      </c>
    </row>
    <row r="1745" spans="1:26" x14ac:dyDescent="0.25">
      <c r="A1745" t="s">
        <v>3618</v>
      </c>
      <c r="B1745" t="s">
        <v>3619</v>
      </c>
      <c r="C1745">
        <v>1</v>
      </c>
      <c r="D1745" t="s">
        <v>2198</v>
      </c>
      <c r="E1745" t="s">
        <v>27</v>
      </c>
      <c r="F1745">
        <v>1</v>
      </c>
      <c r="G1745">
        <v>1</v>
      </c>
      <c r="H1745">
        <v>0</v>
      </c>
      <c r="I1745" s="1">
        <v>0</v>
      </c>
      <c r="J1745" s="1">
        <f>Table_Query_from_quantum[[#This Row],[UNIT_COST]]*Table_Query_from_quantum[[#This Row],[QTY_OH]]</f>
        <v>0</v>
      </c>
      <c r="K1745" s="1" t="str">
        <f>IF(Table_Query_from_quantum[[#This Row],[UNIT_COST]]&lt;500,"EXCL","INCL")</f>
        <v>EXCL</v>
      </c>
      <c r="L1745" t="s">
        <v>9211</v>
      </c>
      <c r="M1745" t="s">
        <v>22</v>
      </c>
      <c r="N1745" s="2">
        <v>40810</v>
      </c>
      <c r="O1745" t="s">
        <v>1060</v>
      </c>
      <c r="P1745" t="s">
        <v>23</v>
      </c>
      <c r="Q1745" t="s">
        <v>6912</v>
      </c>
      <c r="S1745" t="s">
        <v>3620</v>
      </c>
      <c r="V1745" s="3">
        <v>43759.58929398148</v>
      </c>
      <c r="W1745" s="3">
        <v>42061</v>
      </c>
      <c r="X1745" s="3" t="s">
        <v>24</v>
      </c>
      <c r="Y1745" s="1">
        <v>0</v>
      </c>
    </row>
    <row r="1746" spans="1:26" x14ac:dyDescent="0.25">
      <c r="A1746" t="s">
        <v>8892</v>
      </c>
      <c r="B1746" t="s">
        <v>8662</v>
      </c>
      <c r="C1746">
        <v>2</v>
      </c>
      <c r="D1746" t="s">
        <v>8893</v>
      </c>
      <c r="E1746" t="s">
        <v>27</v>
      </c>
      <c r="F1746">
        <v>1</v>
      </c>
      <c r="G1746">
        <v>1</v>
      </c>
      <c r="H1746">
        <v>0</v>
      </c>
      <c r="I1746" s="1">
        <v>6827.6</v>
      </c>
      <c r="J1746" s="1">
        <f>Table_Query_from_quantum[[#This Row],[UNIT_COST]]*Table_Query_from_quantum[[#This Row],[QTY_OH]]</f>
        <v>6827.6</v>
      </c>
      <c r="K1746" s="1" t="str">
        <f>IF(Table_Query_from_quantum[[#This Row],[UNIT_COST]]&lt;500,"EXCL","INCL")</f>
        <v>INCL</v>
      </c>
      <c r="L1746" t="s">
        <v>9698</v>
      </c>
      <c r="M1746" t="s">
        <v>22</v>
      </c>
      <c r="N1746" s="2">
        <v>43410</v>
      </c>
      <c r="P1746" t="s">
        <v>23</v>
      </c>
      <c r="Q1746" t="s">
        <v>33</v>
      </c>
      <c r="R1746" t="s">
        <v>8894</v>
      </c>
      <c r="S1746" t="s">
        <v>8963</v>
      </c>
      <c r="T1746" s="3">
        <v>43544</v>
      </c>
      <c r="U1746" t="s">
        <v>3531</v>
      </c>
      <c r="V1746" s="3">
        <v>44293.413472222222</v>
      </c>
      <c r="W1746" s="3">
        <v>43551</v>
      </c>
      <c r="X1746" s="3" t="s">
        <v>24</v>
      </c>
      <c r="Y1746" s="1">
        <v>6827.6</v>
      </c>
      <c r="Z1746" s="3">
        <v>43551</v>
      </c>
    </row>
    <row r="1747" spans="1:26" x14ac:dyDescent="0.25">
      <c r="A1747" t="s">
        <v>8661</v>
      </c>
      <c r="B1747" t="s">
        <v>8662</v>
      </c>
      <c r="C1747">
        <v>1</v>
      </c>
      <c r="D1747" t="s">
        <v>8663</v>
      </c>
      <c r="E1747" t="s">
        <v>27</v>
      </c>
      <c r="F1747">
        <v>1</v>
      </c>
      <c r="G1747">
        <v>1</v>
      </c>
      <c r="H1747">
        <v>0</v>
      </c>
      <c r="I1747" s="1">
        <v>0</v>
      </c>
      <c r="J1747" s="1">
        <f>Table_Query_from_quantum[[#This Row],[UNIT_COST]]*Table_Query_from_quantum[[#This Row],[QTY_OH]]</f>
        <v>0</v>
      </c>
      <c r="K1747" s="1" t="str">
        <f>IF(Table_Query_from_quantum[[#This Row],[UNIT_COST]]&lt;500,"EXCL","INCL")</f>
        <v>EXCL</v>
      </c>
      <c r="L1747" t="s">
        <v>9215</v>
      </c>
      <c r="M1747" t="s">
        <v>22</v>
      </c>
      <c r="N1747" s="2">
        <v>43175</v>
      </c>
      <c r="P1747" t="s">
        <v>23</v>
      </c>
      <c r="Q1747" t="s">
        <v>33</v>
      </c>
      <c r="R1747" t="s">
        <v>8664</v>
      </c>
      <c r="S1747" t="s">
        <v>8665</v>
      </c>
      <c r="V1747" s="3">
        <v>43740.505844907406</v>
      </c>
      <c r="W1747" s="3">
        <v>43175</v>
      </c>
      <c r="X1747" s="3" t="s">
        <v>24</v>
      </c>
      <c r="Y1747" s="1">
        <v>0</v>
      </c>
    </row>
    <row r="1748" spans="1:26" x14ac:dyDescent="0.25">
      <c r="A1748" t="s">
        <v>3854</v>
      </c>
      <c r="B1748" t="s">
        <v>2798</v>
      </c>
      <c r="C1748">
        <v>2</v>
      </c>
      <c r="E1748" t="s">
        <v>27</v>
      </c>
      <c r="F1748">
        <v>1</v>
      </c>
      <c r="G1748">
        <v>1</v>
      </c>
      <c r="H1748">
        <v>0</v>
      </c>
      <c r="I1748" s="1">
        <v>0</v>
      </c>
      <c r="J1748" s="1">
        <f>Table_Query_from_quantum[[#This Row],[UNIT_COST]]*Table_Query_from_quantum[[#This Row],[QTY_OH]]</f>
        <v>0</v>
      </c>
      <c r="K1748" s="1" t="str">
        <f>IF(Table_Query_from_quantum[[#This Row],[UNIT_COST]]&lt;500,"EXCL","INCL")</f>
        <v>EXCL</v>
      </c>
      <c r="L1748" t="s">
        <v>5480</v>
      </c>
      <c r="M1748" t="s">
        <v>22</v>
      </c>
      <c r="N1748" s="2">
        <v>40896</v>
      </c>
      <c r="P1748" t="s">
        <v>23</v>
      </c>
      <c r="Q1748" t="s">
        <v>407</v>
      </c>
      <c r="R1748" t="s">
        <v>3845</v>
      </c>
      <c r="S1748" t="s">
        <v>3855</v>
      </c>
      <c r="V1748" s="3">
        <v>41298.667210648149</v>
      </c>
      <c r="W1748" s="3">
        <v>40896</v>
      </c>
      <c r="X1748" s="3" t="s">
        <v>24</v>
      </c>
      <c r="Y1748" s="1">
        <v>0</v>
      </c>
    </row>
    <row r="1749" spans="1:26" x14ac:dyDescent="0.25">
      <c r="A1749" t="s">
        <v>4132</v>
      </c>
      <c r="B1749" t="s">
        <v>1960</v>
      </c>
      <c r="C1749">
        <v>1</v>
      </c>
      <c r="E1749" t="s">
        <v>21</v>
      </c>
      <c r="F1749">
        <v>1</v>
      </c>
      <c r="G1749">
        <v>1</v>
      </c>
      <c r="H1749">
        <v>0</v>
      </c>
      <c r="I1749" s="1">
        <v>20</v>
      </c>
      <c r="J1749" s="1">
        <f>Table_Query_from_quantum[[#This Row],[UNIT_COST]]*Table_Query_from_quantum[[#This Row],[QTY_OH]]</f>
        <v>20</v>
      </c>
      <c r="K1749" s="1" t="str">
        <f>IF(Table_Query_from_quantum[[#This Row],[UNIT_COST]]&lt;500,"EXCL","INCL")</f>
        <v>EXCL</v>
      </c>
      <c r="L1749" t="s">
        <v>1914</v>
      </c>
      <c r="M1749" t="s">
        <v>22</v>
      </c>
      <c r="N1749" s="2">
        <v>40975</v>
      </c>
      <c r="P1749" t="s">
        <v>23</v>
      </c>
      <c r="Q1749" t="s">
        <v>33</v>
      </c>
      <c r="R1749" t="s">
        <v>4133</v>
      </c>
      <c r="S1749" t="s">
        <v>4134</v>
      </c>
      <c r="T1749" s="3">
        <v>40869</v>
      </c>
      <c r="U1749" t="s">
        <v>4135</v>
      </c>
      <c r="V1749" s="3">
        <v>41096.682523148149</v>
      </c>
      <c r="W1749" s="3">
        <v>40983</v>
      </c>
      <c r="X1749" s="3" t="s">
        <v>24</v>
      </c>
      <c r="Y1749" s="1">
        <v>0</v>
      </c>
    </row>
    <row r="1750" spans="1:26" x14ac:dyDescent="0.25">
      <c r="A1750" t="s">
        <v>4179</v>
      </c>
      <c r="B1750" t="s">
        <v>4180</v>
      </c>
      <c r="C1750">
        <v>7</v>
      </c>
      <c r="D1750" t="s">
        <v>6642</v>
      </c>
      <c r="E1750" t="s">
        <v>27</v>
      </c>
      <c r="F1750">
        <v>1</v>
      </c>
      <c r="G1750">
        <v>1</v>
      </c>
      <c r="H1750">
        <v>0</v>
      </c>
      <c r="I1750" s="1">
        <v>0</v>
      </c>
      <c r="J1750" s="1">
        <f>Table_Query_from_quantum[[#This Row],[UNIT_COST]]*Table_Query_from_quantum[[#This Row],[QTY_OH]]</f>
        <v>0</v>
      </c>
      <c r="K1750" s="1" t="str">
        <f>IF(Table_Query_from_quantum[[#This Row],[UNIT_COST]]&lt;500,"EXCL","INCL")</f>
        <v>EXCL</v>
      </c>
      <c r="L1750" t="s">
        <v>2567</v>
      </c>
      <c r="M1750" t="s">
        <v>22</v>
      </c>
      <c r="N1750" s="2">
        <v>41605</v>
      </c>
      <c r="P1750" t="s">
        <v>23</v>
      </c>
      <c r="Q1750" t="s">
        <v>6778</v>
      </c>
      <c r="R1750" t="s">
        <v>6624</v>
      </c>
      <c r="S1750" t="s">
        <v>6643</v>
      </c>
      <c r="V1750" s="3">
        <v>43768.693912037037</v>
      </c>
      <c r="W1750" s="3">
        <v>41605</v>
      </c>
      <c r="X1750" s="3" t="s">
        <v>4215</v>
      </c>
      <c r="Y1750" s="1">
        <v>0</v>
      </c>
    </row>
    <row r="1751" spans="1:26" x14ac:dyDescent="0.25">
      <c r="A1751" t="s">
        <v>4038</v>
      </c>
      <c r="B1751" t="s">
        <v>591</v>
      </c>
      <c r="C1751">
        <v>9</v>
      </c>
      <c r="D1751" t="s">
        <v>6606</v>
      </c>
      <c r="E1751" t="s">
        <v>27</v>
      </c>
      <c r="F1751">
        <v>1</v>
      </c>
      <c r="G1751">
        <v>1</v>
      </c>
      <c r="H1751">
        <v>0</v>
      </c>
      <c r="I1751" s="1">
        <v>0</v>
      </c>
      <c r="J1751" s="1">
        <f>Table_Query_from_quantum[[#This Row],[UNIT_COST]]*Table_Query_from_quantum[[#This Row],[QTY_OH]]</f>
        <v>0</v>
      </c>
      <c r="K1751" s="1" t="str">
        <f>IF(Table_Query_from_quantum[[#This Row],[UNIT_COST]]&lt;500,"EXCL","INCL")</f>
        <v>EXCL</v>
      </c>
      <c r="L1751" t="s">
        <v>1369</v>
      </c>
      <c r="M1751" t="s">
        <v>22</v>
      </c>
      <c r="N1751" s="2">
        <v>41589</v>
      </c>
      <c r="P1751" t="s">
        <v>23</v>
      </c>
      <c r="Q1751" t="s">
        <v>4614</v>
      </c>
      <c r="R1751" t="s">
        <v>4615</v>
      </c>
      <c r="S1751" t="s">
        <v>6607</v>
      </c>
      <c r="V1751" s="3">
        <v>41589.365115740744</v>
      </c>
      <c r="W1751" s="3">
        <v>41589</v>
      </c>
      <c r="X1751" s="3" t="s">
        <v>4215</v>
      </c>
      <c r="Y1751" s="1">
        <v>0</v>
      </c>
    </row>
    <row r="1752" spans="1:26" x14ac:dyDescent="0.25">
      <c r="A1752" t="s">
        <v>8692</v>
      </c>
      <c r="B1752" t="s">
        <v>3080</v>
      </c>
      <c r="C1752">
        <v>4</v>
      </c>
      <c r="D1752" t="s">
        <v>8693</v>
      </c>
      <c r="E1752" t="s">
        <v>31</v>
      </c>
      <c r="F1752">
        <v>1</v>
      </c>
      <c r="G1752">
        <v>1</v>
      </c>
      <c r="H1752">
        <v>0</v>
      </c>
      <c r="I1752" s="1">
        <v>125.75</v>
      </c>
      <c r="J1752" s="1">
        <f>Table_Query_from_quantum[[#This Row],[UNIT_COST]]*Table_Query_from_quantum[[#This Row],[QTY_OH]]</f>
        <v>125.75</v>
      </c>
      <c r="K1752" s="1" t="str">
        <f>IF(Table_Query_from_quantum[[#This Row],[UNIT_COST]]&lt;500,"EXCL","INCL")</f>
        <v>EXCL</v>
      </c>
      <c r="L1752" t="s">
        <v>6635</v>
      </c>
      <c r="M1752" t="s">
        <v>22</v>
      </c>
      <c r="N1752" s="2">
        <v>43228</v>
      </c>
      <c r="P1752" t="s">
        <v>23</v>
      </c>
      <c r="Q1752" t="s">
        <v>33</v>
      </c>
      <c r="R1752" t="s">
        <v>8694</v>
      </c>
      <c r="S1752" t="s">
        <v>8729</v>
      </c>
      <c r="T1752" s="3">
        <v>43245</v>
      </c>
      <c r="U1752" t="s">
        <v>8618</v>
      </c>
      <c r="V1752" s="3">
        <v>44356.451701388891</v>
      </c>
      <c r="W1752" s="3">
        <v>43252</v>
      </c>
      <c r="X1752" s="3" t="s">
        <v>4064</v>
      </c>
      <c r="Y1752" s="1">
        <v>125.75</v>
      </c>
      <c r="Z1752" s="3">
        <v>43252</v>
      </c>
    </row>
    <row r="1753" spans="1:26" x14ac:dyDescent="0.25">
      <c r="A1753" t="s">
        <v>4136</v>
      </c>
      <c r="B1753" t="s">
        <v>4137</v>
      </c>
      <c r="C1753">
        <v>1</v>
      </c>
      <c r="E1753" t="s">
        <v>21</v>
      </c>
      <c r="F1753">
        <v>1</v>
      </c>
      <c r="G1753">
        <v>1</v>
      </c>
      <c r="H1753">
        <v>0</v>
      </c>
      <c r="I1753" s="1">
        <v>15</v>
      </c>
      <c r="J1753" s="1">
        <f>Table_Query_from_quantum[[#This Row],[UNIT_COST]]*Table_Query_from_quantum[[#This Row],[QTY_OH]]</f>
        <v>15</v>
      </c>
      <c r="K1753" s="1" t="str">
        <f>IF(Table_Query_from_quantum[[#This Row],[UNIT_COST]]&lt;500,"EXCL","INCL")</f>
        <v>EXCL</v>
      </c>
      <c r="L1753" t="s">
        <v>1914</v>
      </c>
      <c r="M1753" t="s">
        <v>22</v>
      </c>
      <c r="N1753" s="2">
        <v>40976</v>
      </c>
      <c r="P1753" t="s">
        <v>23</v>
      </c>
      <c r="Q1753" t="s">
        <v>33</v>
      </c>
      <c r="R1753" t="s">
        <v>4138</v>
      </c>
      <c r="S1753" t="s">
        <v>4139</v>
      </c>
      <c r="V1753" s="3">
        <v>41096.667303240742</v>
      </c>
      <c r="W1753" s="3">
        <v>40983</v>
      </c>
      <c r="X1753" s="3" t="s">
        <v>24</v>
      </c>
      <c r="Y1753" s="1">
        <v>0</v>
      </c>
    </row>
    <row r="1754" spans="1:26" x14ac:dyDescent="0.25">
      <c r="A1754" t="s">
        <v>10558</v>
      </c>
      <c r="B1754" t="s">
        <v>10559</v>
      </c>
      <c r="C1754">
        <v>5</v>
      </c>
      <c r="E1754" t="s">
        <v>21</v>
      </c>
      <c r="F1754">
        <v>31</v>
      </c>
      <c r="G1754">
        <v>31</v>
      </c>
      <c r="H1754">
        <v>0</v>
      </c>
      <c r="I1754" s="1">
        <v>13.75</v>
      </c>
      <c r="J1754" s="1">
        <f>Table_Query_from_quantum[[#This Row],[UNIT_COST]]*Table_Query_from_quantum[[#This Row],[QTY_OH]]</f>
        <v>426.25</v>
      </c>
      <c r="K1754" s="1" t="str">
        <f>IF(Table_Query_from_quantum[[#This Row],[UNIT_COST]]&lt;500,"EXCL","INCL")</f>
        <v>EXCL</v>
      </c>
      <c r="L1754" t="s">
        <v>1835</v>
      </c>
      <c r="M1754" t="s">
        <v>22</v>
      </c>
      <c r="N1754" s="2">
        <v>45040</v>
      </c>
      <c r="P1754" t="s">
        <v>23</v>
      </c>
      <c r="Q1754" t="s">
        <v>33</v>
      </c>
      <c r="R1754" t="s">
        <v>10560</v>
      </c>
      <c r="S1754" t="s">
        <v>10561</v>
      </c>
      <c r="T1754" s="3">
        <v>44454</v>
      </c>
      <c r="U1754" t="s">
        <v>10562</v>
      </c>
      <c r="V1754" s="3">
        <v>45085.628298611111</v>
      </c>
      <c r="W1754" s="3">
        <v>45054</v>
      </c>
      <c r="X1754" s="3" t="s">
        <v>24</v>
      </c>
      <c r="Y1754" s="1">
        <v>0</v>
      </c>
    </row>
    <row r="1755" spans="1:26" x14ac:dyDescent="0.25">
      <c r="A1755" t="s">
        <v>11868</v>
      </c>
      <c r="B1755" t="s">
        <v>390</v>
      </c>
      <c r="C1755">
        <v>1</v>
      </c>
      <c r="E1755" t="s">
        <v>21</v>
      </c>
      <c r="F1755">
        <v>5</v>
      </c>
      <c r="G1755">
        <v>0</v>
      </c>
      <c r="H1755">
        <v>5</v>
      </c>
      <c r="I1755" s="1">
        <v>21.26</v>
      </c>
      <c r="J1755" s="1">
        <f>Table_Query_from_quantum[[#This Row],[UNIT_COST]]*Table_Query_from_quantum[[#This Row],[QTY_OH]]</f>
        <v>106.30000000000001</v>
      </c>
      <c r="K1755" s="1" t="str">
        <f>IF(Table_Query_from_quantum[[#This Row],[UNIT_COST]]&lt;500,"EXCL","INCL")</f>
        <v>EXCL</v>
      </c>
      <c r="L1755" t="s">
        <v>11251</v>
      </c>
      <c r="M1755" t="s">
        <v>22</v>
      </c>
      <c r="N1755" s="2">
        <v>45581</v>
      </c>
      <c r="P1755" t="s">
        <v>23</v>
      </c>
      <c r="Q1755" t="s">
        <v>33</v>
      </c>
      <c r="R1755" t="s">
        <v>11869</v>
      </c>
      <c r="S1755" t="s">
        <v>11870</v>
      </c>
      <c r="T1755" s="3">
        <v>41360</v>
      </c>
      <c r="U1755" t="s">
        <v>11871</v>
      </c>
      <c r="V1755" s="3">
        <v>45581.415625000001</v>
      </c>
      <c r="W1755" s="3">
        <v>45581</v>
      </c>
      <c r="X1755" s="3" t="s">
        <v>24</v>
      </c>
      <c r="Y1755" s="1">
        <v>0</v>
      </c>
    </row>
    <row r="1756" spans="1:26" x14ac:dyDescent="0.25">
      <c r="A1756" t="s">
        <v>2042</v>
      </c>
      <c r="B1756" t="s">
        <v>1865</v>
      </c>
      <c r="C1756">
        <v>1</v>
      </c>
      <c r="E1756" t="s">
        <v>41</v>
      </c>
      <c r="F1756">
        <v>5</v>
      </c>
      <c r="G1756">
        <v>5</v>
      </c>
      <c r="H1756">
        <v>0</v>
      </c>
      <c r="I1756" s="1">
        <v>16.05</v>
      </c>
      <c r="J1756" s="1">
        <f>Table_Query_from_quantum[[#This Row],[UNIT_COST]]*Table_Query_from_quantum[[#This Row],[QTY_OH]]</f>
        <v>80.25</v>
      </c>
      <c r="K1756" s="1" t="str">
        <f>IF(Table_Query_from_quantum[[#This Row],[UNIT_COST]]&lt;500,"EXCL","INCL")</f>
        <v>EXCL</v>
      </c>
      <c r="L1756" t="s">
        <v>53</v>
      </c>
      <c r="M1756" t="s">
        <v>22</v>
      </c>
      <c r="N1756" s="2">
        <v>40353</v>
      </c>
      <c r="P1756" t="s">
        <v>23</v>
      </c>
      <c r="Q1756" t="s">
        <v>33</v>
      </c>
      <c r="R1756" t="s">
        <v>2043</v>
      </c>
      <c r="S1756" t="s">
        <v>2044</v>
      </c>
      <c r="T1756" s="3">
        <v>40352</v>
      </c>
      <c r="U1756" t="s">
        <v>417</v>
      </c>
      <c r="V1756" s="3">
        <v>40361.383321759262</v>
      </c>
      <c r="W1756" s="3">
        <v>40357</v>
      </c>
      <c r="X1756" s="3" t="s">
        <v>24</v>
      </c>
      <c r="Y1756" s="1">
        <v>0</v>
      </c>
    </row>
    <row r="1757" spans="1:26" x14ac:dyDescent="0.25">
      <c r="A1757" t="s">
        <v>3975</v>
      </c>
      <c r="B1757" t="s">
        <v>128</v>
      </c>
      <c r="C1757">
        <v>28</v>
      </c>
      <c r="D1757" t="s">
        <v>7323</v>
      </c>
      <c r="E1757" t="s">
        <v>27</v>
      </c>
      <c r="F1757">
        <v>1</v>
      </c>
      <c r="G1757">
        <v>1</v>
      </c>
      <c r="H1757">
        <v>0</v>
      </c>
      <c r="I1757" s="1">
        <v>0</v>
      </c>
      <c r="J1757" s="1">
        <f>Table_Query_from_quantum[[#This Row],[UNIT_COST]]*Table_Query_from_quantum[[#This Row],[QTY_OH]]</f>
        <v>0</v>
      </c>
      <c r="K1757" s="1" t="str">
        <f>IF(Table_Query_from_quantum[[#This Row],[UNIT_COST]]&lt;500,"EXCL","INCL")</f>
        <v>EXCL</v>
      </c>
      <c r="L1757" t="s">
        <v>4511</v>
      </c>
      <c r="M1757" t="s">
        <v>22</v>
      </c>
      <c r="N1757" s="2">
        <v>44874</v>
      </c>
      <c r="O1757" t="s">
        <v>10800</v>
      </c>
      <c r="P1757" t="s">
        <v>23</v>
      </c>
      <c r="Q1757" t="s">
        <v>33</v>
      </c>
      <c r="S1757" t="s">
        <v>10975</v>
      </c>
      <c r="V1757" s="3">
        <v>45301.442557870374</v>
      </c>
      <c r="W1757" s="3">
        <v>45344</v>
      </c>
      <c r="X1757" s="3" t="s">
        <v>4215</v>
      </c>
      <c r="Y1757" s="1">
        <v>0</v>
      </c>
      <c r="Z1757" s="3">
        <v>45301</v>
      </c>
    </row>
    <row r="1758" spans="1:26" x14ac:dyDescent="0.25">
      <c r="A1758" t="s">
        <v>8129</v>
      </c>
      <c r="B1758" t="s">
        <v>8130</v>
      </c>
      <c r="C1758">
        <v>3</v>
      </c>
      <c r="D1758" t="s">
        <v>8136</v>
      </c>
      <c r="E1758" t="s">
        <v>68</v>
      </c>
      <c r="F1758">
        <v>1</v>
      </c>
      <c r="G1758">
        <v>1</v>
      </c>
      <c r="H1758">
        <v>0</v>
      </c>
      <c r="I1758" s="1">
        <v>3209.4700000000003</v>
      </c>
      <c r="J1758" s="1">
        <f>Table_Query_from_quantum[[#This Row],[UNIT_COST]]*Table_Query_from_quantum[[#This Row],[QTY_OH]]</f>
        <v>3209.4700000000003</v>
      </c>
      <c r="K1758" s="1" t="str">
        <f>IF(Table_Query_from_quantum[[#This Row],[UNIT_COST]]&lt;500,"EXCL","INCL")</f>
        <v>INCL</v>
      </c>
      <c r="L1758" t="s">
        <v>8224</v>
      </c>
      <c r="M1758" t="s">
        <v>22</v>
      </c>
      <c r="N1758" s="2">
        <v>42675</v>
      </c>
      <c r="P1758" t="s">
        <v>23</v>
      </c>
      <c r="Q1758" t="s">
        <v>33</v>
      </c>
      <c r="R1758" t="s">
        <v>8131</v>
      </c>
      <c r="S1758" t="s">
        <v>8225</v>
      </c>
      <c r="T1758" s="3">
        <v>42797</v>
      </c>
      <c r="U1758" t="s">
        <v>8226</v>
      </c>
      <c r="V1758" s="3">
        <v>42800.660787037035</v>
      </c>
      <c r="W1758" s="3">
        <v>42800</v>
      </c>
      <c r="X1758" s="3" t="s">
        <v>24</v>
      </c>
      <c r="Y1758" s="1">
        <v>3209.4700000000003</v>
      </c>
      <c r="Z1758" s="3">
        <v>42800</v>
      </c>
    </row>
    <row r="1759" spans="1:26" x14ac:dyDescent="0.25">
      <c r="A1759" t="s">
        <v>10428</v>
      </c>
      <c r="B1759" t="s">
        <v>10429</v>
      </c>
      <c r="C1759">
        <v>2</v>
      </c>
      <c r="E1759" t="s">
        <v>21</v>
      </c>
      <c r="F1759">
        <v>1</v>
      </c>
      <c r="G1759">
        <v>1</v>
      </c>
      <c r="H1759">
        <v>0</v>
      </c>
      <c r="I1759" s="1">
        <v>0</v>
      </c>
      <c r="J1759" s="1">
        <f>Table_Query_from_quantum[[#This Row],[UNIT_COST]]*Table_Query_from_quantum[[#This Row],[QTY_OH]]</f>
        <v>0</v>
      </c>
      <c r="K1759" s="1" t="str">
        <f>IF(Table_Query_from_quantum[[#This Row],[UNIT_COST]]&lt;500,"EXCL","INCL")</f>
        <v>EXCL</v>
      </c>
      <c r="L1759" t="s">
        <v>1569</v>
      </c>
      <c r="M1759" t="s">
        <v>22</v>
      </c>
      <c r="N1759" s="2">
        <v>44972</v>
      </c>
      <c r="P1759" t="s">
        <v>23</v>
      </c>
      <c r="Q1759" t="s">
        <v>33</v>
      </c>
      <c r="R1759" t="s">
        <v>10430</v>
      </c>
      <c r="S1759" t="s">
        <v>10431</v>
      </c>
      <c r="T1759" s="3">
        <v>44970</v>
      </c>
      <c r="U1759" t="s">
        <v>10432</v>
      </c>
      <c r="V1759" s="3">
        <v>45001.596365740741</v>
      </c>
      <c r="W1759" s="3">
        <v>44972</v>
      </c>
      <c r="X1759" s="3" t="s">
        <v>24</v>
      </c>
      <c r="Y1759" s="1">
        <v>0</v>
      </c>
    </row>
    <row r="1760" spans="1:26" x14ac:dyDescent="0.25">
      <c r="A1760" t="s">
        <v>11234</v>
      </c>
      <c r="B1760" t="s">
        <v>11235</v>
      </c>
      <c r="C1760">
        <v>2</v>
      </c>
      <c r="E1760" t="s">
        <v>21</v>
      </c>
      <c r="F1760">
        <v>7</v>
      </c>
      <c r="G1760">
        <v>7</v>
      </c>
      <c r="H1760">
        <v>0</v>
      </c>
      <c r="I1760" s="1">
        <v>33.03</v>
      </c>
      <c r="J1760" s="1">
        <f>Table_Query_from_quantum[[#This Row],[UNIT_COST]]*Table_Query_from_quantum[[#This Row],[QTY_OH]]</f>
        <v>231.21</v>
      </c>
      <c r="K1760" s="1" t="str">
        <f>IF(Table_Query_from_quantum[[#This Row],[UNIT_COST]]&lt;500,"EXCL","INCL")</f>
        <v>EXCL</v>
      </c>
      <c r="L1760" t="s">
        <v>11236</v>
      </c>
      <c r="M1760" t="s">
        <v>22</v>
      </c>
      <c r="N1760" s="2">
        <v>45406</v>
      </c>
      <c r="P1760" t="s">
        <v>23</v>
      </c>
      <c r="Q1760" t="s">
        <v>33</v>
      </c>
      <c r="R1760" t="s">
        <v>11237</v>
      </c>
      <c r="S1760" t="s">
        <v>11238</v>
      </c>
      <c r="V1760" s="3">
        <v>45406.487627314818</v>
      </c>
      <c r="W1760" s="3">
        <v>45406</v>
      </c>
      <c r="X1760" s="3" t="s">
        <v>24</v>
      </c>
      <c r="Y1760" s="1">
        <v>0</v>
      </c>
    </row>
    <row r="1761" spans="1:25" x14ac:dyDescent="0.25">
      <c r="A1761" t="s">
        <v>4128</v>
      </c>
      <c r="B1761" t="s">
        <v>4129</v>
      </c>
      <c r="C1761">
        <v>1</v>
      </c>
      <c r="E1761" t="s">
        <v>21</v>
      </c>
      <c r="F1761">
        <v>1</v>
      </c>
      <c r="G1761">
        <v>1</v>
      </c>
      <c r="H1761">
        <v>0</v>
      </c>
      <c r="I1761" s="1">
        <v>4</v>
      </c>
      <c r="J1761" s="1">
        <f>Table_Query_from_quantum[[#This Row],[UNIT_COST]]*Table_Query_from_quantum[[#This Row],[QTY_OH]]</f>
        <v>4</v>
      </c>
      <c r="K1761" s="1" t="str">
        <f>IF(Table_Query_from_quantum[[#This Row],[UNIT_COST]]&lt;500,"EXCL","INCL")</f>
        <v>EXCL</v>
      </c>
      <c r="L1761" t="s">
        <v>1914</v>
      </c>
      <c r="M1761" t="s">
        <v>22</v>
      </c>
      <c r="N1761" s="2">
        <v>40975</v>
      </c>
      <c r="P1761" t="s">
        <v>23</v>
      </c>
      <c r="Q1761" t="s">
        <v>33</v>
      </c>
      <c r="R1761" t="s">
        <v>4130</v>
      </c>
      <c r="S1761" t="s">
        <v>4131</v>
      </c>
      <c r="T1761" s="3">
        <v>40975</v>
      </c>
      <c r="U1761" t="s">
        <v>28</v>
      </c>
      <c r="V1761" s="3">
        <v>41096.669282407405</v>
      </c>
      <c r="W1761" s="3">
        <v>40983</v>
      </c>
      <c r="X1761" s="3" t="s">
        <v>24</v>
      </c>
      <c r="Y1761" s="1">
        <v>0</v>
      </c>
    </row>
    <row r="1762" spans="1:25" x14ac:dyDescent="0.25">
      <c r="A1762" t="s">
        <v>3331</v>
      </c>
      <c r="B1762" t="s">
        <v>3332</v>
      </c>
      <c r="C1762">
        <v>1</v>
      </c>
      <c r="D1762" t="s">
        <v>3333</v>
      </c>
      <c r="E1762" t="s">
        <v>27</v>
      </c>
      <c r="F1762">
        <v>1</v>
      </c>
      <c r="G1762">
        <v>1</v>
      </c>
      <c r="H1762">
        <v>0</v>
      </c>
      <c r="I1762" s="1">
        <v>0</v>
      </c>
      <c r="J1762" s="1">
        <f>Table_Query_from_quantum[[#This Row],[UNIT_COST]]*Table_Query_from_quantum[[#This Row],[QTY_OH]]</f>
        <v>0</v>
      </c>
      <c r="K1762" s="1" t="str">
        <f>IF(Table_Query_from_quantum[[#This Row],[UNIT_COST]]&lt;500,"EXCL","INCL")</f>
        <v>EXCL</v>
      </c>
      <c r="L1762" t="s">
        <v>9211</v>
      </c>
      <c r="M1762" t="s">
        <v>24</v>
      </c>
      <c r="N1762" s="2">
        <v>40704</v>
      </c>
      <c r="O1762" t="s">
        <v>3327</v>
      </c>
      <c r="P1762" t="s">
        <v>23</v>
      </c>
      <c r="Q1762" t="s">
        <v>1061</v>
      </c>
      <c r="S1762" t="s">
        <v>3334</v>
      </c>
      <c r="V1762" s="3">
        <v>43759.592199074075</v>
      </c>
      <c r="W1762" s="3">
        <v>42195</v>
      </c>
      <c r="X1762" s="3" t="s">
        <v>24</v>
      </c>
      <c r="Y1762" s="1">
        <v>0</v>
      </c>
    </row>
    <row r="1763" spans="1:25" x14ac:dyDescent="0.25">
      <c r="A1763" t="s">
        <v>5491</v>
      </c>
      <c r="B1763" t="s">
        <v>5492</v>
      </c>
      <c r="C1763">
        <v>1</v>
      </c>
      <c r="D1763" t="s">
        <v>5493</v>
      </c>
      <c r="E1763" t="s">
        <v>27</v>
      </c>
      <c r="F1763">
        <v>1</v>
      </c>
      <c r="G1763">
        <v>1</v>
      </c>
      <c r="H1763">
        <v>0</v>
      </c>
      <c r="I1763" s="1">
        <v>0</v>
      </c>
      <c r="J1763" s="1">
        <f>Table_Query_from_quantum[[#This Row],[UNIT_COST]]*Table_Query_from_quantum[[#This Row],[QTY_OH]]</f>
        <v>0</v>
      </c>
      <c r="K1763" s="1" t="str">
        <f>IF(Table_Query_from_quantum[[#This Row],[UNIT_COST]]&lt;500,"EXCL","INCL")</f>
        <v>EXCL</v>
      </c>
      <c r="L1763" t="s">
        <v>9358</v>
      </c>
      <c r="M1763" t="s">
        <v>22</v>
      </c>
      <c r="N1763" s="2">
        <v>41276</v>
      </c>
      <c r="P1763" t="s">
        <v>23</v>
      </c>
      <c r="Q1763" t="s">
        <v>4614</v>
      </c>
      <c r="R1763" t="s">
        <v>4615</v>
      </c>
      <c r="S1763" t="s">
        <v>5494</v>
      </c>
      <c r="V1763" s="3">
        <v>43928.379652777781</v>
      </c>
      <c r="W1763" s="3">
        <v>41276</v>
      </c>
      <c r="X1763" s="3" t="s">
        <v>4215</v>
      </c>
      <c r="Y1763" s="1">
        <v>0</v>
      </c>
    </row>
    <row r="1764" spans="1:25" x14ac:dyDescent="0.25">
      <c r="A1764" t="s">
        <v>11836</v>
      </c>
      <c r="B1764" t="s">
        <v>1702</v>
      </c>
      <c r="C1764">
        <v>167</v>
      </c>
      <c r="D1764" t="s">
        <v>11847</v>
      </c>
      <c r="E1764" t="s">
        <v>21</v>
      </c>
      <c r="F1764">
        <v>1</v>
      </c>
      <c r="G1764">
        <v>0</v>
      </c>
      <c r="H1764">
        <v>1</v>
      </c>
      <c r="I1764" s="1">
        <v>4510.84</v>
      </c>
      <c r="J1764" s="1">
        <f>Table_Query_from_quantum[[#This Row],[UNIT_COST]]*Table_Query_from_quantum[[#This Row],[QTY_OH]]</f>
        <v>4510.84</v>
      </c>
      <c r="K1764" s="1" t="str">
        <f>IF(Table_Query_from_quantum[[#This Row],[UNIT_COST]]&lt;500,"EXCL","INCL")</f>
        <v>INCL</v>
      </c>
      <c r="L1764" t="s">
        <v>3775</v>
      </c>
      <c r="M1764" t="s">
        <v>22</v>
      </c>
      <c r="N1764" s="2">
        <v>45581</v>
      </c>
      <c r="P1764" t="s">
        <v>23</v>
      </c>
      <c r="Q1764" t="s">
        <v>33</v>
      </c>
      <c r="R1764" t="s">
        <v>11838</v>
      </c>
      <c r="S1764" t="s">
        <v>11845</v>
      </c>
      <c r="T1764" s="3">
        <v>45555</v>
      </c>
      <c r="U1764" t="s">
        <v>11846</v>
      </c>
      <c r="V1764" s="3">
        <v>45581.480763888889</v>
      </c>
      <c r="W1764" s="3">
        <v>45581</v>
      </c>
      <c r="X1764" s="3" t="s">
        <v>4215</v>
      </c>
      <c r="Y1764" s="1">
        <v>0</v>
      </c>
    </row>
    <row r="1765" spans="1:25" x14ac:dyDescent="0.25">
      <c r="A1765" t="s">
        <v>11836</v>
      </c>
      <c r="B1765" t="s">
        <v>1702</v>
      </c>
      <c r="C1765">
        <v>166</v>
      </c>
      <c r="D1765" t="s">
        <v>11844</v>
      </c>
      <c r="E1765" t="s">
        <v>21</v>
      </c>
      <c r="F1765">
        <v>1</v>
      </c>
      <c r="G1765">
        <v>0</v>
      </c>
      <c r="H1765">
        <v>1</v>
      </c>
      <c r="I1765" s="1">
        <v>4510.84</v>
      </c>
      <c r="J1765" s="1">
        <f>Table_Query_from_quantum[[#This Row],[UNIT_COST]]*Table_Query_from_quantum[[#This Row],[QTY_OH]]</f>
        <v>4510.84</v>
      </c>
      <c r="K1765" s="1" t="str">
        <f>IF(Table_Query_from_quantum[[#This Row],[UNIT_COST]]&lt;500,"EXCL","INCL")</f>
        <v>INCL</v>
      </c>
      <c r="L1765" t="s">
        <v>3775</v>
      </c>
      <c r="M1765" t="s">
        <v>22</v>
      </c>
      <c r="N1765" s="2">
        <v>45581</v>
      </c>
      <c r="P1765" t="s">
        <v>23</v>
      </c>
      <c r="Q1765" t="s">
        <v>33</v>
      </c>
      <c r="R1765" t="s">
        <v>11838</v>
      </c>
      <c r="S1765" t="s">
        <v>11845</v>
      </c>
      <c r="T1765" s="3">
        <v>45555</v>
      </c>
      <c r="U1765" t="s">
        <v>11846</v>
      </c>
      <c r="V1765" s="3">
        <v>45581.480752314812</v>
      </c>
      <c r="W1765" s="3">
        <v>45581</v>
      </c>
      <c r="X1765" s="3" t="s">
        <v>4215</v>
      </c>
      <c r="Y1765" s="1">
        <v>0</v>
      </c>
    </row>
    <row r="1766" spans="1:25" x14ac:dyDescent="0.25">
      <c r="A1766" t="s">
        <v>11836</v>
      </c>
      <c r="B1766" t="s">
        <v>1702</v>
      </c>
      <c r="C1766">
        <v>165</v>
      </c>
      <c r="D1766" t="s">
        <v>11843</v>
      </c>
      <c r="E1766" t="s">
        <v>21</v>
      </c>
      <c r="F1766">
        <v>1</v>
      </c>
      <c r="G1766">
        <v>0</v>
      </c>
      <c r="H1766">
        <v>1</v>
      </c>
      <c r="I1766" s="1">
        <v>4510.84</v>
      </c>
      <c r="J1766" s="1">
        <f>Table_Query_from_quantum[[#This Row],[UNIT_COST]]*Table_Query_from_quantum[[#This Row],[QTY_OH]]</f>
        <v>4510.84</v>
      </c>
      <c r="K1766" s="1" t="str">
        <f>IF(Table_Query_from_quantum[[#This Row],[UNIT_COST]]&lt;500,"EXCL","INCL")</f>
        <v>INCL</v>
      </c>
      <c r="L1766" t="s">
        <v>3775</v>
      </c>
      <c r="M1766" t="s">
        <v>22</v>
      </c>
      <c r="N1766" s="2">
        <v>45581</v>
      </c>
      <c r="P1766" t="s">
        <v>23</v>
      </c>
      <c r="Q1766" t="s">
        <v>33</v>
      </c>
      <c r="R1766" t="s">
        <v>11838</v>
      </c>
      <c r="S1766" t="s">
        <v>11839</v>
      </c>
      <c r="U1766" t="s">
        <v>11840</v>
      </c>
      <c r="V1766" s="3">
        <v>45581.476574074077</v>
      </c>
      <c r="W1766" s="3">
        <v>45581</v>
      </c>
      <c r="X1766" s="3" t="s">
        <v>4215</v>
      </c>
      <c r="Y1766" s="1">
        <v>0</v>
      </c>
    </row>
    <row r="1767" spans="1:25" x14ac:dyDescent="0.25">
      <c r="A1767" t="s">
        <v>11836</v>
      </c>
      <c r="B1767" t="s">
        <v>1702</v>
      </c>
      <c r="C1767">
        <v>164</v>
      </c>
      <c r="D1767" t="s">
        <v>11842</v>
      </c>
      <c r="E1767" t="s">
        <v>21</v>
      </c>
      <c r="F1767">
        <v>1</v>
      </c>
      <c r="G1767">
        <v>0</v>
      </c>
      <c r="H1767">
        <v>1</v>
      </c>
      <c r="I1767" s="1">
        <v>4510.84</v>
      </c>
      <c r="J1767" s="1">
        <f>Table_Query_from_quantum[[#This Row],[UNIT_COST]]*Table_Query_from_quantum[[#This Row],[QTY_OH]]</f>
        <v>4510.84</v>
      </c>
      <c r="K1767" s="1" t="str">
        <f>IF(Table_Query_from_quantum[[#This Row],[UNIT_COST]]&lt;500,"EXCL","INCL")</f>
        <v>INCL</v>
      </c>
      <c r="L1767" t="s">
        <v>3775</v>
      </c>
      <c r="M1767" t="s">
        <v>22</v>
      </c>
      <c r="N1767" s="2">
        <v>45581</v>
      </c>
      <c r="P1767" t="s">
        <v>23</v>
      </c>
      <c r="Q1767" t="s">
        <v>33</v>
      </c>
      <c r="R1767" t="s">
        <v>11838</v>
      </c>
      <c r="S1767" t="s">
        <v>11839</v>
      </c>
      <c r="T1767" s="3">
        <v>45528</v>
      </c>
      <c r="U1767" t="s">
        <v>11840</v>
      </c>
      <c r="V1767" s="3">
        <v>45581.4765625</v>
      </c>
      <c r="W1767" s="3">
        <v>45581</v>
      </c>
      <c r="X1767" s="3" t="s">
        <v>4215</v>
      </c>
      <c r="Y1767" s="1">
        <v>0</v>
      </c>
    </row>
    <row r="1768" spans="1:25" x14ac:dyDescent="0.25">
      <c r="A1768" t="s">
        <v>11836</v>
      </c>
      <c r="B1768" t="s">
        <v>1702</v>
      </c>
      <c r="C1768">
        <v>163</v>
      </c>
      <c r="D1768" t="s">
        <v>11841</v>
      </c>
      <c r="E1768" t="s">
        <v>21</v>
      </c>
      <c r="F1768">
        <v>1</v>
      </c>
      <c r="G1768">
        <v>0</v>
      </c>
      <c r="H1768">
        <v>1</v>
      </c>
      <c r="I1768" s="1">
        <v>4510.84</v>
      </c>
      <c r="J1768" s="1">
        <f>Table_Query_from_quantum[[#This Row],[UNIT_COST]]*Table_Query_from_quantum[[#This Row],[QTY_OH]]</f>
        <v>4510.84</v>
      </c>
      <c r="K1768" s="1" t="str">
        <f>IF(Table_Query_from_quantum[[#This Row],[UNIT_COST]]&lt;500,"EXCL","INCL")</f>
        <v>INCL</v>
      </c>
      <c r="L1768" t="s">
        <v>3775</v>
      </c>
      <c r="M1768" t="s">
        <v>22</v>
      </c>
      <c r="N1768" s="2">
        <v>45581</v>
      </c>
      <c r="P1768" t="s">
        <v>23</v>
      </c>
      <c r="Q1768" t="s">
        <v>33</v>
      </c>
      <c r="R1768" t="s">
        <v>11838</v>
      </c>
      <c r="S1768" t="s">
        <v>11839</v>
      </c>
      <c r="T1768" s="3">
        <v>45528</v>
      </c>
      <c r="U1768" t="s">
        <v>11840</v>
      </c>
      <c r="V1768" s="3">
        <v>45581.476550925923</v>
      </c>
      <c r="W1768" s="3">
        <v>45581</v>
      </c>
      <c r="X1768" s="3" t="s">
        <v>4215</v>
      </c>
      <c r="Y1768" s="1">
        <v>0</v>
      </c>
    </row>
    <row r="1769" spans="1:25" x14ac:dyDescent="0.25">
      <c r="A1769" t="s">
        <v>11836</v>
      </c>
      <c r="B1769" t="s">
        <v>1702</v>
      </c>
      <c r="C1769">
        <v>162</v>
      </c>
      <c r="D1769" t="s">
        <v>11837</v>
      </c>
      <c r="E1769" t="s">
        <v>21</v>
      </c>
      <c r="F1769">
        <v>1</v>
      </c>
      <c r="G1769">
        <v>0</v>
      </c>
      <c r="H1769">
        <v>1</v>
      </c>
      <c r="I1769" s="1">
        <v>4510.84</v>
      </c>
      <c r="J1769" s="1">
        <f>Table_Query_from_quantum[[#This Row],[UNIT_COST]]*Table_Query_from_quantum[[#This Row],[QTY_OH]]</f>
        <v>4510.84</v>
      </c>
      <c r="K1769" s="1" t="str">
        <f>IF(Table_Query_from_quantum[[#This Row],[UNIT_COST]]&lt;500,"EXCL","INCL")</f>
        <v>INCL</v>
      </c>
      <c r="L1769" t="s">
        <v>3775</v>
      </c>
      <c r="M1769" t="s">
        <v>22</v>
      </c>
      <c r="N1769" s="2">
        <v>45581</v>
      </c>
      <c r="P1769" t="s">
        <v>23</v>
      </c>
      <c r="Q1769" t="s">
        <v>33</v>
      </c>
      <c r="R1769" t="s">
        <v>11838</v>
      </c>
      <c r="S1769" t="s">
        <v>11839</v>
      </c>
      <c r="T1769" s="3">
        <v>45528</v>
      </c>
      <c r="U1769" t="s">
        <v>11840</v>
      </c>
      <c r="V1769" s="3">
        <v>45581.476550925923</v>
      </c>
      <c r="W1769" s="3">
        <v>45581</v>
      </c>
      <c r="X1769" s="3" t="s">
        <v>4215</v>
      </c>
      <c r="Y1769" s="1">
        <v>0</v>
      </c>
    </row>
    <row r="1770" spans="1:25" x14ac:dyDescent="0.25">
      <c r="A1770" t="s">
        <v>11836</v>
      </c>
      <c r="B1770" t="s">
        <v>1702</v>
      </c>
      <c r="C1770">
        <v>161</v>
      </c>
      <c r="D1770" t="s">
        <v>11848</v>
      </c>
      <c r="E1770" t="s">
        <v>21</v>
      </c>
      <c r="F1770">
        <v>1</v>
      </c>
      <c r="G1770">
        <v>0</v>
      </c>
      <c r="H1770">
        <v>1</v>
      </c>
      <c r="I1770" s="1">
        <v>4510.84</v>
      </c>
      <c r="J1770" s="1">
        <f>Table_Query_from_quantum[[#This Row],[UNIT_COST]]*Table_Query_from_quantum[[#This Row],[QTY_OH]]</f>
        <v>4510.84</v>
      </c>
      <c r="K1770" s="1" t="str">
        <f>IF(Table_Query_from_quantum[[#This Row],[UNIT_COST]]&lt;500,"EXCL","INCL")</f>
        <v>INCL</v>
      </c>
      <c r="L1770" t="s">
        <v>3775</v>
      </c>
      <c r="M1770" t="s">
        <v>22</v>
      </c>
      <c r="N1770" s="2">
        <v>45581</v>
      </c>
      <c r="P1770" t="s">
        <v>23</v>
      </c>
      <c r="Q1770" t="s">
        <v>33</v>
      </c>
      <c r="R1770" t="s">
        <v>11838</v>
      </c>
      <c r="S1770" t="s">
        <v>11839</v>
      </c>
      <c r="T1770" s="3">
        <v>45528</v>
      </c>
      <c r="U1770" t="s">
        <v>11840</v>
      </c>
      <c r="V1770" s="3">
        <v>45581.476539351854</v>
      </c>
      <c r="W1770" s="3">
        <v>45581</v>
      </c>
      <c r="X1770" s="3" t="s">
        <v>4215</v>
      </c>
      <c r="Y1770" s="1">
        <v>0</v>
      </c>
    </row>
    <row r="1771" spans="1:25" x14ac:dyDescent="0.25">
      <c r="A1771" t="s">
        <v>11836</v>
      </c>
      <c r="B1771" t="s">
        <v>1702</v>
      </c>
      <c r="C1771">
        <v>160</v>
      </c>
      <c r="D1771" t="s">
        <v>11849</v>
      </c>
      <c r="E1771" t="s">
        <v>21</v>
      </c>
      <c r="F1771">
        <v>1</v>
      </c>
      <c r="G1771">
        <v>0</v>
      </c>
      <c r="H1771">
        <v>1</v>
      </c>
      <c r="I1771" s="1">
        <v>4510.84</v>
      </c>
      <c r="J1771" s="1">
        <f>Table_Query_from_quantum[[#This Row],[UNIT_COST]]*Table_Query_from_quantum[[#This Row],[QTY_OH]]</f>
        <v>4510.84</v>
      </c>
      <c r="K1771" s="1" t="str">
        <f>IF(Table_Query_from_quantum[[#This Row],[UNIT_COST]]&lt;500,"EXCL","INCL")</f>
        <v>INCL</v>
      </c>
      <c r="L1771" t="s">
        <v>3775</v>
      </c>
      <c r="M1771" t="s">
        <v>22</v>
      </c>
      <c r="N1771" s="2">
        <v>45581</v>
      </c>
      <c r="P1771" t="s">
        <v>23</v>
      </c>
      <c r="Q1771" t="s">
        <v>33</v>
      </c>
      <c r="R1771" t="s">
        <v>11838</v>
      </c>
      <c r="S1771" t="s">
        <v>11839</v>
      </c>
      <c r="T1771" s="3">
        <v>45528</v>
      </c>
      <c r="U1771" t="s">
        <v>11840</v>
      </c>
      <c r="V1771" s="3">
        <v>45581.476527777777</v>
      </c>
      <c r="W1771" s="3">
        <v>45581</v>
      </c>
      <c r="X1771" s="3" t="s">
        <v>4215</v>
      </c>
      <c r="Y1771" s="1">
        <v>0</v>
      </c>
    </row>
    <row r="1772" spans="1:25" x14ac:dyDescent="0.25">
      <c r="A1772" t="s">
        <v>11836</v>
      </c>
      <c r="B1772" t="s">
        <v>1702</v>
      </c>
      <c r="C1772">
        <v>159</v>
      </c>
      <c r="D1772" t="s">
        <v>11850</v>
      </c>
      <c r="E1772" t="s">
        <v>21</v>
      </c>
      <c r="F1772">
        <v>1</v>
      </c>
      <c r="G1772">
        <v>0</v>
      </c>
      <c r="H1772">
        <v>1</v>
      </c>
      <c r="I1772" s="1">
        <v>4510.84</v>
      </c>
      <c r="J1772" s="1">
        <f>Table_Query_from_quantum[[#This Row],[UNIT_COST]]*Table_Query_from_quantum[[#This Row],[QTY_OH]]</f>
        <v>4510.84</v>
      </c>
      <c r="K1772" s="1" t="str">
        <f>IF(Table_Query_from_quantum[[#This Row],[UNIT_COST]]&lt;500,"EXCL","INCL")</f>
        <v>INCL</v>
      </c>
      <c r="L1772" t="s">
        <v>3775</v>
      </c>
      <c r="M1772" t="s">
        <v>22</v>
      </c>
      <c r="N1772" s="2">
        <v>45581</v>
      </c>
      <c r="P1772" t="s">
        <v>23</v>
      </c>
      <c r="Q1772" t="s">
        <v>33</v>
      </c>
      <c r="R1772" t="s">
        <v>11838</v>
      </c>
      <c r="S1772" t="s">
        <v>11839</v>
      </c>
      <c r="T1772" s="3">
        <v>45528</v>
      </c>
      <c r="U1772" t="s">
        <v>11840</v>
      </c>
      <c r="V1772" s="3">
        <v>45581.476527777777</v>
      </c>
      <c r="W1772" s="3">
        <v>45581</v>
      </c>
      <c r="X1772" s="3" t="s">
        <v>4215</v>
      </c>
      <c r="Y1772" s="1">
        <v>0</v>
      </c>
    </row>
    <row r="1773" spans="1:25" x14ac:dyDescent="0.25">
      <c r="A1773" t="s">
        <v>11836</v>
      </c>
      <c r="B1773" t="s">
        <v>1702</v>
      </c>
      <c r="C1773">
        <v>158</v>
      </c>
      <c r="D1773" t="s">
        <v>11851</v>
      </c>
      <c r="E1773" t="s">
        <v>21</v>
      </c>
      <c r="F1773">
        <v>1</v>
      </c>
      <c r="G1773">
        <v>0</v>
      </c>
      <c r="H1773">
        <v>1</v>
      </c>
      <c r="I1773" s="1">
        <v>4510.84</v>
      </c>
      <c r="J1773" s="1">
        <f>Table_Query_from_quantum[[#This Row],[UNIT_COST]]*Table_Query_from_quantum[[#This Row],[QTY_OH]]</f>
        <v>4510.84</v>
      </c>
      <c r="K1773" s="1" t="str">
        <f>IF(Table_Query_from_quantum[[#This Row],[UNIT_COST]]&lt;500,"EXCL","INCL")</f>
        <v>INCL</v>
      </c>
      <c r="L1773" t="s">
        <v>3775</v>
      </c>
      <c r="M1773" t="s">
        <v>22</v>
      </c>
      <c r="N1773" s="2">
        <v>45581</v>
      </c>
      <c r="P1773" t="s">
        <v>23</v>
      </c>
      <c r="Q1773" t="s">
        <v>33</v>
      </c>
      <c r="R1773" t="s">
        <v>11838</v>
      </c>
      <c r="S1773" t="s">
        <v>11839</v>
      </c>
      <c r="T1773" s="3">
        <v>45528</v>
      </c>
      <c r="U1773" t="s">
        <v>11840</v>
      </c>
      <c r="V1773" s="3">
        <v>45581.4765162037</v>
      </c>
      <c r="W1773" s="3">
        <v>45581</v>
      </c>
      <c r="X1773" s="3" t="s">
        <v>4215</v>
      </c>
      <c r="Y1773" s="1">
        <v>0</v>
      </c>
    </row>
    <row r="1774" spans="1:25" x14ac:dyDescent="0.25">
      <c r="A1774" t="s">
        <v>11836</v>
      </c>
      <c r="B1774" t="s">
        <v>1702</v>
      </c>
      <c r="C1774">
        <v>157</v>
      </c>
      <c r="D1774" t="s">
        <v>11852</v>
      </c>
      <c r="E1774" t="s">
        <v>21</v>
      </c>
      <c r="F1774">
        <v>1</v>
      </c>
      <c r="G1774">
        <v>0</v>
      </c>
      <c r="H1774">
        <v>1</v>
      </c>
      <c r="I1774" s="1">
        <v>4510.84</v>
      </c>
      <c r="J1774" s="1">
        <f>Table_Query_from_quantum[[#This Row],[UNIT_COST]]*Table_Query_from_quantum[[#This Row],[QTY_OH]]</f>
        <v>4510.84</v>
      </c>
      <c r="K1774" s="1" t="str">
        <f>IF(Table_Query_from_quantum[[#This Row],[UNIT_COST]]&lt;500,"EXCL","INCL")</f>
        <v>INCL</v>
      </c>
      <c r="L1774" t="s">
        <v>3775</v>
      </c>
      <c r="M1774" t="s">
        <v>22</v>
      </c>
      <c r="N1774" s="2">
        <v>45581</v>
      </c>
      <c r="P1774" t="s">
        <v>23</v>
      </c>
      <c r="Q1774" t="s">
        <v>33</v>
      </c>
      <c r="R1774" t="s">
        <v>11838</v>
      </c>
      <c r="S1774" t="s">
        <v>11853</v>
      </c>
      <c r="T1774" s="3">
        <v>45467</v>
      </c>
      <c r="U1774" t="s">
        <v>11854</v>
      </c>
      <c r="V1774" s="3">
        <v>45581.468310185184</v>
      </c>
      <c r="W1774" s="3">
        <v>45581</v>
      </c>
      <c r="X1774" s="3" t="s">
        <v>4215</v>
      </c>
      <c r="Y1774" s="1">
        <v>0</v>
      </c>
    </row>
    <row r="1775" spans="1:25" x14ac:dyDescent="0.25">
      <c r="A1775" t="s">
        <v>11836</v>
      </c>
      <c r="B1775" t="s">
        <v>1702</v>
      </c>
      <c r="C1775">
        <v>156</v>
      </c>
      <c r="D1775" t="s">
        <v>11855</v>
      </c>
      <c r="E1775" t="s">
        <v>21</v>
      </c>
      <c r="F1775">
        <v>1</v>
      </c>
      <c r="G1775">
        <v>0</v>
      </c>
      <c r="H1775">
        <v>1</v>
      </c>
      <c r="I1775" s="1">
        <v>4510.84</v>
      </c>
      <c r="J1775" s="1">
        <f>Table_Query_from_quantum[[#This Row],[UNIT_COST]]*Table_Query_from_quantum[[#This Row],[QTY_OH]]</f>
        <v>4510.84</v>
      </c>
      <c r="K1775" s="1" t="str">
        <f>IF(Table_Query_from_quantum[[#This Row],[UNIT_COST]]&lt;500,"EXCL","INCL")</f>
        <v>INCL</v>
      </c>
      <c r="L1775" t="s">
        <v>3775</v>
      </c>
      <c r="M1775" t="s">
        <v>22</v>
      </c>
      <c r="N1775" s="2">
        <v>45581</v>
      </c>
      <c r="P1775" t="s">
        <v>23</v>
      </c>
      <c r="Q1775" t="s">
        <v>33</v>
      </c>
      <c r="R1775" t="s">
        <v>11838</v>
      </c>
      <c r="S1775" t="s">
        <v>11853</v>
      </c>
      <c r="T1775" s="3">
        <v>45467</v>
      </c>
      <c r="U1775" t="s">
        <v>11854</v>
      </c>
      <c r="V1775" s="3">
        <v>45581.468310185184</v>
      </c>
      <c r="W1775" s="3">
        <v>45581</v>
      </c>
      <c r="X1775" s="3" t="s">
        <v>4215</v>
      </c>
      <c r="Y1775" s="1">
        <v>0</v>
      </c>
    </row>
    <row r="1776" spans="1:25" x14ac:dyDescent="0.25">
      <c r="A1776" t="s">
        <v>11836</v>
      </c>
      <c r="B1776" t="s">
        <v>1702</v>
      </c>
      <c r="C1776">
        <v>155</v>
      </c>
      <c r="D1776" t="s">
        <v>11856</v>
      </c>
      <c r="E1776" t="s">
        <v>21</v>
      </c>
      <c r="F1776">
        <v>1</v>
      </c>
      <c r="G1776">
        <v>0</v>
      </c>
      <c r="H1776">
        <v>1</v>
      </c>
      <c r="I1776" s="1">
        <v>4510.84</v>
      </c>
      <c r="J1776" s="1">
        <f>Table_Query_from_quantum[[#This Row],[UNIT_COST]]*Table_Query_from_quantum[[#This Row],[QTY_OH]]</f>
        <v>4510.84</v>
      </c>
      <c r="K1776" s="1" t="str">
        <f>IF(Table_Query_from_quantum[[#This Row],[UNIT_COST]]&lt;500,"EXCL","INCL")</f>
        <v>INCL</v>
      </c>
      <c r="L1776" t="s">
        <v>3775</v>
      </c>
      <c r="M1776" t="s">
        <v>22</v>
      </c>
      <c r="N1776" s="2">
        <v>45581</v>
      </c>
      <c r="P1776" t="s">
        <v>23</v>
      </c>
      <c r="Q1776" t="s">
        <v>33</v>
      </c>
      <c r="R1776" t="s">
        <v>11838</v>
      </c>
      <c r="S1776" t="s">
        <v>11853</v>
      </c>
      <c r="T1776" s="3">
        <v>45467</v>
      </c>
      <c r="U1776" t="s">
        <v>11854</v>
      </c>
      <c r="V1776" s="3">
        <v>45581.468298611115</v>
      </c>
      <c r="W1776" s="3">
        <v>45581</v>
      </c>
      <c r="X1776" s="3" t="s">
        <v>4215</v>
      </c>
      <c r="Y1776" s="1">
        <v>0</v>
      </c>
    </row>
    <row r="1777" spans="1:26" x14ac:dyDescent="0.25">
      <c r="A1777" t="s">
        <v>11836</v>
      </c>
      <c r="B1777" t="s">
        <v>1702</v>
      </c>
      <c r="C1777">
        <v>154</v>
      </c>
      <c r="D1777" t="s">
        <v>11857</v>
      </c>
      <c r="E1777" t="s">
        <v>21</v>
      </c>
      <c r="F1777">
        <v>1</v>
      </c>
      <c r="G1777">
        <v>0</v>
      </c>
      <c r="H1777">
        <v>1</v>
      </c>
      <c r="I1777" s="1">
        <v>4510.84</v>
      </c>
      <c r="J1777" s="1">
        <f>Table_Query_from_quantum[[#This Row],[UNIT_COST]]*Table_Query_from_quantum[[#This Row],[QTY_OH]]</f>
        <v>4510.84</v>
      </c>
      <c r="K1777" s="1" t="str">
        <f>IF(Table_Query_from_quantum[[#This Row],[UNIT_COST]]&lt;500,"EXCL","INCL")</f>
        <v>INCL</v>
      </c>
      <c r="L1777" t="s">
        <v>3775</v>
      </c>
      <c r="M1777" t="s">
        <v>22</v>
      </c>
      <c r="N1777" s="2">
        <v>45581</v>
      </c>
      <c r="P1777" t="s">
        <v>23</v>
      </c>
      <c r="Q1777" t="s">
        <v>33</v>
      </c>
      <c r="R1777" t="s">
        <v>11838</v>
      </c>
      <c r="S1777" t="s">
        <v>11853</v>
      </c>
      <c r="T1777" s="3">
        <v>45467</v>
      </c>
      <c r="U1777" t="s">
        <v>11854</v>
      </c>
      <c r="V1777" s="3">
        <v>45581.468287037038</v>
      </c>
      <c r="W1777" s="3">
        <v>45581</v>
      </c>
      <c r="X1777" s="3" t="s">
        <v>4215</v>
      </c>
      <c r="Y1777" s="1">
        <v>0</v>
      </c>
    </row>
    <row r="1778" spans="1:26" x14ac:dyDescent="0.25">
      <c r="A1778" t="s">
        <v>11836</v>
      </c>
      <c r="B1778" t="s">
        <v>1702</v>
      </c>
      <c r="C1778">
        <v>153</v>
      </c>
      <c r="D1778" t="s">
        <v>11858</v>
      </c>
      <c r="E1778" t="s">
        <v>21</v>
      </c>
      <c r="F1778">
        <v>1</v>
      </c>
      <c r="G1778">
        <v>0</v>
      </c>
      <c r="H1778">
        <v>1</v>
      </c>
      <c r="I1778" s="1">
        <v>4510.84</v>
      </c>
      <c r="J1778" s="1">
        <f>Table_Query_from_quantum[[#This Row],[UNIT_COST]]*Table_Query_from_quantum[[#This Row],[QTY_OH]]</f>
        <v>4510.84</v>
      </c>
      <c r="K1778" s="1" t="str">
        <f>IF(Table_Query_from_quantum[[#This Row],[UNIT_COST]]&lt;500,"EXCL","INCL")</f>
        <v>INCL</v>
      </c>
      <c r="L1778" t="s">
        <v>3775</v>
      </c>
      <c r="M1778" t="s">
        <v>22</v>
      </c>
      <c r="N1778" s="2">
        <v>45581</v>
      </c>
      <c r="P1778" t="s">
        <v>23</v>
      </c>
      <c r="Q1778" t="s">
        <v>33</v>
      </c>
      <c r="R1778" t="s">
        <v>11838</v>
      </c>
      <c r="S1778" t="s">
        <v>11853</v>
      </c>
      <c r="T1778" s="3">
        <v>45467</v>
      </c>
      <c r="U1778" t="s">
        <v>11854</v>
      </c>
      <c r="V1778" s="3">
        <v>45581.468287037038</v>
      </c>
      <c r="W1778" s="3">
        <v>45581</v>
      </c>
      <c r="X1778" s="3" t="s">
        <v>4215</v>
      </c>
      <c r="Y1778" s="1">
        <v>0</v>
      </c>
    </row>
    <row r="1779" spans="1:26" x14ac:dyDescent="0.25">
      <c r="A1779" t="s">
        <v>11836</v>
      </c>
      <c r="B1779" t="s">
        <v>1702</v>
      </c>
      <c r="C1779">
        <v>152</v>
      </c>
      <c r="D1779" t="s">
        <v>11859</v>
      </c>
      <c r="E1779" t="s">
        <v>21</v>
      </c>
      <c r="F1779">
        <v>1</v>
      </c>
      <c r="G1779">
        <v>0</v>
      </c>
      <c r="H1779">
        <v>1</v>
      </c>
      <c r="I1779" s="1">
        <v>4510.84</v>
      </c>
      <c r="J1779" s="1">
        <f>Table_Query_from_quantum[[#This Row],[UNIT_COST]]*Table_Query_from_quantum[[#This Row],[QTY_OH]]</f>
        <v>4510.84</v>
      </c>
      <c r="K1779" s="1" t="str">
        <f>IF(Table_Query_from_quantum[[#This Row],[UNIT_COST]]&lt;500,"EXCL","INCL")</f>
        <v>INCL</v>
      </c>
      <c r="L1779" t="s">
        <v>3775</v>
      </c>
      <c r="M1779" t="s">
        <v>22</v>
      </c>
      <c r="N1779" s="2">
        <v>45581</v>
      </c>
      <c r="P1779" t="s">
        <v>23</v>
      </c>
      <c r="Q1779" t="s">
        <v>33</v>
      </c>
      <c r="R1779" t="s">
        <v>11838</v>
      </c>
      <c r="S1779" t="s">
        <v>11853</v>
      </c>
      <c r="T1779" s="3">
        <v>45467</v>
      </c>
      <c r="U1779" t="s">
        <v>11854</v>
      </c>
      <c r="V1779" s="3">
        <v>45581.468275462961</v>
      </c>
      <c r="W1779" s="3">
        <v>45581</v>
      </c>
      <c r="X1779" s="3" t="s">
        <v>4215</v>
      </c>
      <c r="Y1779" s="1">
        <v>0</v>
      </c>
    </row>
    <row r="1780" spans="1:26" x14ac:dyDescent="0.25">
      <c r="A1780" t="s">
        <v>2002</v>
      </c>
      <c r="B1780" t="s">
        <v>9696</v>
      </c>
      <c r="C1780">
        <v>1</v>
      </c>
      <c r="D1780" t="s">
        <v>2003</v>
      </c>
      <c r="E1780" t="s">
        <v>27</v>
      </c>
      <c r="F1780">
        <v>1</v>
      </c>
      <c r="G1780">
        <v>1</v>
      </c>
      <c r="H1780">
        <v>0</v>
      </c>
      <c r="I1780" s="1">
        <v>0</v>
      </c>
      <c r="J1780" s="1">
        <f>Table_Query_from_quantum[[#This Row],[UNIT_COST]]*Table_Query_from_quantum[[#This Row],[QTY_OH]]</f>
        <v>0</v>
      </c>
      <c r="K1780" s="1" t="str">
        <f>IF(Table_Query_from_quantum[[#This Row],[UNIT_COST]]&lt;500,"EXCL","INCL")</f>
        <v>EXCL</v>
      </c>
      <c r="L1780" t="s">
        <v>4282</v>
      </c>
      <c r="M1780" t="s">
        <v>22</v>
      </c>
      <c r="N1780" s="2">
        <v>40339</v>
      </c>
      <c r="O1780" t="s">
        <v>1060</v>
      </c>
      <c r="P1780" t="s">
        <v>23</v>
      </c>
      <c r="Q1780" t="s">
        <v>1061</v>
      </c>
      <c r="S1780" t="s">
        <v>2004</v>
      </c>
      <c r="V1780" s="3">
        <v>41316.659456018519</v>
      </c>
      <c r="W1780" s="3">
        <v>41801</v>
      </c>
      <c r="X1780" s="3" t="s">
        <v>3919</v>
      </c>
      <c r="Y1780" s="1">
        <v>0</v>
      </c>
    </row>
    <row r="1781" spans="1:26" x14ac:dyDescent="0.25">
      <c r="A1781" t="s">
        <v>8686</v>
      </c>
      <c r="B1781" t="s">
        <v>8687</v>
      </c>
      <c r="C1781">
        <v>1</v>
      </c>
      <c r="E1781" t="s">
        <v>41</v>
      </c>
      <c r="F1781">
        <v>1</v>
      </c>
      <c r="G1781">
        <v>1</v>
      </c>
      <c r="H1781">
        <v>0</v>
      </c>
      <c r="I1781" s="1">
        <v>158</v>
      </c>
      <c r="J1781" s="1">
        <f>Table_Query_from_quantum[[#This Row],[UNIT_COST]]*Table_Query_from_quantum[[#This Row],[QTY_OH]]</f>
        <v>158</v>
      </c>
      <c r="K1781" s="1" t="str">
        <f>IF(Table_Query_from_quantum[[#This Row],[UNIT_COST]]&lt;500,"EXCL","INCL")</f>
        <v>EXCL</v>
      </c>
      <c r="L1781" t="s">
        <v>6048</v>
      </c>
      <c r="M1781" t="s">
        <v>22</v>
      </c>
      <c r="N1781" s="2">
        <v>43227</v>
      </c>
      <c r="P1781" t="s">
        <v>23</v>
      </c>
      <c r="Q1781" t="s">
        <v>33</v>
      </c>
      <c r="R1781" t="s">
        <v>8688</v>
      </c>
      <c r="S1781" t="s">
        <v>8689</v>
      </c>
      <c r="T1781" s="3">
        <v>43214</v>
      </c>
      <c r="U1781" t="s">
        <v>8690</v>
      </c>
      <c r="V1781" s="3">
        <v>43228.408009259256</v>
      </c>
      <c r="W1781" s="3">
        <v>43228</v>
      </c>
      <c r="X1781" s="3" t="s">
        <v>24</v>
      </c>
      <c r="Y1781" s="1">
        <v>0</v>
      </c>
    </row>
    <row r="1782" spans="1:26" x14ac:dyDescent="0.25">
      <c r="A1782" t="s">
        <v>5242</v>
      </c>
      <c r="B1782" t="s">
        <v>5243</v>
      </c>
      <c r="C1782">
        <v>1</v>
      </c>
      <c r="D1782" t="s">
        <v>5244</v>
      </c>
      <c r="E1782" t="s">
        <v>27</v>
      </c>
      <c r="F1782">
        <v>1</v>
      </c>
      <c r="G1782">
        <v>1</v>
      </c>
      <c r="H1782">
        <v>0</v>
      </c>
      <c r="I1782" s="1">
        <v>0</v>
      </c>
      <c r="J1782" s="1">
        <f>Table_Query_from_quantum[[#This Row],[UNIT_COST]]*Table_Query_from_quantum[[#This Row],[QTY_OH]]</f>
        <v>0</v>
      </c>
      <c r="K1782" s="1" t="str">
        <f>IF(Table_Query_from_quantum[[#This Row],[UNIT_COST]]&lt;500,"EXCL","INCL")</f>
        <v>EXCL</v>
      </c>
      <c r="L1782" t="s">
        <v>9356</v>
      </c>
      <c r="M1782" t="s">
        <v>22</v>
      </c>
      <c r="N1782" s="2">
        <v>41239</v>
      </c>
      <c r="P1782" t="s">
        <v>23</v>
      </c>
      <c r="Q1782" t="s">
        <v>4614</v>
      </c>
      <c r="R1782" t="s">
        <v>4615</v>
      </c>
      <c r="S1782" t="s">
        <v>5206</v>
      </c>
      <c r="V1782" s="3">
        <v>43927.678252314814</v>
      </c>
      <c r="W1782" s="3">
        <v>41239</v>
      </c>
      <c r="X1782" s="3" t="s">
        <v>4215</v>
      </c>
      <c r="Y1782" s="1">
        <v>0</v>
      </c>
    </row>
    <row r="1783" spans="1:26" x14ac:dyDescent="0.25">
      <c r="A1783" t="s">
        <v>8440</v>
      </c>
      <c r="B1783" t="s">
        <v>128</v>
      </c>
      <c r="C1783">
        <v>3</v>
      </c>
      <c r="D1783" t="s">
        <v>8441</v>
      </c>
      <c r="E1783" t="s">
        <v>49</v>
      </c>
      <c r="F1783">
        <v>1</v>
      </c>
      <c r="G1783">
        <v>1</v>
      </c>
      <c r="H1783">
        <v>0</v>
      </c>
      <c r="I1783" s="1">
        <v>7172.02</v>
      </c>
      <c r="J1783" s="1">
        <f>Table_Query_from_quantum[[#This Row],[UNIT_COST]]*Table_Query_from_quantum[[#This Row],[QTY_OH]]</f>
        <v>7172.02</v>
      </c>
      <c r="K1783" s="1" t="str">
        <f>IF(Table_Query_from_quantum[[#This Row],[UNIT_COST]]&lt;500,"EXCL","INCL")</f>
        <v>INCL</v>
      </c>
      <c r="L1783" t="s">
        <v>4503</v>
      </c>
      <c r="M1783" t="s">
        <v>22</v>
      </c>
      <c r="N1783" s="2">
        <v>42977</v>
      </c>
      <c r="P1783" t="s">
        <v>23</v>
      </c>
      <c r="Q1783" t="s">
        <v>33</v>
      </c>
      <c r="R1783" t="s">
        <v>8442</v>
      </c>
      <c r="S1783" t="s">
        <v>8504</v>
      </c>
      <c r="T1783" s="3">
        <v>43012</v>
      </c>
      <c r="U1783" t="s">
        <v>8505</v>
      </c>
      <c r="V1783" s="3">
        <v>43017.383171296293</v>
      </c>
      <c r="W1783" s="3">
        <v>43017</v>
      </c>
      <c r="X1783" s="3" t="s">
        <v>8112</v>
      </c>
      <c r="Y1783" s="1">
        <v>7172.02</v>
      </c>
      <c r="Z1783" s="3">
        <v>43017</v>
      </c>
    </row>
    <row r="1784" spans="1:26" x14ac:dyDescent="0.25">
      <c r="A1784" t="s">
        <v>1109</v>
      </c>
      <c r="B1784" t="s">
        <v>1110</v>
      </c>
      <c r="C1784">
        <v>3</v>
      </c>
      <c r="E1784" t="s">
        <v>21</v>
      </c>
      <c r="F1784">
        <v>1</v>
      </c>
      <c r="G1784">
        <v>1</v>
      </c>
      <c r="H1784">
        <v>0</v>
      </c>
      <c r="I1784" s="1">
        <v>3.15</v>
      </c>
      <c r="J1784" s="1">
        <f>Table_Query_from_quantum[[#This Row],[UNIT_COST]]*Table_Query_from_quantum[[#This Row],[QTY_OH]]</f>
        <v>3.15</v>
      </c>
      <c r="K1784" s="1" t="str">
        <f>IF(Table_Query_from_quantum[[#This Row],[UNIT_COST]]&lt;500,"EXCL","INCL")</f>
        <v>EXCL</v>
      </c>
      <c r="L1784" t="s">
        <v>53</v>
      </c>
      <c r="M1784" t="s">
        <v>22</v>
      </c>
      <c r="N1784" s="2">
        <v>39967</v>
      </c>
      <c r="P1784" t="s">
        <v>23</v>
      </c>
      <c r="Q1784" t="s">
        <v>33</v>
      </c>
      <c r="R1784" t="s">
        <v>1111</v>
      </c>
      <c r="S1784" t="s">
        <v>1113</v>
      </c>
      <c r="T1784" s="3">
        <v>39967</v>
      </c>
      <c r="U1784" t="s">
        <v>33</v>
      </c>
      <c r="V1784" s="3">
        <v>40267.375231481485</v>
      </c>
      <c r="W1784" s="3">
        <v>40262</v>
      </c>
      <c r="X1784" s="3" t="s">
        <v>24</v>
      </c>
      <c r="Y1784" s="1">
        <v>0</v>
      </c>
    </row>
    <row r="1785" spans="1:26" x14ac:dyDescent="0.25">
      <c r="A1785" t="s">
        <v>1109</v>
      </c>
      <c r="B1785" t="s">
        <v>1110</v>
      </c>
      <c r="C1785">
        <v>1</v>
      </c>
      <c r="E1785" t="s">
        <v>21</v>
      </c>
      <c r="F1785">
        <v>15</v>
      </c>
      <c r="G1785">
        <v>15</v>
      </c>
      <c r="H1785">
        <v>0</v>
      </c>
      <c r="I1785" s="1">
        <v>3.15</v>
      </c>
      <c r="J1785" s="1">
        <f>Table_Query_from_quantum[[#This Row],[UNIT_COST]]*Table_Query_from_quantum[[#This Row],[QTY_OH]]</f>
        <v>47.25</v>
      </c>
      <c r="K1785" s="1" t="str">
        <f>IF(Table_Query_from_quantum[[#This Row],[UNIT_COST]]&lt;500,"EXCL","INCL")</f>
        <v>EXCL</v>
      </c>
      <c r="L1785" t="s">
        <v>53</v>
      </c>
      <c r="M1785" t="s">
        <v>22</v>
      </c>
      <c r="N1785" s="2">
        <v>39967</v>
      </c>
      <c r="P1785" t="s">
        <v>23</v>
      </c>
      <c r="Q1785" t="s">
        <v>33</v>
      </c>
      <c r="R1785" t="s">
        <v>1111</v>
      </c>
      <c r="S1785" t="s">
        <v>1112</v>
      </c>
      <c r="T1785" s="3">
        <v>39967</v>
      </c>
      <c r="U1785" t="s">
        <v>33</v>
      </c>
      <c r="V1785" s="3">
        <v>40267.374722222223</v>
      </c>
      <c r="W1785" s="3">
        <v>39967</v>
      </c>
      <c r="X1785" s="3" t="s">
        <v>24</v>
      </c>
      <c r="Y1785" s="1">
        <v>0</v>
      </c>
    </row>
    <row r="1786" spans="1:26" x14ac:dyDescent="0.25">
      <c r="A1786" t="s">
        <v>10246</v>
      </c>
      <c r="B1786" t="s">
        <v>10247</v>
      </c>
      <c r="C1786">
        <v>1</v>
      </c>
      <c r="D1786" t="s">
        <v>10248</v>
      </c>
      <c r="E1786" t="s">
        <v>27</v>
      </c>
      <c r="F1786">
        <v>1</v>
      </c>
      <c r="G1786">
        <v>1</v>
      </c>
      <c r="H1786">
        <v>0</v>
      </c>
      <c r="I1786" s="1">
        <v>0</v>
      </c>
      <c r="J1786" s="1">
        <f>Table_Query_from_quantum[[#This Row],[UNIT_COST]]*Table_Query_from_quantum[[#This Row],[QTY_OH]]</f>
        <v>0</v>
      </c>
      <c r="K1786" s="1" t="str">
        <f>IF(Table_Query_from_quantum[[#This Row],[UNIT_COST]]&lt;500,"EXCL","INCL")</f>
        <v>EXCL</v>
      </c>
      <c r="L1786" t="s">
        <v>5480</v>
      </c>
      <c r="M1786" t="s">
        <v>22</v>
      </c>
      <c r="N1786" s="2">
        <v>44902</v>
      </c>
      <c r="P1786" t="s">
        <v>23</v>
      </c>
      <c r="Q1786" t="s">
        <v>33</v>
      </c>
      <c r="R1786" t="s">
        <v>10212</v>
      </c>
      <c r="S1786" t="s">
        <v>10213</v>
      </c>
      <c r="V1786" s="3">
        <v>45020.489629629628</v>
      </c>
      <c r="W1786" s="3">
        <v>44902</v>
      </c>
      <c r="X1786" s="3" t="s">
        <v>24</v>
      </c>
      <c r="Y1786" s="1">
        <v>0</v>
      </c>
    </row>
    <row r="1787" spans="1:26" x14ac:dyDescent="0.25">
      <c r="A1787" t="s">
        <v>3836</v>
      </c>
      <c r="B1787" t="s">
        <v>3043</v>
      </c>
      <c r="C1787">
        <v>1</v>
      </c>
      <c r="E1787" t="s">
        <v>21</v>
      </c>
      <c r="F1787">
        <v>10</v>
      </c>
      <c r="G1787">
        <v>10</v>
      </c>
      <c r="H1787">
        <v>0</v>
      </c>
      <c r="I1787" s="1">
        <v>1.4000000000000001</v>
      </c>
      <c r="J1787" s="1">
        <f>Table_Query_from_quantum[[#This Row],[UNIT_COST]]*Table_Query_from_quantum[[#This Row],[QTY_OH]]</f>
        <v>14.000000000000002</v>
      </c>
      <c r="K1787" s="1" t="str">
        <f>IF(Table_Query_from_quantum[[#This Row],[UNIT_COST]]&lt;500,"EXCL","INCL")</f>
        <v>EXCL</v>
      </c>
      <c r="L1787" t="s">
        <v>409</v>
      </c>
      <c r="M1787" t="s">
        <v>22</v>
      </c>
      <c r="N1787" s="2">
        <v>40886</v>
      </c>
      <c r="P1787" t="s">
        <v>23</v>
      </c>
      <c r="Q1787" t="s">
        <v>33</v>
      </c>
      <c r="R1787" t="s">
        <v>3834</v>
      </c>
      <c r="S1787" t="s">
        <v>3835</v>
      </c>
      <c r="V1787" s="3">
        <v>40896.373206018521</v>
      </c>
      <c r="W1787" s="3">
        <v>40889</v>
      </c>
      <c r="X1787" s="3" t="s">
        <v>24</v>
      </c>
      <c r="Y1787" s="1">
        <v>0</v>
      </c>
    </row>
    <row r="1788" spans="1:26" x14ac:dyDescent="0.25">
      <c r="A1788" t="s">
        <v>2878</v>
      </c>
      <c r="B1788" t="s">
        <v>411</v>
      </c>
      <c r="C1788">
        <v>1</v>
      </c>
      <c r="E1788" t="s">
        <v>21</v>
      </c>
      <c r="F1788">
        <v>1</v>
      </c>
      <c r="G1788">
        <v>1</v>
      </c>
      <c r="H1788">
        <v>0</v>
      </c>
      <c r="I1788" s="1">
        <v>217</v>
      </c>
      <c r="J1788" s="1">
        <f>Table_Query_from_quantum[[#This Row],[UNIT_COST]]*Table_Query_from_quantum[[#This Row],[QTY_OH]]</f>
        <v>217</v>
      </c>
      <c r="K1788" s="1" t="str">
        <f>IF(Table_Query_from_quantum[[#This Row],[UNIT_COST]]&lt;500,"EXCL","INCL")</f>
        <v>EXCL</v>
      </c>
      <c r="L1788" t="s">
        <v>111</v>
      </c>
      <c r="M1788" t="s">
        <v>22</v>
      </c>
      <c r="N1788" s="2">
        <v>40584</v>
      </c>
      <c r="P1788" t="s">
        <v>23</v>
      </c>
      <c r="Q1788" t="s">
        <v>33</v>
      </c>
      <c r="R1788" t="s">
        <v>2851</v>
      </c>
      <c r="S1788" t="s">
        <v>2875</v>
      </c>
      <c r="T1788" s="3">
        <v>40581</v>
      </c>
      <c r="U1788" t="s">
        <v>174</v>
      </c>
      <c r="V1788" s="3">
        <v>40584.350763888891</v>
      </c>
      <c r="W1788" s="3">
        <v>40588</v>
      </c>
      <c r="X1788" s="3" t="s">
        <v>24</v>
      </c>
      <c r="Y1788" s="1">
        <v>0</v>
      </c>
    </row>
    <row r="1789" spans="1:26" x14ac:dyDescent="0.25">
      <c r="A1789" t="s">
        <v>6192</v>
      </c>
      <c r="B1789" t="s">
        <v>9304</v>
      </c>
      <c r="C1789">
        <v>1</v>
      </c>
      <c r="D1789" t="s">
        <v>6589</v>
      </c>
      <c r="E1789" t="s">
        <v>27</v>
      </c>
      <c r="F1789">
        <v>1</v>
      </c>
      <c r="G1789">
        <v>1</v>
      </c>
      <c r="H1789">
        <v>0</v>
      </c>
      <c r="I1789" s="1">
        <v>0</v>
      </c>
      <c r="J1789" s="1">
        <f>Table_Query_from_quantum[[#This Row],[UNIT_COST]]*Table_Query_from_quantum[[#This Row],[QTY_OH]]</f>
        <v>0</v>
      </c>
      <c r="K1789" s="1" t="str">
        <f>IF(Table_Query_from_quantum[[#This Row],[UNIT_COST]]&lt;500,"EXCL","INCL")</f>
        <v>EXCL</v>
      </c>
      <c r="L1789" t="s">
        <v>288</v>
      </c>
      <c r="M1789" t="s">
        <v>22</v>
      </c>
      <c r="N1789" s="2">
        <v>41442</v>
      </c>
      <c r="P1789" t="s">
        <v>23</v>
      </c>
      <c r="Q1789" t="s">
        <v>4614</v>
      </c>
      <c r="R1789" t="s">
        <v>4615</v>
      </c>
      <c r="S1789" t="s">
        <v>6194</v>
      </c>
      <c r="V1789" s="3">
        <v>41603.486041666663</v>
      </c>
      <c r="W1789" s="3">
        <v>41442</v>
      </c>
      <c r="X1789" s="3" t="s">
        <v>4215</v>
      </c>
      <c r="Y1789" s="1">
        <v>0</v>
      </c>
    </row>
    <row r="1790" spans="1:26" x14ac:dyDescent="0.25">
      <c r="A1790" t="s">
        <v>7024</v>
      </c>
      <c r="B1790" t="s">
        <v>8166</v>
      </c>
      <c r="C1790">
        <v>5</v>
      </c>
      <c r="D1790" t="s">
        <v>7025</v>
      </c>
      <c r="E1790" t="s">
        <v>27</v>
      </c>
      <c r="F1790">
        <v>1</v>
      </c>
      <c r="G1790">
        <v>1</v>
      </c>
      <c r="H1790">
        <v>0</v>
      </c>
      <c r="I1790" s="1">
        <v>0</v>
      </c>
      <c r="J1790" s="1">
        <f>Table_Query_from_quantum[[#This Row],[UNIT_COST]]*Table_Query_from_quantum[[#This Row],[QTY_OH]]</f>
        <v>0</v>
      </c>
      <c r="K1790" s="1" t="str">
        <f>IF(Table_Query_from_quantum[[#This Row],[UNIT_COST]]&lt;500,"EXCL","INCL")</f>
        <v>EXCL</v>
      </c>
      <c r="L1790" t="s">
        <v>1074</v>
      </c>
      <c r="M1790" t="s">
        <v>22</v>
      </c>
      <c r="N1790" s="2">
        <v>41711</v>
      </c>
      <c r="P1790" t="s">
        <v>23</v>
      </c>
      <c r="Q1790" t="s">
        <v>4614</v>
      </c>
      <c r="R1790" t="s">
        <v>4615</v>
      </c>
      <c r="S1790" t="s">
        <v>7026</v>
      </c>
      <c r="V1790" s="3">
        <v>41711.389224537037</v>
      </c>
      <c r="W1790" s="3">
        <v>41711</v>
      </c>
      <c r="X1790" s="3" t="s">
        <v>4215</v>
      </c>
      <c r="Y1790" s="1">
        <v>0</v>
      </c>
    </row>
    <row r="1791" spans="1:26" x14ac:dyDescent="0.25">
      <c r="A1791" t="s">
        <v>5031</v>
      </c>
      <c r="B1791" t="s">
        <v>5032</v>
      </c>
      <c r="C1791">
        <v>1</v>
      </c>
      <c r="D1791" t="s">
        <v>5033</v>
      </c>
      <c r="E1791" t="s">
        <v>27</v>
      </c>
      <c r="F1791">
        <v>1</v>
      </c>
      <c r="G1791">
        <v>1</v>
      </c>
      <c r="H1791">
        <v>0</v>
      </c>
      <c r="I1791" s="1">
        <v>0</v>
      </c>
      <c r="J1791" s="1">
        <f>Table_Query_from_quantum[[#This Row],[UNIT_COST]]*Table_Query_from_quantum[[#This Row],[QTY_OH]]</f>
        <v>0</v>
      </c>
      <c r="K1791" s="1" t="str">
        <f>IF(Table_Query_from_quantum[[#This Row],[UNIT_COST]]&lt;500,"EXCL","INCL")</f>
        <v>EXCL</v>
      </c>
      <c r="L1791" t="s">
        <v>9296</v>
      </c>
      <c r="M1791" t="s">
        <v>22</v>
      </c>
      <c r="N1791" s="2">
        <v>41219</v>
      </c>
      <c r="P1791" t="s">
        <v>23</v>
      </c>
      <c r="Q1791" t="s">
        <v>4614</v>
      </c>
      <c r="R1791" t="s">
        <v>4615</v>
      </c>
      <c r="S1791" t="s">
        <v>5034</v>
      </c>
      <c r="V1791" s="3">
        <v>43840.498043981483</v>
      </c>
      <c r="W1791" s="3">
        <v>41219</v>
      </c>
      <c r="X1791" s="3" t="s">
        <v>4215</v>
      </c>
      <c r="Y1791" s="1">
        <v>0</v>
      </c>
    </row>
    <row r="1792" spans="1:26" x14ac:dyDescent="0.25">
      <c r="A1792" t="s">
        <v>5038</v>
      </c>
      <c r="B1792" t="s">
        <v>5039</v>
      </c>
      <c r="C1792">
        <v>2</v>
      </c>
      <c r="D1792" t="s">
        <v>5041</v>
      </c>
      <c r="E1792" t="s">
        <v>27</v>
      </c>
      <c r="F1792">
        <v>1</v>
      </c>
      <c r="G1792">
        <v>1</v>
      </c>
      <c r="H1792">
        <v>0</v>
      </c>
      <c r="I1792" s="1">
        <v>0</v>
      </c>
      <c r="J1792" s="1">
        <f>Table_Query_from_quantum[[#This Row],[UNIT_COST]]*Table_Query_from_quantum[[#This Row],[QTY_OH]]</f>
        <v>0</v>
      </c>
      <c r="K1792" s="1" t="str">
        <f>IF(Table_Query_from_quantum[[#This Row],[UNIT_COST]]&lt;500,"EXCL","INCL")</f>
        <v>EXCL</v>
      </c>
      <c r="L1792" t="s">
        <v>9296</v>
      </c>
      <c r="M1792" t="s">
        <v>22</v>
      </c>
      <c r="N1792" s="2">
        <v>41219</v>
      </c>
      <c r="P1792" t="s">
        <v>23</v>
      </c>
      <c r="Q1792" t="s">
        <v>4614</v>
      </c>
      <c r="R1792" t="s">
        <v>4615</v>
      </c>
      <c r="S1792" t="s">
        <v>5034</v>
      </c>
      <c r="V1792" s="3">
        <v>43840.499062499999</v>
      </c>
      <c r="W1792" s="3">
        <v>41219</v>
      </c>
      <c r="X1792" s="3" t="s">
        <v>4215</v>
      </c>
      <c r="Y1792" s="1">
        <v>0</v>
      </c>
    </row>
    <row r="1793" spans="1:25" x14ac:dyDescent="0.25">
      <c r="A1793" t="s">
        <v>5038</v>
      </c>
      <c r="B1793" t="s">
        <v>5039</v>
      </c>
      <c r="C1793">
        <v>1</v>
      </c>
      <c r="D1793" t="s">
        <v>5040</v>
      </c>
      <c r="E1793" t="s">
        <v>27</v>
      </c>
      <c r="F1793">
        <v>1</v>
      </c>
      <c r="G1793">
        <v>1</v>
      </c>
      <c r="H1793">
        <v>0</v>
      </c>
      <c r="I1793" s="1">
        <v>0</v>
      </c>
      <c r="J1793" s="1">
        <f>Table_Query_from_quantum[[#This Row],[UNIT_COST]]*Table_Query_from_quantum[[#This Row],[QTY_OH]]</f>
        <v>0</v>
      </c>
      <c r="K1793" s="1" t="str">
        <f>IF(Table_Query_from_quantum[[#This Row],[UNIT_COST]]&lt;500,"EXCL","INCL")</f>
        <v>EXCL</v>
      </c>
      <c r="L1793" t="s">
        <v>9296</v>
      </c>
      <c r="M1793" t="s">
        <v>22</v>
      </c>
      <c r="N1793" s="2">
        <v>41219</v>
      </c>
      <c r="P1793" t="s">
        <v>23</v>
      </c>
      <c r="Q1793" t="s">
        <v>4614</v>
      </c>
      <c r="R1793" t="s">
        <v>4615</v>
      </c>
      <c r="S1793" t="s">
        <v>5034</v>
      </c>
      <c r="V1793" s="3">
        <v>43840.499259259261</v>
      </c>
      <c r="W1793" s="3">
        <v>41219</v>
      </c>
      <c r="X1793" s="3" t="s">
        <v>4215</v>
      </c>
      <c r="Y1793" s="1">
        <v>0</v>
      </c>
    </row>
    <row r="1794" spans="1:25" x14ac:dyDescent="0.25">
      <c r="A1794" t="s">
        <v>10350</v>
      </c>
      <c r="B1794" t="s">
        <v>10351</v>
      </c>
      <c r="C1794">
        <v>16</v>
      </c>
      <c r="D1794" t="s">
        <v>10352</v>
      </c>
      <c r="E1794" t="s">
        <v>27</v>
      </c>
      <c r="F1794">
        <v>1</v>
      </c>
      <c r="G1794">
        <v>1</v>
      </c>
      <c r="H1794">
        <v>0</v>
      </c>
      <c r="I1794" s="1">
        <v>190</v>
      </c>
      <c r="J1794" s="1">
        <f>Table_Query_from_quantum[[#This Row],[UNIT_COST]]*Table_Query_from_quantum[[#This Row],[QTY_OH]]</f>
        <v>190</v>
      </c>
      <c r="K1794" s="1" t="str">
        <f>IF(Table_Query_from_quantum[[#This Row],[UNIT_COST]]&lt;500,"EXCL","INCL")</f>
        <v>EXCL</v>
      </c>
      <c r="L1794" t="s">
        <v>10027</v>
      </c>
      <c r="M1794" t="s">
        <v>22</v>
      </c>
      <c r="N1794" s="2">
        <v>44929</v>
      </c>
      <c r="P1794" t="s">
        <v>23</v>
      </c>
      <c r="Q1794" t="s">
        <v>33</v>
      </c>
      <c r="R1794" t="s">
        <v>10275</v>
      </c>
      <c r="S1794" t="s">
        <v>10353</v>
      </c>
      <c r="V1794" s="3">
        <v>44929.639374999999</v>
      </c>
      <c r="W1794" s="3">
        <v>44929</v>
      </c>
      <c r="X1794" s="3" t="s">
        <v>24</v>
      </c>
      <c r="Y1794" s="1">
        <v>0</v>
      </c>
    </row>
    <row r="1795" spans="1:25" x14ac:dyDescent="0.25">
      <c r="A1795" t="s">
        <v>5035</v>
      </c>
      <c r="B1795" t="s">
        <v>5036</v>
      </c>
      <c r="C1795">
        <v>1</v>
      </c>
      <c r="D1795" t="s">
        <v>5037</v>
      </c>
      <c r="E1795" t="s">
        <v>27</v>
      </c>
      <c r="F1795">
        <v>1</v>
      </c>
      <c r="G1795">
        <v>1</v>
      </c>
      <c r="H1795">
        <v>0</v>
      </c>
      <c r="I1795" s="1">
        <v>0</v>
      </c>
      <c r="J1795" s="1">
        <f>Table_Query_from_quantum[[#This Row],[UNIT_COST]]*Table_Query_from_quantum[[#This Row],[QTY_OH]]</f>
        <v>0</v>
      </c>
      <c r="K1795" s="1" t="str">
        <f>IF(Table_Query_from_quantum[[#This Row],[UNIT_COST]]&lt;500,"EXCL","INCL")</f>
        <v>EXCL</v>
      </c>
      <c r="L1795" t="s">
        <v>9296</v>
      </c>
      <c r="M1795" t="s">
        <v>22</v>
      </c>
      <c r="N1795" s="2">
        <v>41219</v>
      </c>
      <c r="P1795" t="s">
        <v>23</v>
      </c>
      <c r="Q1795" t="s">
        <v>4614</v>
      </c>
      <c r="R1795" t="s">
        <v>4615</v>
      </c>
      <c r="S1795" t="s">
        <v>5034</v>
      </c>
      <c r="V1795" s="3">
        <v>43840.498229166667</v>
      </c>
      <c r="W1795" s="3">
        <v>41219</v>
      </c>
      <c r="X1795" s="3" t="s">
        <v>4215</v>
      </c>
      <c r="Y1795" s="1">
        <v>0</v>
      </c>
    </row>
    <row r="1796" spans="1:25" x14ac:dyDescent="0.25">
      <c r="A1796" t="s">
        <v>3059</v>
      </c>
      <c r="B1796" t="s">
        <v>3060</v>
      </c>
      <c r="C1796">
        <v>1</v>
      </c>
      <c r="D1796" t="s">
        <v>566</v>
      </c>
      <c r="E1796" t="s">
        <v>27</v>
      </c>
      <c r="F1796">
        <v>1</v>
      </c>
      <c r="G1796">
        <v>1</v>
      </c>
      <c r="H1796">
        <v>0</v>
      </c>
      <c r="I1796" s="1">
        <v>0</v>
      </c>
      <c r="J1796" s="1">
        <f>Table_Query_from_quantum[[#This Row],[UNIT_COST]]*Table_Query_from_quantum[[#This Row],[QTY_OH]]</f>
        <v>0</v>
      </c>
      <c r="K1796" s="1" t="str">
        <f>IF(Table_Query_from_quantum[[#This Row],[UNIT_COST]]&lt;500,"EXCL","INCL")</f>
        <v>EXCL</v>
      </c>
      <c r="L1796" t="s">
        <v>5482</v>
      </c>
      <c r="M1796" t="s">
        <v>22</v>
      </c>
      <c r="N1796" s="2">
        <v>40627</v>
      </c>
      <c r="P1796" t="s">
        <v>23</v>
      </c>
      <c r="Q1796" t="s">
        <v>1061</v>
      </c>
      <c r="R1796" t="s">
        <v>3051</v>
      </c>
      <c r="S1796" t="s">
        <v>3061</v>
      </c>
      <c r="V1796" s="3">
        <v>41302.70884259259</v>
      </c>
      <c r="W1796" s="3">
        <v>40627</v>
      </c>
      <c r="X1796" s="3" t="s">
        <v>3916</v>
      </c>
      <c r="Y1796" s="1">
        <v>0</v>
      </c>
    </row>
    <row r="1797" spans="1:25" x14ac:dyDescent="0.25">
      <c r="A1797" t="s">
        <v>3059</v>
      </c>
      <c r="B1797" t="s">
        <v>3060</v>
      </c>
      <c r="C1797">
        <v>2</v>
      </c>
      <c r="D1797" t="s">
        <v>3096</v>
      </c>
      <c r="E1797" t="s">
        <v>27</v>
      </c>
      <c r="F1797">
        <v>1</v>
      </c>
      <c r="G1797">
        <v>1</v>
      </c>
      <c r="H1797">
        <v>0</v>
      </c>
      <c r="I1797" s="1">
        <v>0</v>
      </c>
      <c r="J1797" s="1">
        <f>Table_Query_from_quantum[[#This Row],[UNIT_COST]]*Table_Query_from_quantum[[#This Row],[QTY_OH]]</f>
        <v>0</v>
      </c>
      <c r="K1797" s="1" t="str">
        <f>IF(Table_Query_from_quantum[[#This Row],[UNIT_COST]]&lt;500,"EXCL","INCL")</f>
        <v>EXCL</v>
      </c>
      <c r="L1797" t="s">
        <v>5482</v>
      </c>
      <c r="M1797" t="s">
        <v>22</v>
      </c>
      <c r="N1797" s="2">
        <v>40634</v>
      </c>
      <c r="P1797" t="s">
        <v>23</v>
      </c>
      <c r="Q1797" t="s">
        <v>1061</v>
      </c>
      <c r="R1797" t="s">
        <v>3051</v>
      </c>
      <c r="S1797" t="s">
        <v>3079</v>
      </c>
      <c r="V1797" s="3">
        <v>41302.709016203706</v>
      </c>
      <c r="W1797" s="3">
        <v>40634</v>
      </c>
      <c r="X1797" s="3" t="s">
        <v>3916</v>
      </c>
      <c r="Y1797" s="1">
        <v>0</v>
      </c>
    </row>
    <row r="1798" spans="1:25" x14ac:dyDescent="0.25">
      <c r="A1798" t="s">
        <v>3059</v>
      </c>
      <c r="B1798" t="s">
        <v>3060</v>
      </c>
      <c r="C1798">
        <v>4</v>
      </c>
      <c r="D1798" t="s">
        <v>3193</v>
      </c>
      <c r="E1798" t="s">
        <v>27</v>
      </c>
      <c r="F1798">
        <v>1</v>
      </c>
      <c r="G1798">
        <v>1</v>
      </c>
      <c r="H1798">
        <v>0</v>
      </c>
      <c r="I1798" s="1">
        <v>0</v>
      </c>
      <c r="J1798" s="1">
        <f>Table_Query_from_quantum[[#This Row],[UNIT_COST]]*Table_Query_from_quantum[[#This Row],[QTY_OH]]</f>
        <v>0</v>
      </c>
      <c r="K1798" s="1" t="str">
        <f>IF(Table_Query_from_quantum[[#This Row],[UNIT_COST]]&lt;500,"EXCL","INCL")</f>
        <v>EXCL</v>
      </c>
      <c r="L1798" t="s">
        <v>5482</v>
      </c>
      <c r="M1798" t="s">
        <v>22</v>
      </c>
      <c r="N1798" s="2">
        <v>40675</v>
      </c>
      <c r="P1798" t="s">
        <v>23</v>
      </c>
      <c r="Q1798" t="s">
        <v>1061</v>
      </c>
      <c r="R1798" t="s">
        <v>3195</v>
      </c>
      <c r="S1798" t="s">
        <v>3196</v>
      </c>
      <c r="V1798" s="3">
        <v>41302.710057870368</v>
      </c>
      <c r="W1798" s="3">
        <v>40675</v>
      </c>
      <c r="X1798" s="3" t="s">
        <v>3916</v>
      </c>
      <c r="Y1798" s="1">
        <v>0</v>
      </c>
    </row>
    <row r="1799" spans="1:25" x14ac:dyDescent="0.25">
      <c r="A1799" t="s">
        <v>3059</v>
      </c>
      <c r="B1799" t="s">
        <v>3060</v>
      </c>
      <c r="C1799">
        <v>5</v>
      </c>
      <c r="D1799" t="s">
        <v>3213</v>
      </c>
      <c r="E1799" t="s">
        <v>27</v>
      </c>
      <c r="F1799">
        <v>1</v>
      </c>
      <c r="G1799">
        <v>1</v>
      </c>
      <c r="H1799">
        <v>0</v>
      </c>
      <c r="I1799" s="1">
        <v>0</v>
      </c>
      <c r="J1799" s="1">
        <f>Table_Query_from_quantum[[#This Row],[UNIT_COST]]*Table_Query_from_quantum[[#This Row],[QTY_OH]]</f>
        <v>0</v>
      </c>
      <c r="K1799" s="1" t="str">
        <f>IF(Table_Query_from_quantum[[#This Row],[UNIT_COST]]&lt;500,"EXCL","INCL")</f>
        <v>EXCL</v>
      </c>
      <c r="L1799" t="s">
        <v>5482</v>
      </c>
      <c r="M1799" t="s">
        <v>22</v>
      </c>
      <c r="N1799" s="2">
        <v>40680</v>
      </c>
      <c r="P1799" t="s">
        <v>23</v>
      </c>
      <c r="Q1799" t="s">
        <v>1061</v>
      </c>
      <c r="R1799" t="s">
        <v>3195</v>
      </c>
      <c r="S1799" t="s">
        <v>3214</v>
      </c>
      <c r="V1799" s="3">
        <v>41302.709675925929</v>
      </c>
      <c r="W1799" s="3">
        <v>40680</v>
      </c>
      <c r="X1799" s="3" t="s">
        <v>3916</v>
      </c>
      <c r="Y1799" s="1">
        <v>0</v>
      </c>
    </row>
    <row r="1800" spans="1:25" x14ac:dyDescent="0.25">
      <c r="A1800" t="s">
        <v>3059</v>
      </c>
      <c r="B1800" t="s">
        <v>3060</v>
      </c>
      <c r="C1800">
        <v>7</v>
      </c>
      <c r="D1800" t="s">
        <v>3383</v>
      </c>
      <c r="E1800" t="s">
        <v>27</v>
      </c>
      <c r="F1800">
        <v>1</v>
      </c>
      <c r="G1800">
        <v>1</v>
      </c>
      <c r="H1800">
        <v>0</v>
      </c>
      <c r="I1800" s="1">
        <v>0</v>
      </c>
      <c r="J1800" s="1">
        <f>Table_Query_from_quantum[[#This Row],[UNIT_COST]]*Table_Query_from_quantum[[#This Row],[QTY_OH]]</f>
        <v>0</v>
      </c>
      <c r="K1800" s="1" t="str">
        <f>IF(Table_Query_from_quantum[[#This Row],[UNIT_COST]]&lt;500,"EXCL","INCL")</f>
        <v>EXCL</v>
      </c>
      <c r="L1800" t="s">
        <v>5482</v>
      </c>
      <c r="M1800" t="s">
        <v>22</v>
      </c>
      <c r="N1800" s="2">
        <v>40716</v>
      </c>
      <c r="P1800" t="s">
        <v>23</v>
      </c>
      <c r="Q1800" t="s">
        <v>1061</v>
      </c>
      <c r="R1800" t="s">
        <v>3160</v>
      </c>
      <c r="S1800" t="s">
        <v>3384</v>
      </c>
      <c r="V1800" s="3">
        <v>41302.709907407407</v>
      </c>
      <c r="W1800" s="3">
        <v>40716</v>
      </c>
      <c r="X1800" s="3" t="s">
        <v>3916</v>
      </c>
      <c r="Y1800" s="1">
        <v>0</v>
      </c>
    </row>
    <row r="1801" spans="1:25" x14ac:dyDescent="0.25">
      <c r="A1801" t="s">
        <v>3059</v>
      </c>
      <c r="B1801" t="s">
        <v>3060</v>
      </c>
      <c r="C1801">
        <v>6</v>
      </c>
      <c r="D1801" t="s">
        <v>3381</v>
      </c>
      <c r="E1801" t="s">
        <v>27</v>
      </c>
      <c r="F1801">
        <v>1</v>
      </c>
      <c r="G1801">
        <v>1</v>
      </c>
      <c r="H1801">
        <v>0</v>
      </c>
      <c r="I1801" s="1">
        <v>0</v>
      </c>
      <c r="J1801" s="1">
        <f>Table_Query_from_quantum[[#This Row],[UNIT_COST]]*Table_Query_from_quantum[[#This Row],[QTY_OH]]</f>
        <v>0</v>
      </c>
      <c r="K1801" s="1" t="str">
        <f>IF(Table_Query_from_quantum[[#This Row],[UNIT_COST]]&lt;500,"EXCL","INCL")</f>
        <v>EXCL</v>
      </c>
      <c r="L1801" t="s">
        <v>5482</v>
      </c>
      <c r="M1801" t="s">
        <v>22</v>
      </c>
      <c r="N1801" s="2">
        <v>40716</v>
      </c>
      <c r="P1801" t="s">
        <v>23</v>
      </c>
      <c r="Q1801" t="s">
        <v>1061</v>
      </c>
      <c r="R1801" t="s">
        <v>3160</v>
      </c>
      <c r="S1801" t="s">
        <v>3382</v>
      </c>
      <c r="V1801" s="3">
        <v>41302.70925925926</v>
      </c>
      <c r="W1801" s="3">
        <v>40716</v>
      </c>
      <c r="X1801" s="3" t="s">
        <v>3916</v>
      </c>
      <c r="Y1801" s="1">
        <v>0</v>
      </c>
    </row>
    <row r="1802" spans="1:25" x14ac:dyDescent="0.25">
      <c r="A1802" t="s">
        <v>3059</v>
      </c>
      <c r="B1802" t="s">
        <v>3060</v>
      </c>
      <c r="C1802">
        <v>8</v>
      </c>
      <c r="D1802" t="s">
        <v>3379</v>
      </c>
      <c r="E1802" t="s">
        <v>27</v>
      </c>
      <c r="F1802">
        <v>1</v>
      </c>
      <c r="G1802">
        <v>1</v>
      </c>
      <c r="H1802">
        <v>0</v>
      </c>
      <c r="I1802" s="1">
        <v>0</v>
      </c>
      <c r="J1802" s="1">
        <f>Table_Query_from_quantum[[#This Row],[UNIT_COST]]*Table_Query_from_quantum[[#This Row],[QTY_OH]]</f>
        <v>0</v>
      </c>
      <c r="K1802" s="1" t="str">
        <f>IF(Table_Query_from_quantum[[#This Row],[UNIT_COST]]&lt;500,"EXCL","INCL")</f>
        <v>EXCL</v>
      </c>
      <c r="L1802" t="s">
        <v>5482</v>
      </c>
      <c r="M1802" t="s">
        <v>22</v>
      </c>
      <c r="N1802" s="2">
        <v>40716</v>
      </c>
      <c r="P1802" t="s">
        <v>23</v>
      </c>
      <c r="Q1802" t="s">
        <v>1061</v>
      </c>
      <c r="R1802" t="s">
        <v>3160</v>
      </c>
      <c r="S1802" t="s">
        <v>3380</v>
      </c>
      <c r="V1802" s="3">
        <v>41302.711921296293</v>
      </c>
      <c r="W1802" s="3">
        <v>40716</v>
      </c>
      <c r="X1802" s="3" t="s">
        <v>3916</v>
      </c>
      <c r="Y1802" s="1">
        <v>0</v>
      </c>
    </row>
    <row r="1803" spans="1:25" x14ac:dyDescent="0.25">
      <c r="A1803" t="s">
        <v>3059</v>
      </c>
      <c r="B1803" t="s">
        <v>3060</v>
      </c>
      <c r="C1803">
        <v>9</v>
      </c>
      <c r="D1803" t="s">
        <v>3412</v>
      </c>
      <c r="E1803" t="s">
        <v>27</v>
      </c>
      <c r="F1803">
        <v>1</v>
      </c>
      <c r="G1803">
        <v>1</v>
      </c>
      <c r="H1803">
        <v>0</v>
      </c>
      <c r="I1803" s="1">
        <v>0</v>
      </c>
      <c r="J1803" s="1">
        <f>Table_Query_from_quantum[[#This Row],[UNIT_COST]]*Table_Query_from_quantum[[#This Row],[QTY_OH]]</f>
        <v>0</v>
      </c>
      <c r="K1803" s="1" t="str">
        <f>IF(Table_Query_from_quantum[[#This Row],[UNIT_COST]]&lt;500,"EXCL","INCL")</f>
        <v>EXCL</v>
      </c>
      <c r="L1803" t="s">
        <v>5482</v>
      </c>
      <c r="M1803" t="s">
        <v>22</v>
      </c>
      <c r="N1803" s="2">
        <v>40721</v>
      </c>
      <c r="P1803" t="s">
        <v>23</v>
      </c>
      <c r="Q1803" t="s">
        <v>1061</v>
      </c>
      <c r="R1803" t="s">
        <v>3160</v>
      </c>
      <c r="S1803" t="s">
        <v>3413</v>
      </c>
      <c r="V1803" s="3">
        <v>41302.712071759262</v>
      </c>
      <c r="W1803" s="3">
        <v>40721</v>
      </c>
      <c r="X1803" s="3" t="s">
        <v>3916</v>
      </c>
      <c r="Y1803" s="1">
        <v>0</v>
      </c>
    </row>
    <row r="1804" spans="1:25" x14ac:dyDescent="0.25">
      <c r="A1804" t="s">
        <v>3059</v>
      </c>
      <c r="B1804" t="s">
        <v>3060</v>
      </c>
      <c r="C1804">
        <v>11</v>
      </c>
      <c r="D1804" t="s">
        <v>4491</v>
      </c>
      <c r="E1804" t="s">
        <v>27</v>
      </c>
      <c r="F1804">
        <v>1</v>
      </c>
      <c r="G1804">
        <v>1</v>
      </c>
      <c r="H1804">
        <v>0</v>
      </c>
      <c r="I1804" s="1">
        <v>0</v>
      </c>
      <c r="J1804" s="1">
        <f>Table_Query_from_quantum[[#This Row],[UNIT_COST]]*Table_Query_from_quantum[[#This Row],[QTY_OH]]</f>
        <v>0</v>
      </c>
      <c r="K1804" s="1" t="str">
        <f>IF(Table_Query_from_quantum[[#This Row],[UNIT_COST]]&lt;500,"EXCL","INCL")</f>
        <v>EXCL</v>
      </c>
      <c r="L1804" t="s">
        <v>5482</v>
      </c>
      <c r="M1804" t="s">
        <v>22</v>
      </c>
      <c r="N1804" s="2">
        <v>41088</v>
      </c>
      <c r="P1804" t="s">
        <v>23</v>
      </c>
      <c r="Q1804" t="s">
        <v>1061</v>
      </c>
      <c r="R1804" t="s">
        <v>4488</v>
      </c>
      <c r="S1804" t="s">
        <v>4489</v>
      </c>
      <c r="V1804" s="3">
        <v>41302.710381944446</v>
      </c>
      <c r="W1804" s="3">
        <v>41088</v>
      </c>
      <c r="X1804" s="3" t="s">
        <v>3916</v>
      </c>
      <c r="Y1804" s="1">
        <v>0</v>
      </c>
    </row>
    <row r="1805" spans="1:25" x14ac:dyDescent="0.25">
      <c r="A1805" t="s">
        <v>3059</v>
      </c>
      <c r="B1805" t="s">
        <v>3060</v>
      </c>
      <c r="C1805">
        <v>10</v>
      </c>
      <c r="D1805" t="s">
        <v>4490</v>
      </c>
      <c r="E1805" t="s">
        <v>27</v>
      </c>
      <c r="F1805">
        <v>1</v>
      </c>
      <c r="G1805">
        <v>1</v>
      </c>
      <c r="H1805">
        <v>0</v>
      </c>
      <c r="I1805" s="1">
        <v>0</v>
      </c>
      <c r="J1805" s="1">
        <f>Table_Query_from_quantum[[#This Row],[UNIT_COST]]*Table_Query_from_quantum[[#This Row],[QTY_OH]]</f>
        <v>0</v>
      </c>
      <c r="K1805" s="1" t="str">
        <f>IF(Table_Query_from_quantum[[#This Row],[UNIT_COST]]&lt;500,"EXCL","INCL")</f>
        <v>EXCL</v>
      </c>
      <c r="L1805" t="s">
        <v>5482</v>
      </c>
      <c r="M1805" t="s">
        <v>22</v>
      </c>
      <c r="N1805" s="2">
        <v>41088</v>
      </c>
      <c r="P1805" t="s">
        <v>23</v>
      </c>
      <c r="Q1805" t="s">
        <v>1061</v>
      </c>
      <c r="R1805" t="s">
        <v>4488</v>
      </c>
      <c r="S1805" t="s">
        <v>4489</v>
      </c>
      <c r="V1805" s="3">
        <v>41302.709432870368</v>
      </c>
      <c r="W1805" s="3">
        <v>41088</v>
      </c>
      <c r="X1805" s="3" t="s">
        <v>3916</v>
      </c>
      <c r="Y1805" s="1">
        <v>0</v>
      </c>
    </row>
    <row r="1806" spans="1:25" x14ac:dyDescent="0.25">
      <c r="A1806" t="s">
        <v>7624</v>
      </c>
      <c r="B1806" t="s">
        <v>7625</v>
      </c>
      <c r="C1806">
        <v>5</v>
      </c>
      <c r="D1806" t="s">
        <v>7626</v>
      </c>
      <c r="E1806" t="s">
        <v>31</v>
      </c>
      <c r="F1806">
        <v>1</v>
      </c>
      <c r="G1806">
        <v>1</v>
      </c>
      <c r="H1806">
        <v>0</v>
      </c>
      <c r="I1806" s="1">
        <v>0</v>
      </c>
      <c r="J1806" s="1">
        <f>Table_Query_from_quantum[[#This Row],[UNIT_COST]]*Table_Query_from_quantum[[#This Row],[QTY_OH]]</f>
        <v>0</v>
      </c>
      <c r="K1806" s="1" t="str">
        <f>IF(Table_Query_from_quantum[[#This Row],[UNIT_COST]]&lt;500,"EXCL","INCL")</f>
        <v>EXCL</v>
      </c>
      <c r="L1806" t="s">
        <v>2567</v>
      </c>
      <c r="M1806" t="s">
        <v>22</v>
      </c>
      <c r="N1806" s="2">
        <v>42170</v>
      </c>
      <c r="P1806" t="s">
        <v>23</v>
      </c>
      <c r="Q1806" t="s">
        <v>33</v>
      </c>
      <c r="R1806" t="s">
        <v>7627</v>
      </c>
      <c r="S1806" t="s">
        <v>7628</v>
      </c>
      <c r="V1806" s="3">
        <v>43768.694374999999</v>
      </c>
      <c r="W1806" s="3">
        <v>42170</v>
      </c>
      <c r="X1806" s="3" t="s">
        <v>24</v>
      </c>
      <c r="Y1806" s="1">
        <v>0</v>
      </c>
    </row>
    <row r="1807" spans="1:25" x14ac:dyDescent="0.25">
      <c r="A1807" t="s">
        <v>9872</v>
      </c>
      <c r="B1807" t="s">
        <v>537</v>
      </c>
      <c r="C1807">
        <v>13</v>
      </c>
      <c r="D1807" t="s">
        <v>9873</v>
      </c>
      <c r="E1807" t="s">
        <v>27</v>
      </c>
      <c r="F1807">
        <v>1</v>
      </c>
      <c r="G1807">
        <v>1</v>
      </c>
      <c r="H1807">
        <v>0</v>
      </c>
      <c r="I1807" s="1">
        <v>100</v>
      </c>
      <c r="J1807" s="1">
        <f>Table_Query_from_quantum[[#This Row],[UNIT_COST]]*Table_Query_from_quantum[[#This Row],[QTY_OH]]</f>
        <v>100</v>
      </c>
      <c r="K1807" s="1" t="str">
        <f>IF(Table_Query_from_quantum[[#This Row],[UNIT_COST]]&lt;500,"EXCL","INCL")</f>
        <v>EXCL</v>
      </c>
      <c r="L1807" t="s">
        <v>8454</v>
      </c>
      <c r="M1807" t="s">
        <v>22</v>
      </c>
      <c r="N1807" s="2">
        <v>44547</v>
      </c>
      <c r="P1807" t="s">
        <v>23</v>
      </c>
      <c r="Q1807" t="s">
        <v>33</v>
      </c>
      <c r="R1807" t="s">
        <v>9870</v>
      </c>
      <c r="S1807" t="s">
        <v>9871</v>
      </c>
      <c r="V1807" s="3">
        <v>44547.586759259262</v>
      </c>
      <c r="W1807" s="3">
        <v>44547</v>
      </c>
      <c r="X1807" s="3" t="s">
        <v>4215</v>
      </c>
      <c r="Y1807" s="1">
        <v>0</v>
      </c>
    </row>
    <row r="1808" spans="1:25" x14ac:dyDescent="0.25">
      <c r="A1808" t="s">
        <v>11619</v>
      </c>
      <c r="B1808" t="s">
        <v>11620</v>
      </c>
      <c r="C1808">
        <v>2</v>
      </c>
      <c r="D1808" t="s">
        <v>11621</v>
      </c>
      <c r="E1808" t="s">
        <v>27</v>
      </c>
      <c r="F1808">
        <v>1</v>
      </c>
      <c r="G1808">
        <v>0</v>
      </c>
      <c r="H1808">
        <v>1</v>
      </c>
      <c r="I1808" s="1">
        <v>15000</v>
      </c>
      <c r="J1808" s="1">
        <f>Table_Query_from_quantum[[#This Row],[UNIT_COST]]*Table_Query_from_quantum[[#This Row],[QTY_OH]]</f>
        <v>15000</v>
      </c>
      <c r="K1808" s="1" t="str">
        <f>IF(Table_Query_from_quantum[[#This Row],[UNIT_COST]]&lt;500,"EXCL","INCL")</f>
        <v>INCL</v>
      </c>
      <c r="L1808" t="s">
        <v>26</v>
      </c>
      <c r="M1808" t="s">
        <v>22</v>
      </c>
      <c r="N1808" s="2">
        <v>45534</v>
      </c>
      <c r="P1808" t="s">
        <v>23</v>
      </c>
      <c r="Q1808" t="s">
        <v>33</v>
      </c>
      <c r="R1808" t="s">
        <v>11622</v>
      </c>
      <c r="S1808" t="s">
        <v>11623</v>
      </c>
      <c r="V1808" s="3">
        <v>45534.392268518517</v>
      </c>
      <c r="W1808" s="3">
        <v>45534</v>
      </c>
      <c r="X1808" s="3" t="s">
        <v>24</v>
      </c>
      <c r="Y1808" s="1">
        <v>15000</v>
      </c>
    </row>
    <row r="1809" spans="1:26" x14ac:dyDescent="0.25">
      <c r="A1809" t="s">
        <v>4049</v>
      </c>
      <c r="B1809" t="s">
        <v>819</v>
      </c>
      <c r="C1809">
        <v>5</v>
      </c>
      <c r="D1809" t="s">
        <v>4755</v>
      </c>
      <c r="E1809" t="s">
        <v>27</v>
      </c>
      <c r="F1809">
        <v>1</v>
      </c>
      <c r="G1809">
        <v>1</v>
      </c>
      <c r="H1809">
        <v>0</v>
      </c>
      <c r="I1809" s="1">
        <v>0</v>
      </c>
      <c r="J1809" s="1">
        <f>Table_Query_from_quantum[[#This Row],[UNIT_COST]]*Table_Query_from_quantum[[#This Row],[QTY_OH]]</f>
        <v>0</v>
      </c>
      <c r="K1809" s="1" t="str">
        <f>IF(Table_Query_from_quantum[[#This Row],[UNIT_COST]]&lt;500,"EXCL","INCL")</f>
        <v>EXCL</v>
      </c>
      <c r="L1809" t="s">
        <v>5482</v>
      </c>
      <c r="M1809" t="s">
        <v>22</v>
      </c>
      <c r="N1809" s="2">
        <v>41166</v>
      </c>
      <c r="P1809" t="s">
        <v>23</v>
      </c>
      <c r="Q1809" t="s">
        <v>1061</v>
      </c>
      <c r="R1809" t="s">
        <v>4750</v>
      </c>
      <c r="S1809" t="s">
        <v>4756</v>
      </c>
      <c r="V1809" s="3">
        <v>41310.6875462963</v>
      </c>
      <c r="W1809" s="3">
        <v>41166</v>
      </c>
      <c r="X1809" s="3" t="s">
        <v>3916</v>
      </c>
      <c r="Y1809" s="1">
        <v>0</v>
      </c>
    </row>
    <row r="1810" spans="1:26" x14ac:dyDescent="0.25">
      <c r="A1810" t="s">
        <v>4049</v>
      </c>
      <c r="B1810" t="s">
        <v>819</v>
      </c>
      <c r="C1810">
        <v>7</v>
      </c>
      <c r="D1810" t="s">
        <v>4757</v>
      </c>
      <c r="E1810" t="s">
        <v>27</v>
      </c>
      <c r="F1810">
        <v>1</v>
      </c>
      <c r="G1810">
        <v>1</v>
      </c>
      <c r="H1810">
        <v>0</v>
      </c>
      <c r="I1810" s="1">
        <v>0</v>
      </c>
      <c r="J1810" s="1">
        <f>Table_Query_from_quantum[[#This Row],[UNIT_COST]]*Table_Query_from_quantum[[#This Row],[QTY_OH]]</f>
        <v>0</v>
      </c>
      <c r="K1810" s="1" t="str">
        <f>IF(Table_Query_from_quantum[[#This Row],[UNIT_COST]]&lt;500,"EXCL","INCL")</f>
        <v>EXCL</v>
      </c>
      <c r="L1810" t="s">
        <v>5482</v>
      </c>
      <c r="M1810" t="s">
        <v>22</v>
      </c>
      <c r="N1810" s="2">
        <v>41166</v>
      </c>
      <c r="P1810" t="s">
        <v>23</v>
      </c>
      <c r="Q1810" t="s">
        <v>1061</v>
      </c>
      <c r="R1810" t="s">
        <v>4750</v>
      </c>
      <c r="S1810" t="s">
        <v>4758</v>
      </c>
      <c r="V1810" s="3">
        <v>41310.685266203705</v>
      </c>
      <c r="W1810" s="3">
        <v>41166</v>
      </c>
      <c r="X1810" s="3" t="s">
        <v>3916</v>
      </c>
      <c r="Y1810" s="1">
        <v>0</v>
      </c>
    </row>
    <row r="1811" spans="1:26" x14ac:dyDescent="0.25">
      <c r="A1811" t="s">
        <v>4049</v>
      </c>
      <c r="B1811" t="s">
        <v>819</v>
      </c>
      <c r="C1811">
        <v>8</v>
      </c>
      <c r="D1811" t="s">
        <v>4766</v>
      </c>
      <c r="E1811" t="s">
        <v>27</v>
      </c>
      <c r="F1811">
        <v>1</v>
      </c>
      <c r="G1811">
        <v>1</v>
      </c>
      <c r="H1811">
        <v>0</v>
      </c>
      <c r="I1811" s="1">
        <v>0</v>
      </c>
      <c r="J1811" s="1">
        <f>Table_Query_from_quantum[[#This Row],[UNIT_COST]]*Table_Query_from_quantum[[#This Row],[QTY_OH]]</f>
        <v>0</v>
      </c>
      <c r="K1811" s="1" t="str">
        <f>IF(Table_Query_from_quantum[[#This Row],[UNIT_COST]]&lt;500,"EXCL","INCL")</f>
        <v>EXCL</v>
      </c>
      <c r="L1811" t="s">
        <v>5482</v>
      </c>
      <c r="M1811" t="s">
        <v>22</v>
      </c>
      <c r="N1811" s="2">
        <v>41166</v>
      </c>
      <c r="P1811" t="s">
        <v>23</v>
      </c>
      <c r="Q1811" t="s">
        <v>1061</v>
      </c>
      <c r="R1811" t="s">
        <v>4760</v>
      </c>
      <c r="S1811" t="s">
        <v>4761</v>
      </c>
      <c r="V1811" s="3">
        <v>41310.708807870367</v>
      </c>
      <c r="W1811" s="3">
        <v>41166</v>
      </c>
      <c r="X1811" s="3" t="s">
        <v>3916</v>
      </c>
      <c r="Y1811" s="1">
        <v>0</v>
      </c>
    </row>
    <row r="1812" spans="1:26" x14ac:dyDescent="0.25">
      <c r="A1812" t="s">
        <v>4049</v>
      </c>
      <c r="B1812" t="s">
        <v>819</v>
      </c>
      <c r="C1812">
        <v>9</v>
      </c>
      <c r="D1812" t="s">
        <v>4767</v>
      </c>
      <c r="E1812" t="s">
        <v>27</v>
      </c>
      <c r="F1812">
        <v>1</v>
      </c>
      <c r="G1812">
        <v>1</v>
      </c>
      <c r="H1812">
        <v>0</v>
      </c>
      <c r="I1812" s="1">
        <v>0</v>
      </c>
      <c r="J1812" s="1">
        <f>Table_Query_from_quantum[[#This Row],[UNIT_COST]]*Table_Query_from_quantum[[#This Row],[QTY_OH]]</f>
        <v>0</v>
      </c>
      <c r="K1812" s="1" t="str">
        <f>IF(Table_Query_from_quantum[[#This Row],[UNIT_COST]]&lt;500,"EXCL","INCL")</f>
        <v>EXCL</v>
      </c>
      <c r="L1812" t="s">
        <v>5482</v>
      </c>
      <c r="M1812" t="s">
        <v>22</v>
      </c>
      <c r="N1812" s="2">
        <v>41166</v>
      </c>
      <c r="P1812" t="s">
        <v>23</v>
      </c>
      <c r="Q1812" t="s">
        <v>1061</v>
      </c>
      <c r="R1812" t="s">
        <v>4760</v>
      </c>
      <c r="S1812" t="s">
        <v>4761</v>
      </c>
      <c r="V1812" s="3">
        <v>41310.708587962959</v>
      </c>
      <c r="W1812" s="3">
        <v>41166</v>
      </c>
      <c r="X1812" s="3" t="s">
        <v>3916</v>
      </c>
      <c r="Y1812" s="1">
        <v>0</v>
      </c>
    </row>
    <row r="1813" spans="1:26" x14ac:dyDescent="0.25">
      <c r="A1813" t="s">
        <v>4049</v>
      </c>
      <c r="B1813" t="s">
        <v>819</v>
      </c>
      <c r="C1813">
        <v>10</v>
      </c>
      <c r="D1813" t="s">
        <v>4773</v>
      </c>
      <c r="E1813" t="s">
        <v>27</v>
      </c>
      <c r="F1813">
        <v>1</v>
      </c>
      <c r="G1813">
        <v>1</v>
      </c>
      <c r="H1813">
        <v>0</v>
      </c>
      <c r="I1813" s="1">
        <v>0</v>
      </c>
      <c r="J1813" s="1">
        <f>Table_Query_from_quantum[[#This Row],[UNIT_COST]]*Table_Query_from_quantum[[#This Row],[QTY_OH]]</f>
        <v>0</v>
      </c>
      <c r="K1813" s="1" t="str">
        <f>IF(Table_Query_from_quantum[[#This Row],[UNIT_COST]]&lt;500,"EXCL","INCL")</f>
        <v>EXCL</v>
      </c>
      <c r="L1813" t="s">
        <v>5482</v>
      </c>
      <c r="M1813" t="s">
        <v>22</v>
      </c>
      <c r="N1813" s="2">
        <v>41169</v>
      </c>
      <c r="P1813" t="s">
        <v>23</v>
      </c>
      <c r="Q1813" t="s">
        <v>1061</v>
      </c>
      <c r="R1813" t="s">
        <v>4760</v>
      </c>
      <c r="S1813" t="s">
        <v>4774</v>
      </c>
      <c r="V1813" s="3">
        <v>41310.685868055552</v>
      </c>
      <c r="W1813" s="3">
        <v>41169</v>
      </c>
      <c r="X1813" s="3" t="s">
        <v>3916</v>
      </c>
      <c r="Y1813" s="1">
        <v>0</v>
      </c>
    </row>
    <row r="1814" spans="1:26" x14ac:dyDescent="0.25">
      <c r="A1814" t="s">
        <v>11287</v>
      </c>
      <c r="B1814" t="s">
        <v>11288</v>
      </c>
      <c r="C1814">
        <v>8</v>
      </c>
      <c r="D1814" t="s">
        <v>11289</v>
      </c>
      <c r="E1814" t="s">
        <v>21</v>
      </c>
      <c r="F1814">
        <v>1</v>
      </c>
      <c r="G1814">
        <v>1</v>
      </c>
      <c r="H1814">
        <v>0</v>
      </c>
      <c r="I1814" s="1">
        <v>1677</v>
      </c>
      <c r="J1814" s="1">
        <f>Table_Query_from_quantum[[#This Row],[UNIT_COST]]*Table_Query_from_quantum[[#This Row],[QTY_OH]]</f>
        <v>1677</v>
      </c>
      <c r="K1814" s="1" t="str">
        <f>IF(Table_Query_from_quantum[[#This Row],[UNIT_COST]]&lt;500,"EXCL","INCL")</f>
        <v>INCL</v>
      </c>
      <c r="L1814" t="s">
        <v>5297</v>
      </c>
      <c r="M1814" t="s">
        <v>22</v>
      </c>
      <c r="N1814" s="2">
        <v>45425</v>
      </c>
      <c r="P1814" t="s">
        <v>23</v>
      </c>
      <c r="Q1814" t="s">
        <v>33</v>
      </c>
      <c r="R1814" t="s">
        <v>11290</v>
      </c>
      <c r="S1814" t="s">
        <v>11291</v>
      </c>
      <c r="T1814" s="3">
        <v>45272</v>
      </c>
      <c r="U1814" t="s">
        <v>1455</v>
      </c>
      <c r="V1814" s="3">
        <v>45425.460219907407</v>
      </c>
      <c r="W1814" s="3">
        <v>45425</v>
      </c>
      <c r="X1814" s="3" t="s">
        <v>24</v>
      </c>
      <c r="Y1814" s="1">
        <v>0</v>
      </c>
    </row>
    <row r="1815" spans="1:26" x14ac:dyDescent="0.25">
      <c r="A1815" t="s">
        <v>5020</v>
      </c>
      <c r="B1815" t="s">
        <v>5021</v>
      </c>
      <c r="C1815">
        <v>2</v>
      </c>
      <c r="D1815" t="s">
        <v>5023</v>
      </c>
      <c r="E1815" t="s">
        <v>27</v>
      </c>
      <c r="F1815">
        <v>1</v>
      </c>
      <c r="G1815">
        <v>1</v>
      </c>
      <c r="H1815">
        <v>0</v>
      </c>
      <c r="I1815" s="1">
        <v>0</v>
      </c>
      <c r="J1815" s="1">
        <f>Table_Query_from_quantum[[#This Row],[UNIT_COST]]*Table_Query_from_quantum[[#This Row],[QTY_OH]]</f>
        <v>0</v>
      </c>
      <c r="K1815" s="1" t="str">
        <f>IF(Table_Query_from_quantum[[#This Row],[UNIT_COST]]&lt;500,"EXCL","INCL")</f>
        <v>EXCL</v>
      </c>
      <c r="L1815" t="s">
        <v>9296</v>
      </c>
      <c r="M1815" t="s">
        <v>22</v>
      </c>
      <c r="N1815" s="2">
        <v>41218</v>
      </c>
      <c r="P1815" t="s">
        <v>23</v>
      </c>
      <c r="Q1815" t="s">
        <v>4614</v>
      </c>
      <c r="R1815" t="s">
        <v>4615</v>
      </c>
      <c r="S1815" t="s">
        <v>5022</v>
      </c>
      <c r="V1815" s="3">
        <v>43840.502939814818</v>
      </c>
      <c r="W1815" s="3">
        <v>41218</v>
      </c>
      <c r="X1815" s="3" t="s">
        <v>4215</v>
      </c>
      <c r="Y1815" s="1">
        <v>0</v>
      </c>
    </row>
    <row r="1816" spans="1:26" x14ac:dyDescent="0.25">
      <c r="A1816" t="s">
        <v>5020</v>
      </c>
      <c r="B1816" t="s">
        <v>5021</v>
      </c>
      <c r="C1816">
        <v>1</v>
      </c>
      <c r="D1816" t="s">
        <v>6772</v>
      </c>
      <c r="E1816" t="s">
        <v>27</v>
      </c>
      <c r="F1816">
        <v>1</v>
      </c>
      <c r="G1816">
        <v>1</v>
      </c>
      <c r="H1816">
        <v>0</v>
      </c>
      <c r="I1816" s="1">
        <v>0</v>
      </c>
      <c r="J1816" s="1">
        <f>Table_Query_from_quantum[[#This Row],[UNIT_COST]]*Table_Query_from_quantum[[#This Row],[QTY_OH]]</f>
        <v>0</v>
      </c>
      <c r="K1816" s="1" t="str">
        <f>IF(Table_Query_from_quantum[[#This Row],[UNIT_COST]]&lt;500,"EXCL","INCL")</f>
        <v>EXCL</v>
      </c>
      <c r="L1816" t="s">
        <v>9296</v>
      </c>
      <c r="M1816" t="s">
        <v>22</v>
      </c>
      <c r="N1816" s="2">
        <v>41218</v>
      </c>
      <c r="P1816" t="s">
        <v>23</v>
      </c>
      <c r="Q1816" t="s">
        <v>4614</v>
      </c>
      <c r="R1816" t="s">
        <v>4615</v>
      </c>
      <c r="S1816" t="s">
        <v>5022</v>
      </c>
      <c r="V1816" s="3">
        <v>43840.50277777778</v>
      </c>
      <c r="W1816" s="3">
        <v>41218</v>
      </c>
      <c r="X1816" s="3" t="s">
        <v>4215</v>
      </c>
      <c r="Y1816" s="1">
        <v>0</v>
      </c>
    </row>
    <row r="1817" spans="1:26" x14ac:dyDescent="0.25">
      <c r="A1817" t="s">
        <v>11312</v>
      </c>
      <c r="B1817" t="s">
        <v>11732</v>
      </c>
      <c r="C1817">
        <v>2</v>
      </c>
      <c r="D1817" t="s">
        <v>11313</v>
      </c>
      <c r="E1817" t="s">
        <v>68</v>
      </c>
      <c r="F1817">
        <v>1</v>
      </c>
      <c r="G1817">
        <v>0</v>
      </c>
      <c r="H1817">
        <v>1</v>
      </c>
      <c r="I1817" s="1">
        <v>2449.5</v>
      </c>
      <c r="J1817" s="1">
        <f>Table_Query_from_quantum[[#This Row],[UNIT_COST]]*Table_Query_from_quantum[[#This Row],[QTY_OH]]</f>
        <v>2449.5</v>
      </c>
      <c r="K1817" s="1" t="str">
        <f>IF(Table_Query_from_quantum[[#This Row],[UNIT_COST]]&lt;500,"EXCL","INCL")</f>
        <v>INCL</v>
      </c>
      <c r="L1817" t="s">
        <v>11251</v>
      </c>
      <c r="M1817" t="s">
        <v>22</v>
      </c>
      <c r="N1817" s="2">
        <v>45434</v>
      </c>
      <c r="O1817" t="s">
        <v>10995</v>
      </c>
      <c r="P1817" t="s">
        <v>29</v>
      </c>
      <c r="Q1817" t="s">
        <v>10996</v>
      </c>
      <c r="S1817" t="s">
        <v>11733</v>
      </c>
      <c r="T1817" s="3">
        <v>45562</v>
      </c>
      <c r="U1817" t="s">
        <v>11730</v>
      </c>
      <c r="V1817" s="3">
        <v>45575.356504629628</v>
      </c>
      <c r="W1817" s="3">
        <v>45575</v>
      </c>
      <c r="X1817" s="3" t="s">
        <v>24</v>
      </c>
      <c r="Y1817" s="1">
        <v>2449.5</v>
      </c>
      <c r="Z1817" s="3">
        <v>45574</v>
      </c>
    </row>
    <row r="1818" spans="1:26" x14ac:dyDescent="0.25">
      <c r="A1818" t="s">
        <v>11704</v>
      </c>
      <c r="B1818" t="s">
        <v>11705</v>
      </c>
      <c r="C1818">
        <v>2</v>
      </c>
      <c r="D1818" t="s">
        <v>11706</v>
      </c>
      <c r="E1818" t="s">
        <v>31</v>
      </c>
      <c r="F1818">
        <v>1</v>
      </c>
      <c r="G1818">
        <v>1</v>
      </c>
      <c r="H1818">
        <v>0</v>
      </c>
      <c r="I1818" s="1">
        <v>13000</v>
      </c>
      <c r="J1818" s="1">
        <f>Table_Query_from_quantum[[#This Row],[UNIT_COST]]*Table_Query_from_quantum[[#This Row],[QTY_OH]]</f>
        <v>13000</v>
      </c>
      <c r="K1818" s="1" t="str">
        <f>IF(Table_Query_from_quantum[[#This Row],[UNIT_COST]]&lt;500,"EXCL","INCL")</f>
        <v>INCL</v>
      </c>
      <c r="L1818" t="s">
        <v>24</v>
      </c>
      <c r="M1818" t="s">
        <v>22</v>
      </c>
      <c r="N1818" s="2">
        <v>45558</v>
      </c>
      <c r="P1818" t="s">
        <v>23</v>
      </c>
      <c r="Q1818" t="s">
        <v>33</v>
      </c>
      <c r="R1818" t="s">
        <v>11707</v>
      </c>
      <c r="S1818" t="s">
        <v>11739</v>
      </c>
      <c r="V1818" s="3">
        <v>45575.390844907408</v>
      </c>
      <c r="W1818" s="3">
        <v>45575</v>
      </c>
      <c r="X1818" s="3" t="s">
        <v>24</v>
      </c>
      <c r="Y1818" s="1">
        <v>13000</v>
      </c>
      <c r="Z1818" s="3">
        <v>45575</v>
      </c>
    </row>
    <row r="1819" spans="1:26" x14ac:dyDescent="0.25">
      <c r="A1819" t="s">
        <v>11001</v>
      </c>
      <c r="B1819" t="s">
        <v>11002</v>
      </c>
      <c r="C1819">
        <v>7</v>
      </c>
      <c r="D1819" t="s">
        <v>11003</v>
      </c>
      <c r="E1819" t="s">
        <v>68</v>
      </c>
      <c r="F1819">
        <v>1</v>
      </c>
      <c r="G1819">
        <v>0</v>
      </c>
      <c r="H1819">
        <v>1</v>
      </c>
      <c r="I1819" s="1">
        <v>2913.5</v>
      </c>
      <c r="J1819" s="1">
        <f>Table_Query_from_quantum[[#This Row],[UNIT_COST]]*Table_Query_from_quantum[[#This Row],[QTY_OH]]</f>
        <v>2913.5</v>
      </c>
      <c r="K1819" s="1" t="str">
        <f>IF(Table_Query_from_quantum[[#This Row],[UNIT_COST]]&lt;500,"EXCL","INCL")</f>
        <v>INCL</v>
      </c>
      <c r="L1819" t="s">
        <v>830</v>
      </c>
      <c r="M1819" t="s">
        <v>22</v>
      </c>
      <c r="N1819" s="2">
        <v>45301</v>
      </c>
      <c r="O1819" t="s">
        <v>10995</v>
      </c>
      <c r="P1819" t="s">
        <v>29</v>
      </c>
      <c r="Q1819" t="s">
        <v>10996</v>
      </c>
      <c r="S1819" t="s">
        <v>11729</v>
      </c>
      <c r="T1819" s="3">
        <v>45568</v>
      </c>
      <c r="U1819" t="s">
        <v>11730</v>
      </c>
      <c r="V1819" s="3">
        <v>45572.463333333333</v>
      </c>
      <c r="W1819" s="3">
        <v>45572</v>
      </c>
      <c r="X1819" s="3" t="s">
        <v>24</v>
      </c>
      <c r="Y1819" s="1">
        <v>2913.5</v>
      </c>
      <c r="Z1819" s="3">
        <v>45572</v>
      </c>
    </row>
    <row r="1820" spans="1:26" x14ac:dyDescent="0.25">
      <c r="A1820" t="s">
        <v>3832</v>
      </c>
      <c r="B1820" t="s">
        <v>3833</v>
      </c>
      <c r="C1820">
        <v>1</v>
      </c>
      <c r="E1820" t="s">
        <v>21</v>
      </c>
      <c r="F1820">
        <v>25</v>
      </c>
      <c r="G1820">
        <v>25</v>
      </c>
      <c r="H1820">
        <v>0</v>
      </c>
      <c r="I1820" s="1">
        <v>0.5</v>
      </c>
      <c r="J1820" s="1">
        <f>Table_Query_from_quantum[[#This Row],[UNIT_COST]]*Table_Query_from_quantum[[#This Row],[QTY_OH]]</f>
        <v>12.5</v>
      </c>
      <c r="K1820" s="1" t="str">
        <f>IF(Table_Query_from_quantum[[#This Row],[UNIT_COST]]&lt;500,"EXCL","INCL")</f>
        <v>EXCL</v>
      </c>
      <c r="L1820" t="s">
        <v>409</v>
      </c>
      <c r="M1820" t="s">
        <v>22</v>
      </c>
      <c r="N1820" s="2">
        <v>40886</v>
      </c>
      <c r="P1820" t="s">
        <v>23</v>
      </c>
      <c r="Q1820" t="s">
        <v>33</v>
      </c>
      <c r="R1820" t="s">
        <v>3834</v>
      </c>
      <c r="S1820" t="s">
        <v>3835</v>
      </c>
      <c r="V1820" s="3">
        <v>40897.506805555553</v>
      </c>
      <c r="W1820" s="3">
        <v>40889</v>
      </c>
      <c r="X1820" s="3" t="s">
        <v>24</v>
      </c>
      <c r="Y1820" s="1">
        <v>0</v>
      </c>
    </row>
    <row r="1821" spans="1:26" x14ac:dyDescent="0.25">
      <c r="A1821" t="s">
        <v>2008</v>
      </c>
      <c r="B1821" t="s">
        <v>2009</v>
      </c>
      <c r="C1821">
        <v>4</v>
      </c>
      <c r="D1821" t="s">
        <v>7161</v>
      </c>
      <c r="E1821" t="s">
        <v>68</v>
      </c>
      <c r="F1821">
        <v>1</v>
      </c>
      <c r="G1821">
        <v>1</v>
      </c>
      <c r="H1821">
        <v>0</v>
      </c>
      <c r="I1821" s="1">
        <v>6070</v>
      </c>
      <c r="J1821" s="1">
        <f>Table_Query_from_quantum[[#This Row],[UNIT_COST]]*Table_Query_from_quantum[[#This Row],[QTY_OH]]</f>
        <v>6070</v>
      </c>
      <c r="K1821" s="1" t="str">
        <f>IF(Table_Query_from_quantum[[#This Row],[UNIT_COST]]&lt;500,"EXCL","INCL")</f>
        <v>INCL</v>
      </c>
      <c r="L1821" t="s">
        <v>5741</v>
      </c>
      <c r="M1821" t="s">
        <v>22</v>
      </c>
      <c r="N1821" s="2">
        <v>40340</v>
      </c>
      <c r="O1821" t="s">
        <v>1060</v>
      </c>
      <c r="P1821" t="s">
        <v>23</v>
      </c>
      <c r="Q1821" t="s">
        <v>1061</v>
      </c>
      <c r="S1821" t="s">
        <v>8168</v>
      </c>
      <c r="T1821" s="3">
        <v>42712</v>
      </c>
      <c r="U1821" t="s">
        <v>7604</v>
      </c>
      <c r="V1821" s="3">
        <v>42713.666643518518</v>
      </c>
      <c r="W1821" s="3">
        <v>42713</v>
      </c>
      <c r="X1821" s="3" t="s">
        <v>24</v>
      </c>
      <c r="Y1821" s="1">
        <v>6070</v>
      </c>
      <c r="Z1821" s="3">
        <v>42713</v>
      </c>
    </row>
    <row r="1822" spans="1:26" x14ac:dyDescent="0.25">
      <c r="A1822" t="s">
        <v>11481</v>
      </c>
      <c r="B1822" t="s">
        <v>11482</v>
      </c>
      <c r="C1822">
        <v>2</v>
      </c>
      <c r="D1822" t="s">
        <v>11483</v>
      </c>
      <c r="E1822" t="s">
        <v>68</v>
      </c>
      <c r="F1822">
        <v>1</v>
      </c>
      <c r="G1822">
        <v>1</v>
      </c>
      <c r="H1822">
        <v>0</v>
      </c>
      <c r="I1822" s="1">
        <v>87548.84</v>
      </c>
      <c r="J1822" s="1">
        <f>Table_Query_from_quantum[[#This Row],[UNIT_COST]]*Table_Query_from_quantum[[#This Row],[QTY_OH]]</f>
        <v>87548.84</v>
      </c>
      <c r="K1822" s="1" t="str">
        <f>IF(Table_Query_from_quantum[[#This Row],[UNIT_COST]]&lt;500,"EXCL","INCL")</f>
        <v>INCL</v>
      </c>
      <c r="L1822" t="s">
        <v>1255</v>
      </c>
      <c r="M1822" t="s">
        <v>22</v>
      </c>
      <c r="N1822" s="2">
        <v>45511</v>
      </c>
      <c r="P1822" t="s">
        <v>23</v>
      </c>
      <c r="Q1822" t="s">
        <v>33</v>
      </c>
      <c r="R1822" t="s">
        <v>11484</v>
      </c>
      <c r="S1822" t="s">
        <v>11680</v>
      </c>
      <c r="T1822" s="3">
        <v>45548</v>
      </c>
      <c r="U1822" t="s">
        <v>11681</v>
      </c>
      <c r="V1822" s="3">
        <v>45565.69971064815</v>
      </c>
      <c r="W1822" s="3">
        <v>45553</v>
      </c>
      <c r="X1822" s="3" t="s">
        <v>24</v>
      </c>
      <c r="Y1822" s="1">
        <v>87548.84</v>
      </c>
      <c r="Z1822" s="3">
        <v>45553</v>
      </c>
    </row>
    <row r="1823" spans="1:26" x14ac:dyDescent="0.25">
      <c r="A1823" t="s">
        <v>9208</v>
      </c>
      <c r="B1823" t="s">
        <v>1534</v>
      </c>
      <c r="C1823">
        <v>1</v>
      </c>
      <c r="E1823" t="s">
        <v>41</v>
      </c>
      <c r="F1823">
        <v>5</v>
      </c>
      <c r="G1823">
        <v>5</v>
      </c>
      <c r="H1823">
        <v>0</v>
      </c>
      <c r="I1823" s="1">
        <v>7.2</v>
      </c>
      <c r="J1823" s="1">
        <f>Table_Query_from_quantum[[#This Row],[UNIT_COST]]*Table_Query_from_quantum[[#This Row],[QTY_OH]]</f>
        <v>36</v>
      </c>
      <c r="K1823" s="1" t="str">
        <f>IF(Table_Query_from_quantum[[#This Row],[UNIT_COST]]&lt;500,"EXCL","INCL")</f>
        <v>EXCL</v>
      </c>
      <c r="L1823" t="s">
        <v>345</v>
      </c>
      <c r="M1823" t="s">
        <v>22</v>
      </c>
      <c r="N1823" s="2">
        <v>43733</v>
      </c>
      <c r="P1823" t="s">
        <v>23</v>
      </c>
      <c r="Q1823" t="s">
        <v>33</v>
      </c>
      <c r="R1823" t="s">
        <v>9206</v>
      </c>
      <c r="S1823" t="s">
        <v>9209</v>
      </c>
      <c r="T1823" s="3">
        <v>43729</v>
      </c>
      <c r="U1823" t="s">
        <v>8877</v>
      </c>
      <c r="V1823" s="3">
        <v>43843.467245370368</v>
      </c>
      <c r="W1823" s="3">
        <v>43738</v>
      </c>
      <c r="X1823" s="3" t="s">
        <v>24</v>
      </c>
      <c r="Y1823" s="1">
        <v>0</v>
      </c>
    </row>
    <row r="1824" spans="1:26" x14ac:dyDescent="0.25">
      <c r="A1824" t="s">
        <v>2803</v>
      </c>
      <c r="B1824" t="s">
        <v>2798</v>
      </c>
      <c r="C1824">
        <v>4</v>
      </c>
      <c r="D1824" t="s">
        <v>2804</v>
      </c>
      <c r="E1824" t="s">
        <v>27</v>
      </c>
      <c r="F1824">
        <v>1</v>
      </c>
      <c r="G1824">
        <v>1</v>
      </c>
      <c r="H1824">
        <v>0</v>
      </c>
      <c r="I1824" s="1">
        <v>0</v>
      </c>
      <c r="J1824" s="1">
        <f>Table_Query_from_quantum[[#This Row],[UNIT_COST]]*Table_Query_from_quantum[[#This Row],[QTY_OH]]</f>
        <v>0</v>
      </c>
      <c r="K1824" s="1" t="str">
        <f>IF(Table_Query_from_quantum[[#This Row],[UNIT_COST]]&lt;500,"EXCL","INCL")</f>
        <v>EXCL</v>
      </c>
      <c r="L1824" t="s">
        <v>4283</v>
      </c>
      <c r="M1824" t="s">
        <v>22</v>
      </c>
      <c r="N1824" s="2">
        <v>40569</v>
      </c>
      <c r="P1824" t="s">
        <v>23</v>
      </c>
      <c r="Q1824" t="s">
        <v>33</v>
      </c>
      <c r="R1824" t="s">
        <v>2388</v>
      </c>
      <c r="S1824" t="s">
        <v>2794</v>
      </c>
      <c r="V1824" s="3">
        <v>41316.65289351852</v>
      </c>
      <c r="W1824" s="3">
        <v>40603</v>
      </c>
      <c r="X1824" s="3" t="s">
        <v>24</v>
      </c>
      <c r="Y1824" s="1">
        <v>0</v>
      </c>
      <c r="Z1824" s="3">
        <v>40603</v>
      </c>
    </row>
    <row r="1825" spans="1:26" x14ac:dyDescent="0.25">
      <c r="A1825" t="s">
        <v>2414</v>
      </c>
      <c r="B1825" t="s">
        <v>823</v>
      </c>
      <c r="C1825">
        <v>2</v>
      </c>
      <c r="E1825" t="s">
        <v>21</v>
      </c>
      <c r="F1825">
        <v>5</v>
      </c>
      <c r="G1825">
        <v>5</v>
      </c>
      <c r="H1825">
        <v>0</v>
      </c>
      <c r="I1825" s="1">
        <v>1</v>
      </c>
      <c r="J1825" s="1">
        <f>Table_Query_from_quantum[[#This Row],[UNIT_COST]]*Table_Query_from_quantum[[#This Row],[QTY_OH]]</f>
        <v>5</v>
      </c>
      <c r="K1825" s="1" t="str">
        <f>IF(Table_Query_from_quantum[[#This Row],[UNIT_COST]]&lt;500,"EXCL","INCL")</f>
        <v>EXCL</v>
      </c>
      <c r="L1825" t="s">
        <v>345</v>
      </c>
      <c r="M1825" t="s">
        <v>22</v>
      </c>
      <c r="N1825" s="2">
        <v>40469</v>
      </c>
      <c r="P1825" t="s">
        <v>23</v>
      </c>
      <c r="Q1825" t="s">
        <v>33</v>
      </c>
      <c r="R1825" t="s">
        <v>2415</v>
      </c>
      <c r="S1825" t="s">
        <v>2416</v>
      </c>
      <c r="T1825" s="3">
        <v>40469</v>
      </c>
      <c r="U1825" t="s">
        <v>28</v>
      </c>
      <c r="V1825" s="3">
        <v>44841.382789351854</v>
      </c>
      <c r="W1825" s="3">
        <v>44841</v>
      </c>
      <c r="X1825" s="3" t="s">
        <v>24</v>
      </c>
      <c r="Y1825" s="1">
        <v>0</v>
      </c>
    </row>
    <row r="1826" spans="1:26" x14ac:dyDescent="0.25">
      <c r="A1826" t="s">
        <v>3597</v>
      </c>
      <c r="B1826" t="s">
        <v>3598</v>
      </c>
      <c r="C1826">
        <v>9</v>
      </c>
      <c r="D1826" t="s">
        <v>3599</v>
      </c>
      <c r="E1826" t="s">
        <v>68</v>
      </c>
      <c r="F1826">
        <v>1</v>
      </c>
      <c r="G1826">
        <v>1</v>
      </c>
      <c r="H1826">
        <v>0</v>
      </c>
      <c r="I1826" s="1">
        <v>842.5</v>
      </c>
      <c r="J1826" s="1">
        <f>Table_Query_from_quantum[[#This Row],[UNIT_COST]]*Table_Query_from_quantum[[#This Row],[QTY_OH]]</f>
        <v>842.5</v>
      </c>
      <c r="K1826" s="1" t="str">
        <f>IF(Table_Query_from_quantum[[#This Row],[UNIT_COST]]&lt;500,"EXCL","INCL")</f>
        <v>INCL</v>
      </c>
      <c r="L1826" t="s">
        <v>937</v>
      </c>
      <c r="M1826" t="s">
        <v>22</v>
      </c>
      <c r="N1826" s="2">
        <v>40806</v>
      </c>
      <c r="O1826" t="s">
        <v>1060</v>
      </c>
      <c r="P1826" t="s">
        <v>23</v>
      </c>
      <c r="Q1826" t="s">
        <v>6912</v>
      </c>
      <c r="S1826" t="s">
        <v>7464</v>
      </c>
      <c r="T1826" s="3">
        <v>41985</v>
      </c>
      <c r="U1826" t="s">
        <v>4182</v>
      </c>
      <c r="V1826" s="3">
        <v>43081.708518518521</v>
      </c>
      <c r="W1826" s="3">
        <v>42557</v>
      </c>
      <c r="X1826" s="3" t="s">
        <v>3916</v>
      </c>
      <c r="Y1826" s="1">
        <v>842.5</v>
      </c>
      <c r="Z1826" s="3">
        <v>41990</v>
      </c>
    </row>
    <row r="1827" spans="1:26" x14ac:dyDescent="0.25">
      <c r="A1827" t="s">
        <v>4683</v>
      </c>
      <c r="B1827" t="s">
        <v>3373</v>
      </c>
      <c r="C1827">
        <v>1</v>
      </c>
      <c r="E1827" t="s">
        <v>21</v>
      </c>
      <c r="F1827">
        <v>4</v>
      </c>
      <c r="G1827">
        <v>4</v>
      </c>
      <c r="H1827">
        <v>0</v>
      </c>
      <c r="I1827" s="1">
        <v>15</v>
      </c>
      <c r="J1827" s="1">
        <f>Table_Query_from_quantum[[#This Row],[UNIT_COST]]*Table_Query_from_quantum[[#This Row],[QTY_OH]]</f>
        <v>60</v>
      </c>
      <c r="K1827" s="1" t="str">
        <f>IF(Table_Query_from_quantum[[#This Row],[UNIT_COST]]&lt;500,"EXCL","INCL")</f>
        <v>EXCL</v>
      </c>
      <c r="L1827" t="s">
        <v>237</v>
      </c>
      <c r="M1827" t="s">
        <v>22</v>
      </c>
      <c r="N1827" s="2">
        <v>41149</v>
      </c>
      <c r="P1827" t="s">
        <v>23</v>
      </c>
      <c r="Q1827" t="s">
        <v>33</v>
      </c>
      <c r="R1827" t="s">
        <v>4684</v>
      </c>
      <c r="S1827" t="s">
        <v>4685</v>
      </c>
      <c r="T1827" s="3">
        <v>41521</v>
      </c>
      <c r="U1827" t="s">
        <v>28</v>
      </c>
      <c r="V1827" s="3">
        <v>41160.561261574076</v>
      </c>
      <c r="W1827" s="3">
        <v>41160</v>
      </c>
      <c r="X1827" s="3" t="s">
        <v>24</v>
      </c>
      <c r="Y1827" s="1">
        <v>0</v>
      </c>
    </row>
    <row r="1828" spans="1:26" x14ac:dyDescent="0.25">
      <c r="A1828" t="s">
        <v>4701</v>
      </c>
      <c r="B1828" t="s">
        <v>4702</v>
      </c>
      <c r="C1828">
        <v>3</v>
      </c>
      <c r="E1828" t="s">
        <v>21</v>
      </c>
      <c r="F1828">
        <v>5</v>
      </c>
      <c r="G1828">
        <v>5</v>
      </c>
      <c r="H1828">
        <v>0</v>
      </c>
      <c r="I1828" s="1">
        <v>13.63</v>
      </c>
      <c r="J1828" s="1">
        <f>Table_Query_from_quantum[[#This Row],[UNIT_COST]]*Table_Query_from_quantum[[#This Row],[QTY_OH]]</f>
        <v>68.150000000000006</v>
      </c>
      <c r="K1828" s="1" t="str">
        <f>IF(Table_Query_from_quantum[[#This Row],[UNIT_COST]]&lt;500,"EXCL","INCL")</f>
        <v>EXCL</v>
      </c>
      <c r="L1828" t="s">
        <v>237</v>
      </c>
      <c r="M1828" t="s">
        <v>22</v>
      </c>
      <c r="N1828" s="2">
        <v>41152</v>
      </c>
      <c r="P1828" t="s">
        <v>23</v>
      </c>
      <c r="Q1828" t="s">
        <v>33</v>
      </c>
      <c r="R1828" t="s">
        <v>4693</v>
      </c>
      <c r="S1828" t="s">
        <v>4703</v>
      </c>
      <c r="T1828" s="3">
        <v>40925</v>
      </c>
      <c r="U1828" t="s">
        <v>4686</v>
      </c>
      <c r="V1828" s="3">
        <v>41159.699270833335</v>
      </c>
      <c r="W1828" s="3">
        <v>41156</v>
      </c>
      <c r="X1828" s="3" t="s">
        <v>24</v>
      </c>
      <c r="Y1828" s="1">
        <v>0</v>
      </c>
    </row>
    <row r="1829" spans="1:26" x14ac:dyDescent="0.25">
      <c r="A1829" t="s">
        <v>9772</v>
      </c>
      <c r="B1829" t="s">
        <v>9773</v>
      </c>
      <c r="C1829">
        <v>2</v>
      </c>
      <c r="D1829" t="s">
        <v>9774</v>
      </c>
      <c r="E1829" t="s">
        <v>27</v>
      </c>
      <c r="F1829">
        <v>1</v>
      </c>
      <c r="G1829">
        <v>1</v>
      </c>
      <c r="H1829">
        <v>0</v>
      </c>
      <c r="I1829" s="1">
        <v>0</v>
      </c>
      <c r="J1829" s="1">
        <f>Table_Query_from_quantum[[#This Row],[UNIT_COST]]*Table_Query_from_quantum[[#This Row],[QTY_OH]]</f>
        <v>0</v>
      </c>
      <c r="K1829" s="1" t="str">
        <f>IF(Table_Query_from_quantum[[#This Row],[UNIT_COST]]&lt;500,"EXCL","INCL")</f>
        <v>EXCL</v>
      </c>
      <c r="L1829" t="s">
        <v>3946</v>
      </c>
      <c r="M1829" t="s">
        <v>22</v>
      </c>
      <c r="N1829" s="2">
        <v>44446</v>
      </c>
      <c r="P1829" t="s">
        <v>23</v>
      </c>
      <c r="Q1829" t="s">
        <v>33</v>
      </c>
      <c r="R1829" t="s">
        <v>9775</v>
      </c>
      <c r="S1829" t="s">
        <v>9776</v>
      </c>
      <c r="V1829" s="3">
        <v>44566.703263888892</v>
      </c>
      <c r="W1829" s="3">
        <v>44446</v>
      </c>
      <c r="X1829" s="3" t="s">
        <v>24</v>
      </c>
      <c r="Y1829" s="1">
        <v>0</v>
      </c>
    </row>
    <row r="1830" spans="1:26" x14ac:dyDescent="0.25">
      <c r="A1830" t="s">
        <v>3828</v>
      </c>
      <c r="B1830" t="s">
        <v>3723</v>
      </c>
      <c r="C1830">
        <v>1</v>
      </c>
      <c r="E1830" t="s">
        <v>21</v>
      </c>
      <c r="F1830">
        <v>2</v>
      </c>
      <c r="G1830">
        <v>2</v>
      </c>
      <c r="H1830">
        <v>0</v>
      </c>
      <c r="I1830" s="1">
        <v>220.48000000000002</v>
      </c>
      <c r="J1830" s="1">
        <f>Table_Query_from_quantum[[#This Row],[UNIT_COST]]*Table_Query_from_quantum[[#This Row],[QTY_OH]]</f>
        <v>440.96000000000004</v>
      </c>
      <c r="K1830" s="1" t="str">
        <f>IF(Table_Query_from_quantum[[#This Row],[UNIT_COST]]&lt;500,"EXCL","INCL")</f>
        <v>EXCL</v>
      </c>
      <c r="L1830" t="s">
        <v>1491</v>
      </c>
      <c r="M1830" t="s">
        <v>22</v>
      </c>
      <c r="N1830" s="2">
        <v>40885</v>
      </c>
      <c r="P1830" t="s">
        <v>23</v>
      </c>
      <c r="Q1830" t="s">
        <v>33</v>
      </c>
      <c r="R1830" t="s">
        <v>3829</v>
      </c>
      <c r="S1830" t="s">
        <v>3830</v>
      </c>
      <c r="T1830" s="3">
        <v>40883</v>
      </c>
      <c r="U1830" t="s">
        <v>2619</v>
      </c>
      <c r="V1830" s="3">
        <v>40927.736122685186</v>
      </c>
      <c r="W1830" s="3">
        <v>40889</v>
      </c>
      <c r="X1830" s="3" t="s">
        <v>24</v>
      </c>
      <c r="Y1830" s="1">
        <v>0</v>
      </c>
    </row>
    <row r="1831" spans="1:26" x14ac:dyDescent="0.25">
      <c r="A1831" t="s">
        <v>7520</v>
      </c>
      <c r="B1831" t="s">
        <v>7521</v>
      </c>
      <c r="C1831">
        <v>1</v>
      </c>
      <c r="E1831" t="s">
        <v>21</v>
      </c>
      <c r="F1831">
        <v>1</v>
      </c>
      <c r="G1831">
        <v>1</v>
      </c>
      <c r="H1831">
        <v>0</v>
      </c>
      <c r="I1831" s="1">
        <v>553</v>
      </c>
      <c r="J1831" s="1">
        <f>Table_Query_from_quantum[[#This Row],[UNIT_COST]]*Table_Query_from_quantum[[#This Row],[QTY_OH]]</f>
        <v>553</v>
      </c>
      <c r="K1831" s="1" t="str">
        <f>IF(Table_Query_from_quantum[[#This Row],[UNIT_COST]]&lt;500,"EXCL","INCL")</f>
        <v>INCL</v>
      </c>
      <c r="L1831" t="s">
        <v>53</v>
      </c>
      <c r="M1831" t="s">
        <v>22</v>
      </c>
      <c r="N1831" s="2">
        <v>42038</v>
      </c>
      <c r="P1831" t="s">
        <v>23</v>
      </c>
      <c r="Q1831" t="s">
        <v>33</v>
      </c>
      <c r="R1831" t="s">
        <v>7522</v>
      </c>
      <c r="S1831" t="s">
        <v>7523</v>
      </c>
      <c r="T1831" s="3">
        <v>42032</v>
      </c>
      <c r="U1831" t="s">
        <v>6514</v>
      </c>
      <c r="V1831" s="3">
        <v>42046.412326388891</v>
      </c>
      <c r="W1831" s="3">
        <v>42046</v>
      </c>
      <c r="X1831" s="3" t="s">
        <v>24</v>
      </c>
      <c r="Y1831" s="1">
        <v>0</v>
      </c>
    </row>
    <row r="1832" spans="1:26" x14ac:dyDescent="0.25">
      <c r="A1832" t="s">
        <v>2708</v>
      </c>
      <c r="B1832" t="s">
        <v>1152</v>
      </c>
      <c r="C1832">
        <v>2</v>
      </c>
      <c r="E1832" t="s">
        <v>21</v>
      </c>
      <c r="F1832">
        <v>5</v>
      </c>
      <c r="G1832">
        <v>5</v>
      </c>
      <c r="H1832">
        <v>0</v>
      </c>
      <c r="I1832" s="1">
        <v>40</v>
      </c>
      <c r="J1832" s="1">
        <f>Table_Query_from_quantum[[#This Row],[UNIT_COST]]*Table_Query_from_quantum[[#This Row],[QTY_OH]]</f>
        <v>200</v>
      </c>
      <c r="K1832" s="1" t="str">
        <f>IF(Table_Query_from_quantum[[#This Row],[UNIT_COST]]&lt;500,"EXCL","INCL")</f>
        <v>EXCL</v>
      </c>
      <c r="L1832" t="s">
        <v>3939</v>
      </c>
      <c r="M1832" t="s">
        <v>22</v>
      </c>
      <c r="N1832" s="2">
        <v>40548</v>
      </c>
      <c r="P1832" t="s">
        <v>23</v>
      </c>
      <c r="Q1832" t="s">
        <v>33</v>
      </c>
      <c r="R1832" t="s">
        <v>2709</v>
      </c>
      <c r="S1832" t="s">
        <v>2710</v>
      </c>
      <c r="T1832" s="3">
        <v>40549</v>
      </c>
      <c r="U1832" t="s">
        <v>28</v>
      </c>
      <c r="V1832" s="3">
        <v>40920.370219907411</v>
      </c>
      <c r="W1832" s="3">
        <v>40557</v>
      </c>
      <c r="X1832" s="3" t="s">
        <v>24</v>
      </c>
      <c r="Y1832" s="1">
        <v>0</v>
      </c>
    </row>
    <row r="1833" spans="1:26" x14ac:dyDescent="0.25">
      <c r="A1833" t="s">
        <v>7015</v>
      </c>
      <c r="B1833" t="s">
        <v>7016</v>
      </c>
      <c r="C1833">
        <v>1</v>
      </c>
      <c r="E1833" t="s">
        <v>21</v>
      </c>
      <c r="F1833">
        <v>1</v>
      </c>
      <c r="G1833">
        <v>1</v>
      </c>
      <c r="H1833">
        <v>0</v>
      </c>
      <c r="I1833" s="1">
        <v>100</v>
      </c>
      <c r="J1833" s="1">
        <f>Table_Query_from_quantum[[#This Row],[UNIT_COST]]*Table_Query_from_quantum[[#This Row],[QTY_OH]]</f>
        <v>100</v>
      </c>
      <c r="K1833" s="1" t="str">
        <f>IF(Table_Query_from_quantum[[#This Row],[UNIT_COST]]&lt;500,"EXCL","INCL")</f>
        <v>EXCL</v>
      </c>
      <c r="L1833" t="s">
        <v>1569</v>
      </c>
      <c r="M1833" t="s">
        <v>22</v>
      </c>
      <c r="N1833" s="2">
        <v>41703</v>
      </c>
      <c r="P1833" t="s">
        <v>23</v>
      </c>
      <c r="Q1833" t="s">
        <v>33</v>
      </c>
      <c r="R1833" t="s">
        <v>7017</v>
      </c>
      <c r="S1833" t="s">
        <v>7018</v>
      </c>
      <c r="T1833" s="3">
        <v>41703</v>
      </c>
      <c r="U1833" t="s">
        <v>28</v>
      </c>
      <c r="V1833" s="3">
        <v>41711.402488425927</v>
      </c>
      <c r="W1833" s="3">
        <v>41708</v>
      </c>
      <c r="X1833" s="3" t="s">
        <v>24</v>
      </c>
      <c r="Y1833" s="1">
        <v>0</v>
      </c>
    </row>
    <row r="1834" spans="1:26" x14ac:dyDescent="0.25">
      <c r="A1834" t="s">
        <v>567</v>
      </c>
      <c r="B1834" t="s">
        <v>568</v>
      </c>
      <c r="C1834">
        <v>1</v>
      </c>
      <c r="D1834" t="s">
        <v>569</v>
      </c>
      <c r="E1834" t="s">
        <v>27</v>
      </c>
      <c r="F1834">
        <v>1</v>
      </c>
      <c r="G1834">
        <v>1</v>
      </c>
      <c r="H1834">
        <v>0</v>
      </c>
      <c r="I1834" s="1">
        <v>0</v>
      </c>
      <c r="J1834" s="1">
        <f>Table_Query_from_quantum[[#This Row],[UNIT_COST]]*Table_Query_from_quantum[[#This Row],[QTY_OH]]</f>
        <v>0</v>
      </c>
      <c r="K1834" s="1" t="str">
        <f>IF(Table_Query_from_quantum[[#This Row],[UNIT_COST]]&lt;500,"EXCL","INCL")</f>
        <v>EXCL</v>
      </c>
      <c r="L1834" t="s">
        <v>5480</v>
      </c>
      <c r="M1834" t="s">
        <v>22</v>
      </c>
      <c r="N1834" s="2">
        <v>39762</v>
      </c>
      <c r="P1834" t="s">
        <v>23</v>
      </c>
      <c r="Q1834" t="s">
        <v>407</v>
      </c>
      <c r="R1834" t="s">
        <v>542</v>
      </c>
      <c r="S1834" t="s">
        <v>564</v>
      </c>
      <c r="V1834" s="3">
        <v>41298.667627314811</v>
      </c>
      <c r="W1834" s="3">
        <v>39762</v>
      </c>
      <c r="X1834" s="3" t="s">
        <v>24</v>
      </c>
      <c r="Y1834" s="1">
        <v>0</v>
      </c>
    </row>
    <row r="1835" spans="1:26" x14ac:dyDescent="0.25">
      <c r="A1835" t="s">
        <v>590</v>
      </c>
      <c r="B1835" t="s">
        <v>591</v>
      </c>
      <c r="C1835">
        <v>3</v>
      </c>
      <c r="D1835" t="s">
        <v>129</v>
      </c>
      <c r="E1835" t="s">
        <v>27</v>
      </c>
      <c r="F1835">
        <v>1</v>
      </c>
      <c r="G1835">
        <v>1</v>
      </c>
      <c r="H1835">
        <v>0</v>
      </c>
      <c r="I1835" s="1">
        <v>0</v>
      </c>
      <c r="J1835" s="1">
        <f>Table_Query_from_quantum[[#This Row],[UNIT_COST]]*Table_Query_from_quantum[[#This Row],[QTY_OH]]</f>
        <v>0</v>
      </c>
      <c r="K1835" s="1" t="str">
        <f>IF(Table_Query_from_quantum[[#This Row],[UNIT_COST]]&lt;500,"EXCL","INCL")</f>
        <v>EXCL</v>
      </c>
      <c r="L1835" t="s">
        <v>5480</v>
      </c>
      <c r="M1835" t="s">
        <v>22</v>
      </c>
      <c r="N1835" s="2">
        <v>39762</v>
      </c>
      <c r="P1835" t="s">
        <v>23</v>
      </c>
      <c r="Q1835" t="s">
        <v>407</v>
      </c>
      <c r="R1835" t="s">
        <v>542</v>
      </c>
      <c r="S1835" t="s">
        <v>587</v>
      </c>
      <c r="V1835" s="3">
        <v>41298.667997685188</v>
      </c>
      <c r="W1835" s="3">
        <v>39762</v>
      </c>
      <c r="X1835" s="3" t="s">
        <v>24</v>
      </c>
      <c r="Y1835" s="1">
        <v>0</v>
      </c>
    </row>
    <row r="1836" spans="1:26" x14ac:dyDescent="0.25">
      <c r="A1836" t="s">
        <v>7527</v>
      </c>
      <c r="B1836" t="s">
        <v>411</v>
      </c>
      <c r="C1836">
        <v>1</v>
      </c>
      <c r="E1836" t="s">
        <v>21</v>
      </c>
      <c r="F1836">
        <v>10</v>
      </c>
      <c r="G1836">
        <v>10</v>
      </c>
      <c r="H1836">
        <v>0</v>
      </c>
      <c r="I1836" s="1">
        <v>19.63</v>
      </c>
      <c r="J1836" s="1">
        <f>Table_Query_from_quantum[[#This Row],[UNIT_COST]]*Table_Query_from_quantum[[#This Row],[QTY_OH]]</f>
        <v>196.29999999999998</v>
      </c>
      <c r="K1836" s="1" t="str">
        <f>IF(Table_Query_from_quantum[[#This Row],[UNIT_COST]]&lt;500,"EXCL","INCL")</f>
        <v>EXCL</v>
      </c>
      <c r="L1836" t="s">
        <v>4186</v>
      </c>
      <c r="M1836" t="s">
        <v>22</v>
      </c>
      <c r="N1836" s="2">
        <v>42055</v>
      </c>
      <c r="P1836" t="s">
        <v>23</v>
      </c>
      <c r="Q1836" t="s">
        <v>33</v>
      </c>
      <c r="R1836" t="s">
        <v>7528</v>
      </c>
      <c r="S1836" t="s">
        <v>7529</v>
      </c>
      <c r="T1836" s="3">
        <v>40948</v>
      </c>
      <c r="U1836" t="s">
        <v>5306</v>
      </c>
      <c r="V1836" s="3">
        <v>42102.492152777777</v>
      </c>
      <c r="W1836" s="3">
        <v>42058</v>
      </c>
      <c r="X1836" s="3" t="s">
        <v>24</v>
      </c>
      <c r="Y1836" s="1">
        <v>0</v>
      </c>
    </row>
    <row r="1837" spans="1:26" x14ac:dyDescent="0.25">
      <c r="A1837" t="s">
        <v>127</v>
      </c>
      <c r="B1837" t="s">
        <v>128</v>
      </c>
      <c r="C1837">
        <v>3</v>
      </c>
      <c r="D1837" t="s">
        <v>129</v>
      </c>
      <c r="E1837" t="s">
        <v>49</v>
      </c>
      <c r="F1837">
        <v>1</v>
      </c>
      <c r="G1837">
        <v>1</v>
      </c>
      <c r="H1837">
        <v>0</v>
      </c>
      <c r="I1837" s="1">
        <v>2999</v>
      </c>
      <c r="J1837" s="1">
        <f>Table_Query_from_quantum[[#This Row],[UNIT_COST]]*Table_Query_from_quantum[[#This Row],[QTY_OH]]</f>
        <v>2999</v>
      </c>
      <c r="K1837" s="1" t="str">
        <f>IF(Table_Query_from_quantum[[#This Row],[UNIT_COST]]&lt;500,"EXCL","INCL")</f>
        <v>INCL</v>
      </c>
      <c r="L1837" t="s">
        <v>76</v>
      </c>
      <c r="M1837" t="s">
        <v>22</v>
      </c>
      <c r="N1837" s="2">
        <v>39310</v>
      </c>
      <c r="P1837" t="s">
        <v>23</v>
      </c>
      <c r="Q1837" t="s">
        <v>33</v>
      </c>
      <c r="R1837" t="s">
        <v>130</v>
      </c>
      <c r="S1837" t="s">
        <v>131</v>
      </c>
      <c r="T1837" s="3">
        <v>39394</v>
      </c>
      <c r="U1837" t="s">
        <v>132</v>
      </c>
      <c r="V1837" s="3">
        <v>40572.456550925926</v>
      </c>
      <c r="W1837" s="3">
        <v>39517</v>
      </c>
      <c r="X1837" s="3" t="s">
        <v>24</v>
      </c>
      <c r="Y1837" s="1">
        <v>2999</v>
      </c>
      <c r="Z1837" s="3">
        <v>39399</v>
      </c>
    </row>
    <row r="1838" spans="1:26" x14ac:dyDescent="0.25">
      <c r="A1838" t="s">
        <v>9488</v>
      </c>
      <c r="B1838" t="s">
        <v>9489</v>
      </c>
      <c r="C1838">
        <v>3</v>
      </c>
      <c r="D1838" t="s">
        <v>9490</v>
      </c>
      <c r="E1838" t="s">
        <v>27</v>
      </c>
      <c r="F1838">
        <v>1</v>
      </c>
      <c r="G1838">
        <v>1</v>
      </c>
      <c r="H1838">
        <v>0</v>
      </c>
      <c r="I1838" s="1">
        <v>0</v>
      </c>
      <c r="J1838" s="1">
        <f>Table_Query_from_quantum[[#This Row],[UNIT_COST]]*Table_Query_from_quantum[[#This Row],[QTY_OH]]</f>
        <v>0</v>
      </c>
      <c r="K1838" s="1" t="str">
        <f>IF(Table_Query_from_quantum[[#This Row],[UNIT_COST]]&lt;500,"EXCL","INCL")</f>
        <v>EXCL</v>
      </c>
      <c r="L1838" t="s">
        <v>3956</v>
      </c>
      <c r="M1838" t="s">
        <v>22</v>
      </c>
      <c r="N1838" s="2">
        <v>44070</v>
      </c>
      <c r="P1838" t="s">
        <v>23</v>
      </c>
      <c r="Q1838" t="s">
        <v>33</v>
      </c>
      <c r="R1838" t="s">
        <v>9491</v>
      </c>
      <c r="S1838" t="s">
        <v>9514</v>
      </c>
      <c r="V1838" s="3">
        <v>44124.585069444445</v>
      </c>
      <c r="W1838" s="3">
        <v>44124</v>
      </c>
      <c r="X1838" s="3" t="s">
        <v>24</v>
      </c>
      <c r="Y1838" s="1">
        <v>0</v>
      </c>
      <c r="Z1838" s="3">
        <v>44124</v>
      </c>
    </row>
    <row r="1839" spans="1:26" x14ac:dyDescent="0.25">
      <c r="A1839" t="s">
        <v>648</v>
      </c>
      <c r="B1839" t="s">
        <v>647</v>
      </c>
      <c r="C1839">
        <v>1</v>
      </c>
      <c r="E1839" t="s">
        <v>27</v>
      </c>
      <c r="F1839">
        <v>2</v>
      </c>
      <c r="G1839">
        <v>2</v>
      </c>
      <c r="H1839">
        <v>0</v>
      </c>
      <c r="I1839" s="1">
        <v>0</v>
      </c>
      <c r="J1839" s="1">
        <f>Table_Query_from_quantum[[#This Row],[UNIT_COST]]*Table_Query_from_quantum[[#This Row],[QTY_OH]]</f>
        <v>0</v>
      </c>
      <c r="K1839" s="1" t="str">
        <f>IF(Table_Query_from_quantum[[#This Row],[UNIT_COST]]&lt;500,"EXCL","INCL")</f>
        <v>EXCL</v>
      </c>
      <c r="L1839" t="s">
        <v>5611</v>
      </c>
      <c r="M1839" t="s">
        <v>22</v>
      </c>
      <c r="N1839" s="2">
        <v>39776</v>
      </c>
      <c r="P1839" t="s">
        <v>23</v>
      </c>
      <c r="Q1839" t="s">
        <v>187</v>
      </c>
      <c r="R1839" t="s">
        <v>629</v>
      </c>
      <c r="S1839" t="s">
        <v>630</v>
      </c>
      <c r="V1839" s="3">
        <v>41338.351550925923</v>
      </c>
      <c r="W1839" s="3">
        <v>39776</v>
      </c>
      <c r="X1839" s="3" t="s">
        <v>24</v>
      </c>
      <c r="Y1839" s="1">
        <v>0</v>
      </c>
    </row>
    <row r="1840" spans="1:26" x14ac:dyDescent="0.25">
      <c r="A1840" t="s">
        <v>7591</v>
      </c>
      <c r="B1840" t="s">
        <v>1559</v>
      </c>
      <c r="C1840">
        <v>1</v>
      </c>
      <c r="E1840" t="s">
        <v>21</v>
      </c>
      <c r="F1840">
        <v>2</v>
      </c>
      <c r="G1840">
        <v>2</v>
      </c>
      <c r="H1840">
        <v>0</v>
      </c>
      <c r="I1840" s="1">
        <v>4.2</v>
      </c>
      <c r="J1840" s="1">
        <f>Table_Query_from_quantum[[#This Row],[UNIT_COST]]*Table_Query_from_quantum[[#This Row],[QTY_OH]]</f>
        <v>8.4</v>
      </c>
      <c r="K1840" s="1" t="str">
        <f>IF(Table_Query_from_quantum[[#This Row],[UNIT_COST]]&lt;500,"EXCL","INCL")</f>
        <v>EXCL</v>
      </c>
      <c r="L1840" t="s">
        <v>615</v>
      </c>
      <c r="M1840" t="s">
        <v>22</v>
      </c>
      <c r="N1840" s="2">
        <v>42138</v>
      </c>
      <c r="P1840" t="s">
        <v>23</v>
      </c>
      <c r="Q1840" t="s">
        <v>33</v>
      </c>
      <c r="R1840" t="s">
        <v>7592</v>
      </c>
      <c r="S1840" t="s">
        <v>7593</v>
      </c>
      <c r="V1840" s="3">
        <v>42164.491006944445</v>
      </c>
      <c r="W1840" s="3">
        <v>42143</v>
      </c>
      <c r="X1840" s="3" t="s">
        <v>24</v>
      </c>
      <c r="Y1840" s="1">
        <v>0</v>
      </c>
    </row>
    <row r="1841" spans="1:25" x14ac:dyDescent="0.25">
      <c r="A1841" t="s">
        <v>2611</v>
      </c>
      <c r="B1841" t="s">
        <v>2612</v>
      </c>
      <c r="C1841">
        <v>1</v>
      </c>
      <c r="E1841" t="s">
        <v>21</v>
      </c>
      <c r="F1841">
        <v>2</v>
      </c>
      <c r="G1841">
        <v>2</v>
      </c>
      <c r="H1841">
        <v>0</v>
      </c>
      <c r="I1841" s="1">
        <v>117.41</v>
      </c>
      <c r="J1841" s="1">
        <f>Table_Query_from_quantum[[#This Row],[UNIT_COST]]*Table_Query_from_quantum[[#This Row],[QTY_OH]]</f>
        <v>234.82</v>
      </c>
      <c r="K1841" s="1" t="str">
        <f>IF(Table_Query_from_quantum[[#This Row],[UNIT_COST]]&lt;500,"EXCL","INCL")</f>
        <v>EXCL</v>
      </c>
      <c r="L1841" t="s">
        <v>1491</v>
      </c>
      <c r="M1841" t="s">
        <v>22</v>
      </c>
      <c r="N1841" s="2">
        <v>40520</v>
      </c>
      <c r="P1841" t="s">
        <v>23</v>
      </c>
      <c r="Q1841" t="s">
        <v>33</v>
      </c>
      <c r="R1841" t="s">
        <v>2613</v>
      </c>
      <c r="S1841" t="s">
        <v>2614</v>
      </c>
      <c r="T1841" s="3">
        <v>40514</v>
      </c>
      <c r="U1841" t="s">
        <v>2615</v>
      </c>
      <c r="V1841" s="3">
        <v>40927.734988425924</v>
      </c>
      <c r="W1841" s="3">
        <v>40532</v>
      </c>
      <c r="X1841" s="3" t="s">
        <v>24</v>
      </c>
      <c r="Y1841" s="1">
        <v>0</v>
      </c>
    </row>
    <row r="1842" spans="1:25" x14ac:dyDescent="0.25">
      <c r="A1842" t="s">
        <v>2626</v>
      </c>
      <c r="B1842" t="s">
        <v>2627</v>
      </c>
      <c r="C1842">
        <v>1</v>
      </c>
      <c r="E1842" t="s">
        <v>41</v>
      </c>
      <c r="F1842">
        <v>2</v>
      </c>
      <c r="G1842">
        <v>2</v>
      </c>
      <c r="H1842">
        <v>0</v>
      </c>
      <c r="I1842" s="1">
        <v>65.86</v>
      </c>
      <c r="J1842" s="1">
        <f>Table_Query_from_quantum[[#This Row],[UNIT_COST]]*Table_Query_from_quantum[[#This Row],[QTY_OH]]</f>
        <v>131.72</v>
      </c>
      <c r="K1842" s="1" t="str">
        <f>IF(Table_Query_from_quantum[[#This Row],[UNIT_COST]]&lt;500,"EXCL","INCL")</f>
        <v>EXCL</v>
      </c>
      <c r="L1842" t="s">
        <v>237</v>
      </c>
      <c r="M1842" t="s">
        <v>22</v>
      </c>
      <c r="N1842" s="2">
        <v>40520</v>
      </c>
      <c r="P1842" t="s">
        <v>23</v>
      </c>
      <c r="Q1842" t="s">
        <v>33</v>
      </c>
      <c r="R1842" t="s">
        <v>2613</v>
      </c>
      <c r="S1842" t="s">
        <v>2614</v>
      </c>
      <c r="T1842" s="3">
        <v>40515</v>
      </c>
      <c r="U1842" t="s">
        <v>2628</v>
      </c>
      <c r="V1842" s="3">
        <v>40572.513935185183</v>
      </c>
      <c r="W1842" s="3">
        <v>40532</v>
      </c>
      <c r="X1842" s="3" t="s">
        <v>24</v>
      </c>
      <c r="Y1842" s="1">
        <v>0</v>
      </c>
    </row>
    <row r="1843" spans="1:25" x14ac:dyDescent="0.25">
      <c r="A1843" t="s">
        <v>2623</v>
      </c>
      <c r="B1843" t="s">
        <v>2624</v>
      </c>
      <c r="C1843">
        <v>1</v>
      </c>
      <c r="E1843" t="s">
        <v>41</v>
      </c>
      <c r="F1843">
        <v>2</v>
      </c>
      <c r="G1843">
        <v>2</v>
      </c>
      <c r="H1843">
        <v>0</v>
      </c>
      <c r="I1843" s="1">
        <v>65.86</v>
      </c>
      <c r="J1843" s="1">
        <f>Table_Query_from_quantum[[#This Row],[UNIT_COST]]*Table_Query_from_quantum[[#This Row],[QTY_OH]]</f>
        <v>131.72</v>
      </c>
      <c r="K1843" s="1" t="str">
        <f>IF(Table_Query_from_quantum[[#This Row],[UNIT_COST]]&lt;500,"EXCL","INCL")</f>
        <v>EXCL</v>
      </c>
      <c r="L1843" t="s">
        <v>1697</v>
      </c>
      <c r="M1843" t="s">
        <v>22</v>
      </c>
      <c r="N1843" s="2">
        <v>40520</v>
      </c>
      <c r="P1843" t="s">
        <v>23</v>
      </c>
      <c r="Q1843" t="s">
        <v>33</v>
      </c>
      <c r="R1843" t="s">
        <v>2613</v>
      </c>
      <c r="S1843" t="s">
        <v>2614</v>
      </c>
      <c r="U1843" t="s">
        <v>2625</v>
      </c>
      <c r="V1843" s="3">
        <v>40920.378541666665</v>
      </c>
      <c r="W1843" s="3">
        <v>40532</v>
      </c>
      <c r="X1843" s="3" t="s">
        <v>24</v>
      </c>
      <c r="Y1843" s="1">
        <v>0</v>
      </c>
    </row>
    <row r="1844" spans="1:25" x14ac:dyDescent="0.25">
      <c r="A1844" t="s">
        <v>2616</v>
      </c>
      <c r="B1844" t="s">
        <v>2617</v>
      </c>
      <c r="C1844">
        <v>1</v>
      </c>
      <c r="E1844" t="s">
        <v>21</v>
      </c>
      <c r="F1844">
        <v>2</v>
      </c>
      <c r="G1844">
        <v>2</v>
      </c>
      <c r="H1844">
        <v>0</v>
      </c>
      <c r="I1844" s="1">
        <v>92.72</v>
      </c>
      <c r="J1844" s="1">
        <f>Table_Query_from_quantum[[#This Row],[UNIT_COST]]*Table_Query_from_quantum[[#This Row],[QTY_OH]]</f>
        <v>185.44</v>
      </c>
      <c r="K1844" s="1" t="str">
        <f>IF(Table_Query_from_quantum[[#This Row],[UNIT_COST]]&lt;500,"EXCL","INCL")</f>
        <v>EXCL</v>
      </c>
      <c r="L1844" t="s">
        <v>1697</v>
      </c>
      <c r="M1844" t="s">
        <v>22</v>
      </c>
      <c r="N1844" s="2">
        <v>40520</v>
      </c>
      <c r="P1844" t="s">
        <v>23</v>
      </c>
      <c r="Q1844" t="s">
        <v>33</v>
      </c>
      <c r="R1844" t="s">
        <v>2613</v>
      </c>
      <c r="S1844" t="s">
        <v>2618</v>
      </c>
      <c r="T1844" s="3">
        <v>40515</v>
      </c>
      <c r="U1844" t="s">
        <v>2619</v>
      </c>
      <c r="V1844" s="3">
        <v>40555.35837962963</v>
      </c>
      <c r="W1844" s="3">
        <v>40532</v>
      </c>
      <c r="X1844" s="3" t="s">
        <v>24</v>
      </c>
      <c r="Y1844" s="1">
        <v>0</v>
      </c>
    </row>
    <row r="1845" spans="1:25" x14ac:dyDescent="0.25">
      <c r="A1845" t="s">
        <v>7713</v>
      </c>
      <c r="B1845" t="s">
        <v>7714</v>
      </c>
      <c r="C1845">
        <v>1</v>
      </c>
      <c r="E1845" t="s">
        <v>41</v>
      </c>
      <c r="F1845">
        <v>9</v>
      </c>
      <c r="G1845">
        <v>9</v>
      </c>
      <c r="H1845">
        <v>0</v>
      </c>
      <c r="I1845" s="1">
        <v>85</v>
      </c>
      <c r="J1845" s="1">
        <f>Table_Query_from_quantum[[#This Row],[UNIT_COST]]*Table_Query_from_quantum[[#This Row],[QTY_OH]]</f>
        <v>765</v>
      </c>
      <c r="K1845" s="1" t="str">
        <f>IF(Table_Query_from_quantum[[#This Row],[UNIT_COST]]&lt;500,"EXCL","INCL")</f>
        <v>EXCL</v>
      </c>
      <c r="L1845" t="s">
        <v>3775</v>
      </c>
      <c r="M1845" t="s">
        <v>22</v>
      </c>
      <c r="N1845" s="2">
        <v>42293</v>
      </c>
      <c r="P1845" t="s">
        <v>23</v>
      </c>
      <c r="Q1845" t="s">
        <v>33</v>
      </c>
      <c r="R1845" t="s">
        <v>7715</v>
      </c>
      <c r="S1845" t="s">
        <v>7716</v>
      </c>
      <c r="T1845" s="3">
        <v>42289</v>
      </c>
      <c r="U1845" t="s">
        <v>6514</v>
      </c>
      <c r="V1845" s="3">
        <v>42296.602696759262</v>
      </c>
      <c r="W1845" s="3">
        <v>42296</v>
      </c>
      <c r="X1845" s="3" t="s">
        <v>24</v>
      </c>
      <c r="Y1845" s="1">
        <v>0</v>
      </c>
    </row>
    <row r="1846" spans="1:25" x14ac:dyDescent="0.25">
      <c r="A1846" t="s">
        <v>6143</v>
      </c>
      <c r="B1846" t="s">
        <v>6144</v>
      </c>
      <c r="C1846">
        <v>3</v>
      </c>
      <c r="E1846" t="s">
        <v>21</v>
      </c>
      <c r="F1846">
        <v>3</v>
      </c>
      <c r="G1846">
        <v>3</v>
      </c>
      <c r="H1846">
        <v>0</v>
      </c>
      <c r="I1846" s="1">
        <v>40</v>
      </c>
      <c r="J1846" s="1">
        <f>Table_Query_from_quantum[[#This Row],[UNIT_COST]]*Table_Query_from_quantum[[#This Row],[QTY_OH]]</f>
        <v>120</v>
      </c>
      <c r="K1846" s="1" t="str">
        <f>IF(Table_Query_from_quantum[[#This Row],[UNIT_COST]]&lt;500,"EXCL","INCL")</f>
        <v>EXCL</v>
      </c>
      <c r="L1846" t="s">
        <v>345</v>
      </c>
      <c r="M1846" t="s">
        <v>22</v>
      </c>
      <c r="N1846" s="2">
        <v>41428</v>
      </c>
      <c r="P1846" t="s">
        <v>23</v>
      </c>
      <c r="Q1846" t="s">
        <v>33</v>
      </c>
      <c r="R1846" t="s">
        <v>6145</v>
      </c>
      <c r="S1846" t="s">
        <v>6146</v>
      </c>
      <c r="T1846" s="3">
        <v>41422</v>
      </c>
      <c r="U1846" t="s">
        <v>6147</v>
      </c>
      <c r="V1846" s="3">
        <v>41499.396307870367</v>
      </c>
      <c r="W1846" s="3">
        <v>41433</v>
      </c>
      <c r="X1846" s="3" t="s">
        <v>24</v>
      </c>
      <c r="Y1846" s="1">
        <v>0</v>
      </c>
    </row>
    <row r="1847" spans="1:25" x14ac:dyDescent="0.25">
      <c r="A1847" t="s">
        <v>7197</v>
      </c>
      <c r="B1847" t="s">
        <v>7198</v>
      </c>
      <c r="C1847">
        <v>5</v>
      </c>
      <c r="E1847" t="s">
        <v>21</v>
      </c>
      <c r="F1847">
        <v>3</v>
      </c>
      <c r="G1847">
        <v>3</v>
      </c>
      <c r="H1847">
        <v>0</v>
      </c>
      <c r="I1847" s="1">
        <v>44</v>
      </c>
      <c r="J1847" s="1">
        <f>Table_Query_from_quantum[[#This Row],[UNIT_COST]]*Table_Query_from_quantum[[#This Row],[QTY_OH]]</f>
        <v>132</v>
      </c>
      <c r="K1847" s="1" t="str">
        <f>IF(Table_Query_from_quantum[[#This Row],[UNIT_COST]]&lt;500,"EXCL","INCL")</f>
        <v>EXCL</v>
      </c>
      <c r="L1847" t="s">
        <v>1149</v>
      </c>
      <c r="M1847" t="s">
        <v>22</v>
      </c>
      <c r="N1847" s="2">
        <v>41787</v>
      </c>
      <c r="P1847" t="s">
        <v>23</v>
      </c>
      <c r="Q1847" t="s">
        <v>33</v>
      </c>
      <c r="R1847" t="s">
        <v>6978</v>
      </c>
      <c r="S1847" t="s">
        <v>7199</v>
      </c>
      <c r="T1847" s="3">
        <v>41778</v>
      </c>
      <c r="U1847" t="s">
        <v>6514</v>
      </c>
      <c r="V1847" s="3">
        <v>44944.297997685186</v>
      </c>
      <c r="W1847" s="3">
        <v>44944</v>
      </c>
      <c r="X1847" s="3" t="s">
        <v>24</v>
      </c>
      <c r="Y1847" s="1">
        <v>0</v>
      </c>
    </row>
    <row r="1848" spans="1:25" x14ac:dyDescent="0.25">
      <c r="A1848" t="s">
        <v>4806</v>
      </c>
      <c r="B1848" t="s">
        <v>4807</v>
      </c>
      <c r="C1848">
        <v>7</v>
      </c>
      <c r="E1848" t="s">
        <v>21</v>
      </c>
      <c r="F1848">
        <v>3</v>
      </c>
      <c r="G1848">
        <v>3</v>
      </c>
      <c r="H1848">
        <v>0</v>
      </c>
      <c r="I1848" s="1">
        <v>35.82</v>
      </c>
      <c r="J1848" s="1">
        <f>Table_Query_from_quantum[[#This Row],[UNIT_COST]]*Table_Query_from_quantum[[#This Row],[QTY_OH]]</f>
        <v>107.46000000000001</v>
      </c>
      <c r="K1848" s="1" t="str">
        <f>IF(Table_Query_from_quantum[[#This Row],[UNIT_COST]]&lt;500,"EXCL","INCL")</f>
        <v>EXCL</v>
      </c>
      <c r="L1848" t="s">
        <v>2720</v>
      </c>
      <c r="M1848" t="s">
        <v>22</v>
      </c>
      <c r="N1848" s="2">
        <v>41178</v>
      </c>
      <c r="P1848" t="s">
        <v>23</v>
      </c>
      <c r="Q1848" t="s">
        <v>33</v>
      </c>
      <c r="R1848" t="s">
        <v>4808</v>
      </c>
      <c r="S1848" t="s">
        <v>4809</v>
      </c>
      <c r="T1848" s="3">
        <v>41045</v>
      </c>
      <c r="U1848" t="s">
        <v>3905</v>
      </c>
      <c r="V1848" s="3">
        <v>41387.385081018518</v>
      </c>
      <c r="W1848" s="3">
        <v>41387</v>
      </c>
      <c r="X1848" s="3" t="s">
        <v>3916</v>
      </c>
      <c r="Y1848" s="1">
        <v>0</v>
      </c>
    </row>
    <row r="1849" spans="1:25" x14ac:dyDescent="0.25">
      <c r="A1849" t="s">
        <v>8389</v>
      </c>
      <c r="B1849" t="s">
        <v>8390</v>
      </c>
      <c r="C1849">
        <v>3</v>
      </c>
      <c r="E1849" t="s">
        <v>21</v>
      </c>
      <c r="F1849">
        <v>4</v>
      </c>
      <c r="G1849">
        <v>4</v>
      </c>
      <c r="H1849">
        <v>0</v>
      </c>
      <c r="I1849" s="1">
        <v>19.18</v>
      </c>
      <c r="J1849" s="1">
        <f>Table_Query_from_quantum[[#This Row],[UNIT_COST]]*Table_Query_from_quantum[[#This Row],[QTY_OH]]</f>
        <v>76.72</v>
      </c>
      <c r="K1849" s="1" t="str">
        <f>IF(Table_Query_from_quantum[[#This Row],[UNIT_COST]]&lt;500,"EXCL","INCL")</f>
        <v>EXCL</v>
      </c>
      <c r="L1849" t="s">
        <v>6048</v>
      </c>
      <c r="M1849" t="s">
        <v>22</v>
      </c>
      <c r="N1849" s="2">
        <v>42935</v>
      </c>
      <c r="P1849" t="s">
        <v>23</v>
      </c>
      <c r="Q1849" t="s">
        <v>33</v>
      </c>
      <c r="R1849" t="s">
        <v>8391</v>
      </c>
      <c r="S1849" t="s">
        <v>8392</v>
      </c>
      <c r="T1849" s="3">
        <v>42457</v>
      </c>
      <c r="U1849" t="s">
        <v>6843</v>
      </c>
      <c r="V1849" s="3">
        <v>42935.400324074071</v>
      </c>
      <c r="W1849" s="3">
        <v>42935</v>
      </c>
      <c r="X1849" s="3" t="s">
        <v>24</v>
      </c>
      <c r="Y1849" s="1">
        <v>0</v>
      </c>
    </row>
    <row r="1850" spans="1:25" x14ac:dyDescent="0.25">
      <c r="A1850" t="s">
        <v>8389</v>
      </c>
      <c r="B1850" t="s">
        <v>8390</v>
      </c>
      <c r="C1850">
        <v>2</v>
      </c>
      <c r="E1850" t="s">
        <v>21</v>
      </c>
      <c r="F1850">
        <v>1</v>
      </c>
      <c r="G1850">
        <v>1</v>
      </c>
      <c r="H1850">
        <v>0</v>
      </c>
      <c r="I1850" s="1">
        <v>19.18</v>
      </c>
      <c r="J1850" s="1">
        <f>Table_Query_from_quantum[[#This Row],[UNIT_COST]]*Table_Query_from_quantum[[#This Row],[QTY_OH]]</f>
        <v>19.18</v>
      </c>
      <c r="K1850" s="1" t="str">
        <f>IF(Table_Query_from_quantum[[#This Row],[UNIT_COST]]&lt;500,"EXCL","INCL")</f>
        <v>EXCL</v>
      </c>
      <c r="L1850" t="s">
        <v>345</v>
      </c>
      <c r="M1850" t="s">
        <v>22</v>
      </c>
      <c r="N1850" s="2">
        <v>42935</v>
      </c>
      <c r="P1850" t="s">
        <v>23</v>
      </c>
      <c r="Q1850" t="s">
        <v>33</v>
      </c>
      <c r="R1850" t="s">
        <v>8391</v>
      </c>
      <c r="S1850" t="s">
        <v>8393</v>
      </c>
      <c r="T1850" s="3">
        <v>42457</v>
      </c>
      <c r="U1850" t="s">
        <v>6147</v>
      </c>
      <c r="V1850" s="3">
        <v>43161.68273148148</v>
      </c>
      <c r="W1850" s="3">
        <v>42940</v>
      </c>
      <c r="X1850" s="3" t="s">
        <v>24</v>
      </c>
      <c r="Y1850" s="1">
        <v>0</v>
      </c>
    </row>
    <row r="1851" spans="1:25" x14ac:dyDescent="0.25">
      <c r="A1851" t="s">
        <v>3258</v>
      </c>
      <c r="B1851" t="s">
        <v>3259</v>
      </c>
      <c r="C1851">
        <v>1</v>
      </c>
      <c r="E1851" t="s">
        <v>21</v>
      </c>
      <c r="F1851">
        <v>1</v>
      </c>
      <c r="G1851">
        <v>1</v>
      </c>
      <c r="H1851">
        <v>0</v>
      </c>
      <c r="I1851" s="1">
        <v>50</v>
      </c>
      <c r="J1851" s="1">
        <f>Table_Query_from_quantum[[#This Row],[UNIT_COST]]*Table_Query_from_quantum[[#This Row],[QTY_OH]]</f>
        <v>50</v>
      </c>
      <c r="K1851" s="1" t="str">
        <f>IF(Table_Query_from_quantum[[#This Row],[UNIT_COST]]&lt;500,"EXCL","INCL")</f>
        <v>EXCL</v>
      </c>
      <c r="L1851" t="s">
        <v>2720</v>
      </c>
      <c r="M1851" t="s">
        <v>22</v>
      </c>
      <c r="N1851" s="2">
        <v>40689</v>
      </c>
      <c r="P1851" t="s">
        <v>23</v>
      </c>
      <c r="Q1851" t="s">
        <v>33</v>
      </c>
      <c r="R1851" t="s">
        <v>3260</v>
      </c>
      <c r="S1851" t="s">
        <v>3261</v>
      </c>
      <c r="T1851" s="3">
        <v>40687</v>
      </c>
      <c r="U1851" t="s">
        <v>758</v>
      </c>
      <c r="V1851" s="3">
        <v>40707.366469907407</v>
      </c>
      <c r="W1851" s="3">
        <v>40695</v>
      </c>
      <c r="X1851" s="3" t="s">
        <v>3922</v>
      </c>
      <c r="Y1851" s="1">
        <v>0</v>
      </c>
    </row>
    <row r="1852" spans="1:25" x14ac:dyDescent="0.25">
      <c r="A1852" t="s">
        <v>3299</v>
      </c>
      <c r="B1852" t="s">
        <v>3259</v>
      </c>
      <c r="C1852">
        <v>2</v>
      </c>
      <c r="E1852" t="s">
        <v>21</v>
      </c>
      <c r="F1852">
        <v>2</v>
      </c>
      <c r="G1852">
        <v>2</v>
      </c>
      <c r="H1852">
        <v>0</v>
      </c>
      <c r="I1852" s="1">
        <v>48</v>
      </c>
      <c r="J1852" s="1">
        <f>Table_Query_from_quantum[[#This Row],[UNIT_COST]]*Table_Query_from_quantum[[#This Row],[QTY_OH]]</f>
        <v>96</v>
      </c>
      <c r="K1852" s="1" t="str">
        <f>IF(Table_Query_from_quantum[[#This Row],[UNIT_COST]]&lt;500,"EXCL","INCL")</f>
        <v>EXCL</v>
      </c>
      <c r="L1852" t="s">
        <v>2720</v>
      </c>
      <c r="M1852" t="s">
        <v>22</v>
      </c>
      <c r="N1852" s="2">
        <v>40696</v>
      </c>
      <c r="P1852" t="s">
        <v>23</v>
      </c>
      <c r="Q1852" t="s">
        <v>33</v>
      </c>
      <c r="R1852" t="s">
        <v>1521</v>
      </c>
      <c r="S1852" t="s">
        <v>3300</v>
      </c>
      <c r="T1852" s="3">
        <v>39372</v>
      </c>
      <c r="U1852" t="s">
        <v>1159</v>
      </c>
      <c r="V1852" s="3">
        <v>40707.355104166665</v>
      </c>
      <c r="W1852" s="3">
        <v>40702</v>
      </c>
      <c r="X1852" s="3" t="s">
        <v>3922</v>
      </c>
      <c r="Y1852" s="1">
        <v>0</v>
      </c>
    </row>
    <row r="1853" spans="1:25" x14ac:dyDescent="0.25">
      <c r="A1853" t="s">
        <v>11830</v>
      </c>
      <c r="B1853" t="s">
        <v>591</v>
      </c>
      <c r="C1853">
        <v>2</v>
      </c>
      <c r="E1853" t="s">
        <v>21</v>
      </c>
      <c r="F1853">
        <v>1</v>
      </c>
      <c r="G1853">
        <v>0</v>
      </c>
      <c r="H1853">
        <v>1</v>
      </c>
      <c r="I1853" s="1">
        <v>818</v>
      </c>
      <c r="J1853" s="1">
        <f>Table_Query_from_quantum[[#This Row],[UNIT_COST]]*Table_Query_from_quantum[[#This Row],[QTY_OH]]</f>
        <v>818</v>
      </c>
      <c r="K1853" s="1" t="str">
        <f>IF(Table_Query_from_quantum[[#This Row],[UNIT_COST]]&lt;500,"EXCL","INCL")</f>
        <v>INCL</v>
      </c>
      <c r="L1853" t="s">
        <v>830</v>
      </c>
      <c r="M1853" t="s">
        <v>22</v>
      </c>
      <c r="N1853" s="2">
        <v>45580</v>
      </c>
      <c r="P1853" t="s">
        <v>23</v>
      </c>
      <c r="Q1853" t="s">
        <v>33</v>
      </c>
      <c r="R1853" t="s">
        <v>11831</v>
      </c>
      <c r="S1853" t="s">
        <v>11832</v>
      </c>
      <c r="T1853" s="3">
        <v>45439</v>
      </c>
      <c r="U1853" t="s">
        <v>396</v>
      </c>
      <c r="V1853" s="3">
        <v>45580.431307870371</v>
      </c>
      <c r="W1853" s="3">
        <v>45580</v>
      </c>
      <c r="X1853" s="3" t="s">
        <v>24</v>
      </c>
      <c r="Y1853" s="1">
        <v>0</v>
      </c>
    </row>
    <row r="1854" spans="1:25" x14ac:dyDescent="0.25">
      <c r="A1854" t="s">
        <v>6510</v>
      </c>
      <c r="B1854" t="s">
        <v>6511</v>
      </c>
      <c r="C1854">
        <v>2</v>
      </c>
      <c r="E1854" t="s">
        <v>21</v>
      </c>
      <c r="F1854">
        <v>1</v>
      </c>
      <c r="G1854">
        <v>1</v>
      </c>
      <c r="H1854">
        <v>0</v>
      </c>
      <c r="I1854" s="1">
        <v>1113</v>
      </c>
      <c r="J1854" s="1">
        <f>Table_Query_from_quantum[[#This Row],[UNIT_COST]]*Table_Query_from_quantum[[#This Row],[QTY_OH]]</f>
        <v>1113</v>
      </c>
      <c r="K1854" s="1" t="str">
        <f>IF(Table_Query_from_quantum[[#This Row],[UNIT_COST]]&lt;500,"EXCL","INCL")</f>
        <v>INCL</v>
      </c>
      <c r="L1854" t="s">
        <v>1914</v>
      </c>
      <c r="M1854" t="s">
        <v>22</v>
      </c>
      <c r="N1854" s="2">
        <v>41548</v>
      </c>
      <c r="P1854" t="s">
        <v>23</v>
      </c>
      <c r="Q1854" t="s">
        <v>33</v>
      </c>
      <c r="R1854" t="s">
        <v>6512</v>
      </c>
      <c r="S1854" t="s">
        <v>6513</v>
      </c>
      <c r="T1854" s="3">
        <v>41533</v>
      </c>
      <c r="U1854" t="s">
        <v>6514</v>
      </c>
      <c r="V1854" s="3">
        <v>41657.400590277779</v>
      </c>
      <c r="W1854" s="3">
        <v>41548</v>
      </c>
      <c r="X1854" s="3" t="s">
        <v>3913</v>
      </c>
      <c r="Y1854" s="1">
        <v>0</v>
      </c>
    </row>
    <row r="1855" spans="1:25" x14ac:dyDescent="0.25">
      <c r="A1855" t="s">
        <v>6189</v>
      </c>
      <c r="B1855" t="s">
        <v>4590</v>
      </c>
      <c r="C1855">
        <v>2</v>
      </c>
      <c r="E1855" t="s">
        <v>21</v>
      </c>
      <c r="F1855">
        <v>2</v>
      </c>
      <c r="G1855">
        <v>2</v>
      </c>
      <c r="H1855">
        <v>0</v>
      </c>
      <c r="I1855" s="1">
        <v>1205.28</v>
      </c>
      <c r="J1855" s="1">
        <f>Table_Query_from_quantum[[#This Row],[UNIT_COST]]*Table_Query_from_quantum[[#This Row],[QTY_OH]]</f>
        <v>2410.56</v>
      </c>
      <c r="K1855" s="1" t="str">
        <f>IF(Table_Query_from_quantum[[#This Row],[UNIT_COST]]&lt;500,"EXCL","INCL")</f>
        <v>INCL</v>
      </c>
      <c r="L1855" t="s">
        <v>4290</v>
      </c>
      <c r="M1855" t="s">
        <v>22</v>
      </c>
      <c r="N1855" s="2">
        <v>41435</v>
      </c>
      <c r="P1855" t="s">
        <v>23</v>
      </c>
      <c r="Q1855" t="s">
        <v>33</v>
      </c>
      <c r="R1855" t="s">
        <v>6190</v>
      </c>
      <c r="S1855" t="s">
        <v>6191</v>
      </c>
      <c r="T1855" s="3">
        <v>41222</v>
      </c>
      <c r="U1855" t="s">
        <v>3905</v>
      </c>
      <c r="V1855" s="3">
        <v>41534.367962962962</v>
      </c>
      <c r="W1855" s="3">
        <v>41534</v>
      </c>
      <c r="X1855" s="3" t="s">
        <v>24</v>
      </c>
      <c r="Y1855" s="1">
        <v>0</v>
      </c>
    </row>
    <row r="1856" spans="1:25" x14ac:dyDescent="0.25">
      <c r="A1856" t="s">
        <v>6189</v>
      </c>
      <c r="B1856" t="s">
        <v>4590</v>
      </c>
      <c r="C1856">
        <v>3</v>
      </c>
      <c r="E1856" t="s">
        <v>21</v>
      </c>
      <c r="F1856">
        <v>1</v>
      </c>
      <c r="G1856">
        <v>1</v>
      </c>
      <c r="H1856">
        <v>0</v>
      </c>
      <c r="I1856" s="1">
        <v>1113</v>
      </c>
      <c r="J1856" s="1">
        <f>Table_Query_from_quantum[[#This Row],[UNIT_COST]]*Table_Query_from_quantum[[#This Row],[QTY_OH]]</f>
        <v>1113</v>
      </c>
      <c r="K1856" s="1" t="str">
        <f>IF(Table_Query_from_quantum[[#This Row],[UNIT_COST]]&lt;500,"EXCL","INCL")</f>
        <v>INCL</v>
      </c>
      <c r="L1856" t="s">
        <v>4096</v>
      </c>
      <c r="M1856" t="s">
        <v>22</v>
      </c>
      <c r="N1856" s="2">
        <v>41551</v>
      </c>
      <c r="P1856" t="s">
        <v>23</v>
      </c>
      <c r="Q1856" t="s">
        <v>33</v>
      </c>
      <c r="R1856" t="s">
        <v>6512</v>
      </c>
      <c r="S1856" t="s">
        <v>6515</v>
      </c>
      <c r="T1856" s="3">
        <v>41547</v>
      </c>
      <c r="U1856" t="s">
        <v>6516</v>
      </c>
      <c r="V1856" s="3">
        <v>41551.464988425927</v>
      </c>
      <c r="W1856" s="3">
        <v>41551</v>
      </c>
      <c r="X1856" s="3" t="s">
        <v>24</v>
      </c>
      <c r="Y1856" s="1">
        <v>0</v>
      </c>
    </row>
    <row r="1857" spans="1:26" x14ac:dyDescent="0.25">
      <c r="A1857" t="s">
        <v>4340</v>
      </c>
      <c r="B1857" t="s">
        <v>4341</v>
      </c>
      <c r="C1857">
        <v>1</v>
      </c>
      <c r="D1857" t="s">
        <v>4342</v>
      </c>
      <c r="E1857" t="s">
        <v>27</v>
      </c>
      <c r="F1857">
        <v>1</v>
      </c>
      <c r="G1857">
        <v>1</v>
      </c>
      <c r="H1857">
        <v>0</v>
      </c>
      <c r="I1857" s="1">
        <v>0</v>
      </c>
      <c r="J1857" s="1">
        <f>Table_Query_from_quantum[[#This Row],[UNIT_COST]]*Table_Query_from_quantum[[#This Row],[QTY_OH]]</f>
        <v>0</v>
      </c>
      <c r="K1857" s="1" t="str">
        <f>IF(Table_Query_from_quantum[[#This Row],[UNIT_COST]]&lt;500,"EXCL","INCL")</f>
        <v>EXCL</v>
      </c>
      <c r="L1857" t="s">
        <v>4996</v>
      </c>
      <c r="M1857" t="s">
        <v>22</v>
      </c>
      <c r="N1857" s="2">
        <v>41043</v>
      </c>
      <c r="P1857" t="s">
        <v>23</v>
      </c>
      <c r="Q1857" t="s">
        <v>33</v>
      </c>
      <c r="R1857" t="s">
        <v>4324</v>
      </c>
      <c r="S1857" t="s">
        <v>9437</v>
      </c>
      <c r="V1857" s="3">
        <v>44026.372430555559</v>
      </c>
      <c r="W1857" s="3">
        <v>41043</v>
      </c>
      <c r="X1857" s="3" t="s">
        <v>3922</v>
      </c>
      <c r="Y1857" s="1">
        <v>-22500</v>
      </c>
    </row>
    <row r="1858" spans="1:26" x14ac:dyDescent="0.25">
      <c r="A1858" t="s">
        <v>1165</v>
      </c>
      <c r="B1858" t="s">
        <v>1152</v>
      </c>
      <c r="C1858">
        <v>1</v>
      </c>
      <c r="E1858" t="s">
        <v>21</v>
      </c>
      <c r="F1858">
        <v>2</v>
      </c>
      <c r="G1858">
        <v>2</v>
      </c>
      <c r="H1858">
        <v>0</v>
      </c>
      <c r="I1858" s="1">
        <v>64.45</v>
      </c>
      <c r="J1858" s="1">
        <f>Table_Query_from_quantum[[#This Row],[UNIT_COST]]*Table_Query_from_quantum[[#This Row],[QTY_OH]]</f>
        <v>128.9</v>
      </c>
      <c r="K1858" s="1" t="str">
        <f>IF(Table_Query_from_quantum[[#This Row],[UNIT_COST]]&lt;500,"EXCL","INCL")</f>
        <v>EXCL</v>
      </c>
      <c r="L1858" t="s">
        <v>3939</v>
      </c>
      <c r="M1858" t="s">
        <v>24</v>
      </c>
      <c r="N1858" s="2">
        <v>40007</v>
      </c>
      <c r="P1858" t="s">
        <v>23</v>
      </c>
      <c r="Q1858" t="s">
        <v>33</v>
      </c>
      <c r="R1858" t="s">
        <v>1157</v>
      </c>
      <c r="S1858" t="s">
        <v>1158</v>
      </c>
      <c r="U1858" t="s">
        <v>1159</v>
      </c>
      <c r="V1858" s="3">
        <v>40920.36959490741</v>
      </c>
      <c r="W1858" s="3">
        <v>40798</v>
      </c>
      <c r="X1858" s="3" t="s">
        <v>24</v>
      </c>
      <c r="Y1858" s="1">
        <v>0</v>
      </c>
    </row>
    <row r="1859" spans="1:26" x14ac:dyDescent="0.25">
      <c r="A1859" t="s">
        <v>1151</v>
      </c>
      <c r="B1859" t="s">
        <v>1152</v>
      </c>
      <c r="C1859">
        <v>1</v>
      </c>
      <c r="E1859" t="s">
        <v>21</v>
      </c>
      <c r="F1859">
        <v>2</v>
      </c>
      <c r="G1859">
        <v>2</v>
      </c>
      <c r="H1859">
        <v>0</v>
      </c>
      <c r="I1859" s="1">
        <v>45</v>
      </c>
      <c r="J1859" s="1">
        <f>Table_Query_from_quantum[[#This Row],[UNIT_COST]]*Table_Query_from_quantum[[#This Row],[QTY_OH]]</f>
        <v>90</v>
      </c>
      <c r="K1859" s="1" t="str">
        <f>IF(Table_Query_from_quantum[[#This Row],[UNIT_COST]]&lt;500,"EXCL","INCL")</f>
        <v>EXCL</v>
      </c>
      <c r="L1859" t="s">
        <v>3939</v>
      </c>
      <c r="M1859" t="s">
        <v>22</v>
      </c>
      <c r="N1859" s="2">
        <v>40007</v>
      </c>
      <c r="P1859" t="s">
        <v>23</v>
      </c>
      <c r="Q1859" t="s">
        <v>33</v>
      </c>
      <c r="R1859" t="s">
        <v>1153</v>
      </c>
      <c r="S1859" t="s">
        <v>1154</v>
      </c>
      <c r="T1859" s="3">
        <v>36132</v>
      </c>
      <c r="U1859" t="s">
        <v>1150</v>
      </c>
      <c r="V1859" s="3">
        <v>40920.370486111111</v>
      </c>
      <c r="W1859" s="3">
        <v>40798</v>
      </c>
      <c r="X1859" s="3" t="s">
        <v>24</v>
      </c>
      <c r="Y1859" s="1">
        <v>0</v>
      </c>
    </row>
    <row r="1860" spans="1:26" x14ac:dyDescent="0.25">
      <c r="A1860" t="s">
        <v>1156</v>
      </c>
      <c r="B1860" t="s">
        <v>1152</v>
      </c>
      <c r="C1860">
        <v>1</v>
      </c>
      <c r="E1860" t="s">
        <v>21</v>
      </c>
      <c r="F1860">
        <v>2</v>
      </c>
      <c r="G1860">
        <v>2</v>
      </c>
      <c r="H1860">
        <v>0</v>
      </c>
      <c r="I1860" s="1">
        <v>64.13</v>
      </c>
      <c r="J1860" s="1">
        <f>Table_Query_from_quantum[[#This Row],[UNIT_COST]]*Table_Query_from_quantum[[#This Row],[QTY_OH]]</f>
        <v>128.26</v>
      </c>
      <c r="K1860" s="1" t="str">
        <f>IF(Table_Query_from_quantum[[#This Row],[UNIT_COST]]&lt;500,"EXCL","INCL")</f>
        <v>EXCL</v>
      </c>
      <c r="L1860" t="s">
        <v>3939</v>
      </c>
      <c r="M1860" t="s">
        <v>24</v>
      </c>
      <c r="N1860" s="2">
        <v>40007</v>
      </c>
      <c r="P1860" t="s">
        <v>23</v>
      </c>
      <c r="Q1860" t="s">
        <v>33</v>
      </c>
      <c r="R1860" t="s">
        <v>1157</v>
      </c>
      <c r="S1860" t="s">
        <v>1158</v>
      </c>
      <c r="T1860" s="3">
        <v>39861</v>
      </c>
      <c r="U1860" t="s">
        <v>1159</v>
      </c>
      <c r="V1860" s="3">
        <v>40920.36991898148</v>
      </c>
      <c r="W1860" s="3">
        <v>40798</v>
      </c>
      <c r="X1860" s="3" t="s">
        <v>24</v>
      </c>
      <c r="Y1860" s="1">
        <v>0</v>
      </c>
    </row>
    <row r="1861" spans="1:26" x14ac:dyDescent="0.25">
      <c r="A1861" t="s">
        <v>1163</v>
      </c>
      <c r="B1861" t="s">
        <v>1164</v>
      </c>
      <c r="C1861">
        <v>1</v>
      </c>
      <c r="E1861" t="s">
        <v>25</v>
      </c>
      <c r="F1861">
        <v>4</v>
      </c>
      <c r="G1861">
        <v>4</v>
      </c>
      <c r="H1861">
        <v>0</v>
      </c>
      <c r="I1861" s="1">
        <v>200</v>
      </c>
      <c r="J1861" s="1">
        <f>Table_Query_from_quantum[[#This Row],[UNIT_COST]]*Table_Query_from_quantum[[#This Row],[QTY_OH]]</f>
        <v>800</v>
      </c>
      <c r="K1861" s="1" t="str">
        <f>IF(Table_Query_from_quantum[[#This Row],[UNIT_COST]]&lt;500,"EXCL","INCL")</f>
        <v>EXCL</v>
      </c>
      <c r="L1861" t="s">
        <v>409</v>
      </c>
      <c r="M1861" t="s">
        <v>24</v>
      </c>
      <c r="N1861" s="2">
        <v>40007</v>
      </c>
      <c r="P1861" t="s">
        <v>23</v>
      </c>
      <c r="Q1861" t="s">
        <v>33</v>
      </c>
      <c r="R1861" t="s">
        <v>1161</v>
      </c>
      <c r="S1861" t="s">
        <v>1162</v>
      </c>
      <c r="T1861" s="3">
        <v>40008</v>
      </c>
      <c r="U1861" t="s">
        <v>33</v>
      </c>
      <c r="V1861" s="3">
        <v>40914.519826388889</v>
      </c>
      <c r="W1861" s="3">
        <v>40798</v>
      </c>
      <c r="X1861" s="3" t="s">
        <v>24</v>
      </c>
      <c r="Y1861" s="1">
        <v>0</v>
      </c>
    </row>
    <row r="1862" spans="1:26" x14ac:dyDescent="0.25">
      <c r="A1862" t="s">
        <v>1166</v>
      </c>
      <c r="B1862" t="s">
        <v>1152</v>
      </c>
      <c r="C1862">
        <v>1</v>
      </c>
      <c r="E1862" t="s">
        <v>21</v>
      </c>
      <c r="F1862">
        <v>2</v>
      </c>
      <c r="G1862">
        <v>2</v>
      </c>
      <c r="H1862">
        <v>0</v>
      </c>
      <c r="I1862" s="1">
        <v>50</v>
      </c>
      <c r="J1862" s="1">
        <f>Table_Query_from_quantum[[#This Row],[UNIT_COST]]*Table_Query_from_quantum[[#This Row],[QTY_OH]]</f>
        <v>100</v>
      </c>
      <c r="K1862" s="1" t="str">
        <f>IF(Table_Query_from_quantum[[#This Row],[UNIT_COST]]&lt;500,"EXCL","INCL")</f>
        <v>EXCL</v>
      </c>
      <c r="L1862" t="s">
        <v>111</v>
      </c>
      <c r="M1862" t="s">
        <v>22</v>
      </c>
      <c r="N1862" s="2">
        <v>40007</v>
      </c>
      <c r="P1862" t="s">
        <v>23</v>
      </c>
      <c r="Q1862" t="s">
        <v>33</v>
      </c>
      <c r="R1862" t="s">
        <v>1167</v>
      </c>
      <c r="S1862" t="s">
        <v>1168</v>
      </c>
      <c r="T1862" s="3">
        <v>40008</v>
      </c>
      <c r="U1862" t="s">
        <v>33</v>
      </c>
      <c r="V1862" s="3">
        <v>40596.371180555558</v>
      </c>
      <c r="W1862" s="3">
        <v>40798</v>
      </c>
      <c r="X1862" s="3" t="s">
        <v>24</v>
      </c>
      <c r="Y1862" s="1">
        <v>0</v>
      </c>
    </row>
    <row r="1863" spans="1:26" x14ac:dyDescent="0.25">
      <c r="A1863" t="s">
        <v>1160</v>
      </c>
      <c r="B1863" t="s">
        <v>1152</v>
      </c>
      <c r="C1863">
        <v>1</v>
      </c>
      <c r="E1863" t="s">
        <v>21</v>
      </c>
      <c r="F1863">
        <v>2</v>
      </c>
      <c r="G1863">
        <v>2</v>
      </c>
      <c r="H1863">
        <v>0</v>
      </c>
      <c r="I1863" s="1">
        <v>10</v>
      </c>
      <c r="J1863" s="1">
        <f>Table_Query_from_quantum[[#This Row],[UNIT_COST]]*Table_Query_from_quantum[[#This Row],[QTY_OH]]</f>
        <v>20</v>
      </c>
      <c r="K1863" s="1" t="str">
        <f>IF(Table_Query_from_quantum[[#This Row],[UNIT_COST]]&lt;500,"EXCL","INCL")</f>
        <v>EXCL</v>
      </c>
      <c r="L1863" t="s">
        <v>111</v>
      </c>
      <c r="M1863" t="s">
        <v>22</v>
      </c>
      <c r="N1863" s="2">
        <v>40007</v>
      </c>
      <c r="P1863" t="s">
        <v>23</v>
      </c>
      <c r="Q1863" t="s">
        <v>33</v>
      </c>
      <c r="R1863" t="s">
        <v>1161</v>
      </c>
      <c r="S1863" t="s">
        <v>1162</v>
      </c>
      <c r="T1863" s="3">
        <v>40008</v>
      </c>
      <c r="U1863" t="s">
        <v>33</v>
      </c>
      <c r="V1863" s="3">
        <v>40596.387280092589</v>
      </c>
      <c r="W1863" s="3">
        <v>40798</v>
      </c>
      <c r="X1863" s="3" t="s">
        <v>24</v>
      </c>
      <c r="Y1863" s="1">
        <v>0</v>
      </c>
    </row>
    <row r="1864" spans="1:26" x14ac:dyDescent="0.25">
      <c r="A1864" t="s">
        <v>3722</v>
      </c>
      <c r="B1864" t="s">
        <v>3723</v>
      </c>
      <c r="C1864">
        <v>3</v>
      </c>
      <c r="E1864" t="s">
        <v>21</v>
      </c>
      <c r="F1864">
        <v>1</v>
      </c>
      <c r="G1864">
        <v>1</v>
      </c>
      <c r="H1864">
        <v>0</v>
      </c>
      <c r="I1864" s="1">
        <v>75</v>
      </c>
      <c r="J1864" s="1">
        <f>Table_Query_from_quantum[[#This Row],[UNIT_COST]]*Table_Query_from_quantum[[#This Row],[QTY_OH]]</f>
        <v>75</v>
      </c>
      <c r="K1864" s="1" t="str">
        <f>IF(Table_Query_from_quantum[[#This Row],[UNIT_COST]]&lt;500,"EXCL","INCL")</f>
        <v>EXCL</v>
      </c>
      <c r="L1864" t="s">
        <v>3939</v>
      </c>
      <c r="M1864" t="s">
        <v>22</v>
      </c>
      <c r="N1864" s="2">
        <v>40847</v>
      </c>
      <c r="P1864" t="s">
        <v>23</v>
      </c>
      <c r="Q1864" t="s">
        <v>33</v>
      </c>
      <c r="R1864" t="s">
        <v>3724</v>
      </c>
      <c r="S1864" t="s">
        <v>3725</v>
      </c>
      <c r="T1864" s="3">
        <v>38762</v>
      </c>
      <c r="U1864" t="s">
        <v>3726</v>
      </c>
      <c r="V1864" s="3">
        <v>40920.377453703702</v>
      </c>
      <c r="W1864" s="3">
        <v>40849</v>
      </c>
      <c r="X1864" s="3" t="s">
        <v>24</v>
      </c>
      <c r="Y1864" s="1">
        <v>0</v>
      </c>
    </row>
    <row r="1865" spans="1:26" x14ac:dyDescent="0.25">
      <c r="A1865" t="s">
        <v>1086</v>
      </c>
      <c r="B1865" t="s">
        <v>128</v>
      </c>
      <c r="C1865">
        <v>1</v>
      </c>
      <c r="D1865" t="s">
        <v>1087</v>
      </c>
      <c r="E1865" t="s">
        <v>27</v>
      </c>
      <c r="F1865">
        <v>1</v>
      </c>
      <c r="G1865">
        <v>1</v>
      </c>
      <c r="H1865">
        <v>0</v>
      </c>
      <c r="I1865" s="1">
        <v>0</v>
      </c>
      <c r="J1865" s="1">
        <f>Table_Query_from_quantum[[#This Row],[UNIT_COST]]*Table_Query_from_quantum[[#This Row],[QTY_OH]]</f>
        <v>0</v>
      </c>
      <c r="K1865" s="1" t="str">
        <f>IF(Table_Query_from_quantum[[#This Row],[UNIT_COST]]&lt;500,"EXCL","INCL")</f>
        <v>EXCL</v>
      </c>
      <c r="L1865" t="s">
        <v>4095</v>
      </c>
      <c r="M1865" t="s">
        <v>22</v>
      </c>
      <c r="N1865" s="2">
        <v>39944</v>
      </c>
      <c r="P1865" t="s">
        <v>23</v>
      </c>
      <c r="Q1865" t="s">
        <v>925</v>
      </c>
      <c r="R1865" t="s">
        <v>1062</v>
      </c>
      <c r="S1865" t="s">
        <v>1064</v>
      </c>
      <c r="V1865" s="3">
        <v>43928.436597222222</v>
      </c>
      <c r="W1865" s="3">
        <v>39944</v>
      </c>
      <c r="X1865" s="3" t="s">
        <v>24</v>
      </c>
      <c r="Y1865" s="1">
        <v>0</v>
      </c>
    </row>
    <row r="1866" spans="1:26" x14ac:dyDescent="0.25">
      <c r="A1866" t="s">
        <v>6840</v>
      </c>
      <c r="B1866" t="s">
        <v>1152</v>
      </c>
      <c r="C1866">
        <v>2</v>
      </c>
      <c r="E1866" t="s">
        <v>21</v>
      </c>
      <c r="F1866">
        <v>1</v>
      </c>
      <c r="G1866">
        <v>1</v>
      </c>
      <c r="H1866">
        <v>0</v>
      </c>
      <c r="I1866" s="1">
        <v>0</v>
      </c>
      <c r="J1866" s="1">
        <f>Table_Query_from_quantum[[#This Row],[UNIT_COST]]*Table_Query_from_quantum[[#This Row],[QTY_OH]]</f>
        <v>0</v>
      </c>
      <c r="K1866" s="1" t="str">
        <f>IF(Table_Query_from_quantum[[#This Row],[UNIT_COST]]&lt;500,"EXCL","INCL")</f>
        <v>EXCL</v>
      </c>
      <c r="L1866" t="s">
        <v>53</v>
      </c>
      <c r="M1866" t="s">
        <v>22</v>
      </c>
      <c r="N1866" s="2">
        <v>41646</v>
      </c>
      <c r="P1866" t="s">
        <v>23</v>
      </c>
      <c r="Q1866" t="s">
        <v>33</v>
      </c>
      <c r="R1866" t="s">
        <v>6841</v>
      </c>
      <c r="S1866" t="s">
        <v>6842</v>
      </c>
      <c r="T1866" s="3">
        <v>41626</v>
      </c>
      <c r="U1866" t="s">
        <v>6843</v>
      </c>
      <c r="V1866" s="3">
        <v>41646.379606481481</v>
      </c>
      <c r="W1866" s="3">
        <v>41646</v>
      </c>
      <c r="X1866" s="3" t="s">
        <v>24</v>
      </c>
      <c r="Y1866" s="1">
        <v>0</v>
      </c>
    </row>
    <row r="1867" spans="1:26" x14ac:dyDescent="0.25">
      <c r="A1867" t="s">
        <v>9148</v>
      </c>
      <c r="B1867" t="s">
        <v>9139</v>
      </c>
      <c r="C1867">
        <v>1</v>
      </c>
      <c r="E1867" t="s">
        <v>21</v>
      </c>
      <c r="F1867">
        <v>4</v>
      </c>
      <c r="G1867">
        <v>4</v>
      </c>
      <c r="H1867">
        <v>0</v>
      </c>
      <c r="I1867" s="1">
        <v>0</v>
      </c>
      <c r="J1867" s="1">
        <f>Table_Query_from_quantum[[#This Row],[UNIT_COST]]*Table_Query_from_quantum[[#This Row],[QTY_OH]]</f>
        <v>0</v>
      </c>
      <c r="K1867" s="1" t="str">
        <f>IF(Table_Query_from_quantum[[#This Row],[UNIT_COST]]&lt;500,"EXCL","INCL")</f>
        <v>EXCL</v>
      </c>
      <c r="L1867" t="s">
        <v>2424</v>
      </c>
      <c r="M1867" t="s">
        <v>22</v>
      </c>
      <c r="N1867" s="2">
        <v>43697</v>
      </c>
      <c r="P1867" t="s">
        <v>23</v>
      </c>
      <c r="Q1867" t="s">
        <v>7663</v>
      </c>
      <c r="R1867" t="s">
        <v>9054</v>
      </c>
      <c r="S1867" t="s">
        <v>9144</v>
      </c>
      <c r="V1867" s="3">
        <v>43697.449953703705</v>
      </c>
      <c r="W1867" s="3">
        <v>43697</v>
      </c>
      <c r="X1867" s="3" t="s">
        <v>24</v>
      </c>
      <c r="Y1867" s="1">
        <v>0</v>
      </c>
    </row>
    <row r="1868" spans="1:26" x14ac:dyDescent="0.25">
      <c r="A1868" t="s">
        <v>7480</v>
      </c>
      <c r="B1868" t="s">
        <v>342</v>
      </c>
      <c r="C1868">
        <v>2</v>
      </c>
      <c r="E1868" t="s">
        <v>21</v>
      </c>
      <c r="F1868">
        <v>4</v>
      </c>
      <c r="G1868">
        <v>4</v>
      </c>
      <c r="H1868">
        <v>0</v>
      </c>
      <c r="I1868" s="1">
        <v>33</v>
      </c>
      <c r="J1868" s="1">
        <f>Table_Query_from_quantum[[#This Row],[UNIT_COST]]*Table_Query_from_quantum[[#This Row],[QTY_OH]]</f>
        <v>132</v>
      </c>
      <c r="K1868" s="1" t="str">
        <f>IF(Table_Query_from_quantum[[#This Row],[UNIT_COST]]&lt;500,"EXCL","INCL")</f>
        <v>EXCL</v>
      </c>
      <c r="L1868" t="s">
        <v>116</v>
      </c>
      <c r="M1868" t="s">
        <v>22</v>
      </c>
      <c r="N1868" s="2">
        <v>41992</v>
      </c>
      <c r="P1868" t="s">
        <v>23</v>
      </c>
      <c r="Q1868" t="s">
        <v>33</v>
      </c>
      <c r="R1868" t="s">
        <v>7481</v>
      </c>
      <c r="S1868" t="s">
        <v>7482</v>
      </c>
      <c r="T1868" s="3">
        <v>41987</v>
      </c>
      <c r="U1868" t="s">
        <v>6147</v>
      </c>
      <c r="V1868" s="3">
        <v>45555.498541666668</v>
      </c>
      <c r="W1868" s="3">
        <v>45555</v>
      </c>
      <c r="X1868" s="3" t="s">
        <v>24</v>
      </c>
      <c r="Y1868" s="1">
        <v>0</v>
      </c>
    </row>
    <row r="1869" spans="1:26" x14ac:dyDescent="0.25">
      <c r="A1869" t="s">
        <v>3614</v>
      </c>
      <c r="B1869" t="s">
        <v>3615</v>
      </c>
      <c r="C1869">
        <v>80</v>
      </c>
      <c r="D1869" t="s">
        <v>8337</v>
      </c>
      <c r="E1869" t="s">
        <v>27</v>
      </c>
      <c r="F1869">
        <v>1</v>
      </c>
      <c r="G1869">
        <v>1</v>
      </c>
      <c r="H1869">
        <v>0</v>
      </c>
      <c r="I1869" s="1">
        <v>4203.09</v>
      </c>
      <c r="J1869" s="1">
        <f>Table_Query_from_quantum[[#This Row],[UNIT_COST]]*Table_Query_from_quantum[[#This Row],[QTY_OH]]</f>
        <v>4203.09</v>
      </c>
      <c r="K1869" s="1" t="str">
        <f>IF(Table_Query_from_quantum[[#This Row],[UNIT_COST]]&lt;500,"EXCL","INCL")</f>
        <v>INCL</v>
      </c>
      <c r="L1869" t="s">
        <v>9214</v>
      </c>
      <c r="M1869" t="s">
        <v>22</v>
      </c>
      <c r="N1869" s="2">
        <v>42900</v>
      </c>
      <c r="P1869" t="s">
        <v>23</v>
      </c>
      <c r="Q1869" t="s">
        <v>33</v>
      </c>
      <c r="R1869" t="s">
        <v>7120</v>
      </c>
      <c r="S1869" t="s">
        <v>8620</v>
      </c>
      <c r="V1869" s="3">
        <v>43759.509143518517</v>
      </c>
      <c r="W1869" s="3">
        <v>43186</v>
      </c>
      <c r="X1869" s="3" t="s">
        <v>4215</v>
      </c>
      <c r="Y1869" s="1">
        <v>4203.09</v>
      </c>
      <c r="Z1869" s="3">
        <v>43186</v>
      </c>
    </row>
    <row r="1870" spans="1:26" x14ac:dyDescent="0.25">
      <c r="A1870" t="s">
        <v>3614</v>
      </c>
      <c r="B1870" t="s">
        <v>3615</v>
      </c>
      <c r="C1870">
        <v>1</v>
      </c>
      <c r="D1870" t="s">
        <v>3616</v>
      </c>
      <c r="E1870" t="s">
        <v>31</v>
      </c>
      <c r="F1870">
        <v>1</v>
      </c>
      <c r="G1870">
        <v>1</v>
      </c>
      <c r="H1870">
        <v>0</v>
      </c>
      <c r="I1870" s="1">
        <v>0</v>
      </c>
      <c r="J1870" s="1">
        <f>Table_Query_from_quantum[[#This Row],[UNIT_COST]]*Table_Query_from_quantum[[#This Row],[QTY_OH]]</f>
        <v>0</v>
      </c>
      <c r="K1870" s="1" t="str">
        <f>IF(Table_Query_from_quantum[[#This Row],[UNIT_COST]]&lt;500,"EXCL","INCL")</f>
        <v>EXCL</v>
      </c>
      <c r="L1870" t="s">
        <v>9298</v>
      </c>
      <c r="M1870" t="s">
        <v>22</v>
      </c>
      <c r="N1870" s="2">
        <v>40810</v>
      </c>
      <c r="O1870" t="s">
        <v>1060</v>
      </c>
      <c r="P1870" t="s">
        <v>23</v>
      </c>
      <c r="Q1870" t="s">
        <v>6912</v>
      </c>
      <c r="S1870" t="s">
        <v>3617</v>
      </c>
      <c r="V1870" s="3">
        <v>43929.525995370372</v>
      </c>
      <c r="W1870" s="3">
        <v>42061</v>
      </c>
      <c r="X1870" s="3" t="s">
        <v>4215</v>
      </c>
      <c r="Y1870" s="1">
        <v>0</v>
      </c>
    </row>
    <row r="1871" spans="1:26" x14ac:dyDescent="0.25">
      <c r="A1871" t="s">
        <v>3614</v>
      </c>
      <c r="B1871" t="s">
        <v>3615</v>
      </c>
      <c r="C1871">
        <v>13</v>
      </c>
      <c r="D1871" t="s">
        <v>6595</v>
      </c>
      <c r="E1871" t="s">
        <v>31</v>
      </c>
      <c r="F1871">
        <v>1</v>
      </c>
      <c r="G1871">
        <v>1</v>
      </c>
      <c r="H1871">
        <v>0</v>
      </c>
      <c r="I1871" s="1">
        <v>0</v>
      </c>
      <c r="J1871" s="1">
        <f>Table_Query_from_quantum[[#This Row],[UNIT_COST]]*Table_Query_from_quantum[[#This Row],[QTY_OH]]</f>
        <v>0</v>
      </c>
      <c r="K1871" s="1" t="str">
        <f>IF(Table_Query_from_quantum[[#This Row],[UNIT_COST]]&lt;500,"EXCL","INCL")</f>
        <v>EXCL</v>
      </c>
      <c r="L1871" t="s">
        <v>5626</v>
      </c>
      <c r="M1871" t="s">
        <v>22</v>
      </c>
      <c r="N1871" s="2">
        <v>41575</v>
      </c>
      <c r="P1871" t="s">
        <v>23</v>
      </c>
      <c r="Q1871" t="s">
        <v>33</v>
      </c>
      <c r="R1871" t="s">
        <v>6596</v>
      </c>
      <c r="S1871" t="s">
        <v>6597</v>
      </c>
      <c r="T1871" s="3">
        <v>41452</v>
      </c>
      <c r="U1871" t="s">
        <v>6598</v>
      </c>
      <c r="V1871" s="3">
        <v>41660.404039351852</v>
      </c>
      <c r="W1871" s="3">
        <v>41878</v>
      </c>
      <c r="X1871" s="3" t="s">
        <v>4215</v>
      </c>
      <c r="Y1871" s="1">
        <v>0</v>
      </c>
    </row>
    <row r="1872" spans="1:26" x14ac:dyDescent="0.25">
      <c r="A1872" t="s">
        <v>3614</v>
      </c>
      <c r="B1872" t="s">
        <v>3615</v>
      </c>
      <c r="C1872">
        <v>47</v>
      </c>
      <c r="D1872" t="s">
        <v>7123</v>
      </c>
      <c r="E1872" t="s">
        <v>27</v>
      </c>
      <c r="F1872">
        <v>1</v>
      </c>
      <c r="G1872">
        <v>1</v>
      </c>
      <c r="H1872">
        <v>0</v>
      </c>
      <c r="I1872" s="1">
        <v>0</v>
      </c>
      <c r="J1872" s="1">
        <f>Table_Query_from_quantum[[#This Row],[UNIT_COST]]*Table_Query_from_quantum[[#This Row],[QTY_OH]]</f>
        <v>0</v>
      </c>
      <c r="K1872" s="1" t="str">
        <f>IF(Table_Query_from_quantum[[#This Row],[UNIT_COST]]&lt;500,"EXCL","INCL")</f>
        <v>EXCL</v>
      </c>
      <c r="L1872" t="s">
        <v>4275</v>
      </c>
      <c r="M1872" t="s">
        <v>22</v>
      </c>
      <c r="N1872" s="2">
        <v>41744</v>
      </c>
      <c r="P1872" t="s">
        <v>23</v>
      </c>
      <c r="Q1872" t="s">
        <v>6778</v>
      </c>
      <c r="R1872" t="s">
        <v>7120</v>
      </c>
      <c r="S1872" t="s">
        <v>7124</v>
      </c>
      <c r="V1872" s="3">
        <v>41744.382777777777</v>
      </c>
      <c r="W1872" s="3">
        <v>41744</v>
      </c>
      <c r="X1872" s="3" t="s">
        <v>4215</v>
      </c>
      <c r="Y1872" s="1">
        <v>0</v>
      </c>
    </row>
    <row r="1873" spans="1:26" x14ac:dyDescent="0.25">
      <c r="A1873" t="s">
        <v>3614</v>
      </c>
      <c r="B1873" t="s">
        <v>3615</v>
      </c>
      <c r="C1873">
        <v>48</v>
      </c>
      <c r="D1873" t="s">
        <v>7175</v>
      </c>
      <c r="E1873" t="s">
        <v>27</v>
      </c>
      <c r="F1873">
        <v>1</v>
      </c>
      <c r="G1873">
        <v>1</v>
      </c>
      <c r="H1873">
        <v>0</v>
      </c>
      <c r="I1873" s="1">
        <v>0</v>
      </c>
      <c r="J1873" s="1">
        <f>Table_Query_from_quantum[[#This Row],[UNIT_COST]]*Table_Query_from_quantum[[#This Row],[QTY_OH]]</f>
        <v>0</v>
      </c>
      <c r="K1873" s="1" t="str">
        <f>IF(Table_Query_from_quantum[[#This Row],[UNIT_COST]]&lt;500,"EXCL","INCL")</f>
        <v>EXCL</v>
      </c>
      <c r="L1873" t="s">
        <v>6918</v>
      </c>
      <c r="M1873" t="s">
        <v>22</v>
      </c>
      <c r="N1873" s="2">
        <v>41764</v>
      </c>
      <c r="P1873" t="s">
        <v>23</v>
      </c>
      <c r="Q1873" t="s">
        <v>6778</v>
      </c>
      <c r="R1873" t="s">
        <v>7120</v>
      </c>
      <c r="S1873" t="s">
        <v>7174</v>
      </c>
      <c r="V1873" s="3">
        <v>41764.702118055553</v>
      </c>
      <c r="W1873" s="3">
        <v>41764</v>
      </c>
      <c r="X1873" s="3" t="s">
        <v>4215</v>
      </c>
      <c r="Y1873" s="1">
        <v>0</v>
      </c>
    </row>
    <row r="1874" spans="1:26" x14ac:dyDescent="0.25">
      <c r="A1874" t="s">
        <v>3614</v>
      </c>
      <c r="B1874" t="s">
        <v>3615</v>
      </c>
      <c r="C1874">
        <v>49</v>
      </c>
      <c r="D1874" t="s">
        <v>7271</v>
      </c>
      <c r="E1874" t="s">
        <v>27</v>
      </c>
      <c r="F1874">
        <v>1</v>
      </c>
      <c r="G1874">
        <v>1</v>
      </c>
      <c r="H1874">
        <v>0</v>
      </c>
      <c r="I1874" s="1">
        <v>0</v>
      </c>
      <c r="J1874" s="1">
        <f>Table_Query_from_quantum[[#This Row],[UNIT_COST]]*Table_Query_from_quantum[[#This Row],[QTY_OH]]</f>
        <v>0</v>
      </c>
      <c r="K1874" s="1" t="str">
        <f>IF(Table_Query_from_quantum[[#This Row],[UNIT_COST]]&lt;500,"EXCL","INCL")</f>
        <v>EXCL</v>
      </c>
      <c r="L1874" t="s">
        <v>6775</v>
      </c>
      <c r="M1874" t="s">
        <v>22</v>
      </c>
      <c r="N1874" s="2">
        <v>41857</v>
      </c>
      <c r="P1874" t="s">
        <v>23</v>
      </c>
      <c r="Q1874" t="s">
        <v>6778</v>
      </c>
      <c r="R1874" t="s">
        <v>7253</v>
      </c>
      <c r="S1874" t="s">
        <v>7272</v>
      </c>
      <c r="V1874" s="3">
        <v>41857.452476851853</v>
      </c>
      <c r="W1874" s="3">
        <v>41857</v>
      </c>
      <c r="X1874" s="3" t="s">
        <v>4215</v>
      </c>
      <c r="Y1874" s="1">
        <v>0</v>
      </c>
    </row>
    <row r="1875" spans="1:26" x14ac:dyDescent="0.25">
      <c r="A1875" t="s">
        <v>3614</v>
      </c>
      <c r="B1875" t="s">
        <v>3615</v>
      </c>
      <c r="C1875">
        <v>51</v>
      </c>
      <c r="D1875" t="s">
        <v>7269</v>
      </c>
      <c r="E1875" t="s">
        <v>27</v>
      </c>
      <c r="F1875">
        <v>1</v>
      </c>
      <c r="G1875">
        <v>1</v>
      </c>
      <c r="H1875">
        <v>0</v>
      </c>
      <c r="I1875" s="1">
        <v>0</v>
      </c>
      <c r="J1875" s="1">
        <f>Table_Query_from_quantum[[#This Row],[UNIT_COST]]*Table_Query_from_quantum[[#This Row],[QTY_OH]]</f>
        <v>0</v>
      </c>
      <c r="K1875" s="1" t="str">
        <f>IF(Table_Query_from_quantum[[#This Row],[UNIT_COST]]&lt;500,"EXCL","INCL")</f>
        <v>EXCL</v>
      </c>
      <c r="L1875" t="s">
        <v>6775</v>
      </c>
      <c r="M1875" t="s">
        <v>22</v>
      </c>
      <c r="N1875" s="2">
        <v>41857</v>
      </c>
      <c r="P1875" t="s">
        <v>23</v>
      </c>
      <c r="Q1875" t="s">
        <v>6778</v>
      </c>
      <c r="R1875" t="s">
        <v>7253</v>
      </c>
      <c r="S1875" t="s">
        <v>7270</v>
      </c>
      <c r="V1875" s="3">
        <v>41857.483217592591</v>
      </c>
      <c r="W1875" s="3">
        <v>41857</v>
      </c>
      <c r="X1875" s="3" t="s">
        <v>4215</v>
      </c>
      <c r="Y1875" s="1">
        <v>0</v>
      </c>
    </row>
    <row r="1876" spans="1:26" x14ac:dyDescent="0.25">
      <c r="A1876" t="s">
        <v>3614</v>
      </c>
      <c r="B1876" t="s">
        <v>3615</v>
      </c>
      <c r="C1876">
        <v>64</v>
      </c>
      <c r="D1876" t="s">
        <v>7924</v>
      </c>
      <c r="E1876" t="s">
        <v>27</v>
      </c>
      <c r="F1876">
        <v>1</v>
      </c>
      <c r="G1876">
        <v>1</v>
      </c>
      <c r="H1876">
        <v>0</v>
      </c>
      <c r="I1876" s="1">
        <v>0</v>
      </c>
      <c r="J1876" s="1">
        <f>Table_Query_from_quantum[[#This Row],[UNIT_COST]]*Table_Query_from_quantum[[#This Row],[QTY_OH]]</f>
        <v>0</v>
      </c>
      <c r="K1876" s="1" t="str">
        <f>IF(Table_Query_from_quantum[[#This Row],[UNIT_COST]]&lt;500,"EXCL","INCL")</f>
        <v>EXCL</v>
      </c>
      <c r="L1876" t="s">
        <v>8169</v>
      </c>
      <c r="M1876" t="s">
        <v>22</v>
      </c>
      <c r="N1876" s="2">
        <v>42478</v>
      </c>
      <c r="O1876" t="s">
        <v>7925</v>
      </c>
      <c r="P1876" t="s">
        <v>23</v>
      </c>
      <c r="Q1876" t="s">
        <v>33</v>
      </c>
      <c r="S1876" t="s">
        <v>7926</v>
      </c>
      <c r="V1876" s="3">
        <v>42712.640451388892</v>
      </c>
      <c r="W1876" s="3">
        <v>42850</v>
      </c>
      <c r="X1876" s="3" t="s">
        <v>4215</v>
      </c>
      <c r="Y1876" s="1">
        <v>0</v>
      </c>
    </row>
    <row r="1877" spans="1:26" x14ac:dyDescent="0.25">
      <c r="A1877" t="s">
        <v>3614</v>
      </c>
      <c r="B1877" t="s">
        <v>3615</v>
      </c>
      <c r="C1877">
        <v>65</v>
      </c>
      <c r="D1877" t="s">
        <v>7927</v>
      </c>
      <c r="E1877" t="s">
        <v>27</v>
      </c>
      <c r="F1877">
        <v>1</v>
      </c>
      <c r="G1877">
        <v>1</v>
      </c>
      <c r="H1877">
        <v>0</v>
      </c>
      <c r="I1877" s="1">
        <v>0</v>
      </c>
      <c r="J1877" s="1">
        <f>Table_Query_from_quantum[[#This Row],[UNIT_COST]]*Table_Query_from_quantum[[#This Row],[QTY_OH]]</f>
        <v>0</v>
      </c>
      <c r="K1877" s="1" t="str">
        <f>IF(Table_Query_from_quantum[[#This Row],[UNIT_COST]]&lt;500,"EXCL","INCL")</f>
        <v>EXCL</v>
      </c>
      <c r="L1877" t="s">
        <v>8169</v>
      </c>
      <c r="M1877" t="s">
        <v>22</v>
      </c>
      <c r="N1877" s="2">
        <v>42478</v>
      </c>
      <c r="O1877" t="s">
        <v>7925</v>
      </c>
      <c r="P1877" t="s">
        <v>23</v>
      </c>
      <c r="Q1877" t="s">
        <v>33</v>
      </c>
      <c r="S1877" t="s">
        <v>7928</v>
      </c>
      <c r="V1877" s="3">
        <v>42712.640277777777</v>
      </c>
      <c r="W1877" s="3">
        <v>42850</v>
      </c>
      <c r="X1877" s="3" t="s">
        <v>4215</v>
      </c>
      <c r="Y1877" s="1">
        <v>0</v>
      </c>
    </row>
    <row r="1878" spans="1:26" x14ac:dyDescent="0.25">
      <c r="A1878" t="s">
        <v>6893</v>
      </c>
      <c r="B1878" t="s">
        <v>411</v>
      </c>
      <c r="C1878">
        <v>2</v>
      </c>
      <c r="E1878" t="s">
        <v>21</v>
      </c>
      <c r="F1878">
        <v>2</v>
      </c>
      <c r="G1878">
        <v>0</v>
      </c>
      <c r="H1878">
        <v>2</v>
      </c>
      <c r="I1878" s="1">
        <v>302.40000000000003</v>
      </c>
      <c r="J1878" s="1">
        <f>Table_Query_from_quantum[[#This Row],[UNIT_COST]]*Table_Query_from_quantum[[#This Row],[QTY_OH]]</f>
        <v>604.80000000000007</v>
      </c>
      <c r="K1878" s="1" t="str">
        <f>IF(Table_Query_from_quantum[[#This Row],[UNIT_COST]]&lt;500,"EXCL","INCL")</f>
        <v>EXCL</v>
      </c>
      <c r="L1878" t="s">
        <v>3592</v>
      </c>
      <c r="M1878" t="s">
        <v>22</v>
      </c>
      <c r="N1878" s="2">
        <v>41653</v>
      </c>
      <c r="P1878" t="s">
        <v>23</v>
      </c>
      <c r="Q1878" t="s">
        <v>33</v>
      </c>
      <c r="R1878" t="s">
        <v>6894</v>
      </c>
      <c r="S1878" t="s">
        <v>6895</v>
      </c>
      <c r="T1878" s="3">
        <v>41627</v>
      </c>
      <c r="U1878" t="s">
        <v>822</v>
      </c>
      <c r="V1878" s="3">
        <v>41670.67046296296</v>
      </c>
      <c r="W1878" s="3">
        <v>41670</v>
      </c>
      <c r="X1878" s="3" t="s">
        <v>24</v>
      </c>
      <c r="Y1878" s="1">
        <v>0</v>
      </c>
    </row>
    <row r="1879" spans="1:26" x14ac:dyDescent="0.25">
      <c r="A1879" t="s">
        <v>9147</v>
      </c>
      <c r="B1879" t="s">
        <v>9894</v>
      </c>
      <c r="C1879">
        <v>1</v>
      </c>
      <c r="E1879" t="s">
        <v>21</v>
      </c>
      <c r="F1879">
        <v>1</v>
      </c>
      <c r="G1879">
        <v>1</v>
      </c>
      <c r="H1879">
        <v>0</v>
      </c>
      <c r="I1879" s="1">
        <v>0</v>
      </c>
      <c r="J1879" s="1">
        <f>Table_Query_from_quantum[[#This Row],[UNIT_COST]]*Table_Query_from_quantum[[#This Row],[QTY_OH]]</f>
        <v>0</v>
      </c>
      <c r="K1879" s="1" t="str">
        <f>IF(Table_Query_from_quantum[[#This Row],[UNIT_COST]]&lt;500,"EXCL","INCL")</f>
        <v>EXCL</v>
      </c>
      <c r="L1879" t="s">
        <v>2424</v>
      </c>
      <c r="M1879" t="s">
        <v>22</v>
      </c>
      <c r="N1879" s="2">
        <v>43697</v>
      </c>
      <c r="P1879" t="s">
        <v>23</v>
      </c>
      <c r="Q1879" t="s">
        <v>7663</v>
      </c>
      <c r="R1879" t="s">
        <v>9054</v>
      </c>
      <c r="S1879" t="s">
        <v>9144</v>
      </c>
      <c r="T1879" s="3">
        <v>42888</v>
      </c>
      <c r="U1879" t="s">
        <v>9077</v>
      </c>
      <c r="V1879" s="3">
        <v>43697.449942129628</v>
      </c>
      <c r="W1879" s="3">
        <v>45062</v>
      </c>
      <c r="X1879" s="3" t="s">
        <v>24</v>
      </c>
      <c r="Y1879" s="1">
        <v>0</v>
      </c>
    </row>
    <row r="1880" spans="1:26" x14ac:dyDescent="0.25">
      <c r="A1880" t="s">
        <v>7327</v>
      </c>
      <c r="B1880" t="s">
        <v>7328</v>
      </c>
      <c r="C1880">
        <v>1</v>
      </c>
      <c r="D1880" t="s">
        <v>7329</v>
      </c>
      <c r="E1880" t="s">
        <v>68</v>
      </c>
      <c r="F1880">
        <v>1</v>
      </c>
      <c r="G1880">
        <v>1</v>
      </c>
      <c r="H1880">
        <v>0</v>
      </c>
      <c r="I1880" s="1">
        <v>0</v>
      </c>
      <c r="J1880" s="1">
        <f>Table_Query_from_quantum[[#This Row],[UNIT_COST]]*Table_Query_from_quantum[[#This Row],[QTY_OH]]</f>
        <v>0</v>
      </c>
      <c r="K1880" s="1" t="str">
        <f>IF(Table_Query_from_quantum[[#This Row],[UNIT_COST]]&lt;500,"EXCL","INCL")</f>
        <v>EXCL</v>
      </c>
      <c r="L1880" t="s">
        <v>4512</v>
      </c>
      <c r="M1880" t="s">
        <v>22</v>
      </c>
      <c r="N1880" s="2">
        <v>41898</v>
      </c>
      <c r="P1880" t="s">
        <v>23</v>
      </c>
      <c r="Q1880" t="s">
        <v>6778</v>
      </c>
      <c r="R1880" t="s">
        <v>7330</v>
      </c>
      <c r="S1880" t="s">
        <v>7331</v>
      </c>
      <c r="T1880" s="3">
        <v>41330</v>
      </c>
      <c r="U1880" t="s">
        <v>459</v>
      </c>
      <c r="V1880" s="3">
        <v>41898.730358796296</v>
      </c>
      <c r="W1880" s="3">
        <v>41898</v>
      </c>
      <c r="X1880" s="3" t="s">
        <v>24</v>
      </c>
      <c r="Y1880" s="1">
        <v>0</v>
      </c>
    </row>
    <row r="1881" spans="1:26" x14ac:dyDescent="0.25">
      <c r="A1881" t="s">
        <v>3612</v>
      </c>
      <c r="B1881" t="s">
        <v>3613</v>
      </c>
      <c r="C1881">
        <v>41</v>
      </c>
      <c r="D1881" t="s">
        <v>9644</v>
      </c>
      <c r="E1881" t="s">
        <v>68</v>
      </c>
      <c r="F1881">
        <v>1</v>
      </c>
      <c r="G1881">
        <v>1</v>
      </c>
      <c r="H1881">
        <v>0</v>
      </c>
      <c r="I1881" s="1">
        <v>6926</v>
      </c>
      <c r="J1881" s="1">
        <f>Table_Query_from_quantum[[#This Row],[UNIT_COST]]*Table_Query_from_quantum[[#This Row],[QTY_OH]]</f>
        <v>6926</v>
      </c>
      <c r="K1881" s="1" t="str">
        <f>IF(Table_Query_from_quantum[[#This Row],[UNIT_COST]]&lt;500,"EXCL","INCL")</f>
        <v>INCL</v>
      </c>
      <c r="L1881" t="s">
        <v>4512</v>
      </c>
      <c r="M1881" t="s">
        <v>22</v>
      </c>
      <c r="N1881" s="2">
        <v>44235</v>
      </c>
      <c r="P1881" t="s">
        <v>23</v>
      </c>
      <c r="Q1881" t="s">
        <v>33</v>
      </c>
      <c r="R1881" t="s">
        <v>7120</v>
      </c>
      <c r="S1881" t="s">
        <v>9701</v>
      </c>
      <c r="T1881" s="3">
        <v>44314</v>
      </c>
      <c r="U1881" t="s">
        <v>822</v>
      </c>
      <c r="V1881" s="3">
        <v>44316.464803240742</v>
      </c>
      <c r="W1881" s="3">
        <v>44316</v>
      </c>
      <c r="X1881" s="3" t="s">
        <v>4215</v>
      </c>
      <c r="Y1881" s="1">
        <v>6926</v>
      </c>
      <c r="Z1881" s="3">
        <v>44316</v>
      </c>
    </row>
    <row r="1882" spans="1:26" x14ac:dyDescent="0.25">
      <c r="A1882" t="s">
        <v>5763</v>
      </c>
      <c r="B1882" t="s">
        <v>5764</v>
      </c>
      <c r="C1882">
        <v>19</v>
      </c>
      <c r="D1882" t="s">
        <v>7176</v>
      </c>
      <c r="E1882" t="s">
        <v>31</v>
      </c>
      <c r="F1882">
        <v>1</v>
      </c>
      <c r="G1882">
        <v>1</v>
      </c>
      <c r="H1882">
        <v>0</v>
      </c>
      <c r="I1882" s="1">
        <v>0</v>
      </c>
      <c r="J1882" s="1">
        <f>Table_Query_from_quantum[[#This Row],[UNIT_COST]]*Table_Query_from_quantum[[#This Row],[QTY_OH]]</f>
        <v>0</v>
      </c>
      <c r="K1882" s="1" t="str">
        <f>IF(Table_Query_from_quantum[[#This Row],[UNIT_COST]]&lt;500,"EXCL","INCL")</f>
        <v>EXCL</v>
      </c>
      <c r="L1882" t="s">
        <v>4275</v>
      </c>
      <c r="M1882" t="s">
        <v>22</v>
      </c>
      <c r="N1882" s="2">
        <v>41764</v>
      </c>
      <c r="P1882" t="s">
        <v>23</v>
      </c>
      <c r="Q1882" t="s">
        <v>6778</v>
      </c>
      <c r="R1882" t="s">
        <v>7120</v>
      </c>
      <c r="S1882" t="s">
        <v>7177</v>
      </c>
      <c r="V1882" s="3">
        <v>41765.364803240744</v>
      </c>
      <c r="W1882" s="3">
        <v>41764</v>
      </c>
      <c r="X1882" s="3" t="s">
        <v>4215</v>
      </c>
      <c r="Y1882" s="1">
        <v>0</v>
      </c>
    </row>
    <row r="1883" spans="1:26" x14ac:dyDescent="0.25">
      <c r="A1883" t="s">
        <v>8827</v>
      </c>
      <c r="B1883" t="s">
        <v>8828</v>
      </c>
      <c r="C1883">
        <v>2</v>
      </c>
      <c r="D1883" t="s">
        <v>8829</v>
      </c>
      <c r="E1883" t="s">
        <v>27</v>
      </c>
      <c r="F1883">
        <v>1</v>
      </c>
      <c r="G1883">
        <v>1</v>
      </c>
      <c r="H1883">
        <v>0</v>
      </c>
      <c r="I1883" s="1">
        <v>0</v>
      </c>
      <c r="J1883" s="1">
        <f>Table_Query_from_quantum[[#This Row],[UNIT_COST]]*Table_Query_from_quantum[[#This Row],[QTY_OH]]</f>
        <v>0</v>
      </c>
      <c r="K1883" s="1" t="str">
        <f>IF(Table_Query_from_quantum[[#This Row],[UNIT_COST]]&lt;500,"EXCL","INCL")</f>
        <v>EXCL</v>
      </c>
      <c r="L1883" t="s">
        <v>10199</v>
      </c>
      <c r="M1883" t="s">
        <v>22</v>
      </c>
      <c r="N1883" s="2">
        <v>43291</v>
      </c>
      <c r="P1883" t="s">
        <v>23</v>
      </c>
      <c r="Q1883" t="s">
        <v>7663</v>
      </c>
      <c r="R1883" t="s">
        <v>8759</v>
      </c>
      <c r="S1883" t="s">
        <v>8799</v>
      </c>
      <c r="V1883" s="3">
        <v>44902.675868055558</v>
      </c>
      <c r="W1883" s="3">
        <v>43348</v>
      </c>
      <c r="X1883" s="3" t="s">
        <v>24</v>
      </c>
      <c r="Y1883" s="1">
        <v>0</v>
      </c>
    </row>
    <row r="1884" spans="1:26" x14ac:dyDescent="0.25">
      <c r="A1884" t="s">
        <v>6864</v>
      </c>
      <c r="B1884" t="s">
        <v>337</v>
      </c>
      <c r="C1884">
        <v>2</v>
      </c>
      <c r="E1884" t="s">
        <v>21</v>
      </c>
      <c r="F1884">
        <v>4</v>
      </c>
      <c r="G1884">
        <v>4</v>
      </c>
      <c r="H1884">
        <v>0</v>
      </c>
      <c r="I1884" s="1">
        <v>15</v>
      </c>
      <c r="J1884" s="1">
        <f>Table_Query_from_quantum[[#This Row],[UNIT_COST]]*Table_Query_from_quantum[[#This Row],[QTY_OH]]</f>
        <v>60</v>
      </c>
      <c r="K1884" s="1" t="str">
        <f>IF(Table_Query_from_quantum[[#This Row],[UNIT_COST]]&lt;500,"EXCL","INCL")</f>
        <v>EXCL</v>
      </c>
      <c r="L1884" t="s">
        <v>615</v>
      </c>
      <c r="M1884" t="s">
        <v>22</v>
      </c>
      <c r="N1884" s="2">
        <v>42059</v>
      </c>
      <c r="P1884" t="s">
        <v>23</v>
      </c>
      <c r="Q1884" t="s">
        <v>33</v>
      </c>
      <c r="R1884" t="s">
        <v>1389</v>
      </c>
      <c r="S1884" t="s">
        <v>7530</v>
      </c>
      <c r="T1884" s="3">
        <v>40402</v>
      </c>
      <c r="U1884" t="s">
        <v>3905</v>
      </c>
      <c r="V1884" s="3">
        <v>42102.494826388887</v>
      </c>
      <c r="W1884" s="3">
        <v>42062</v>
      </c>
      <c r="X1884" s="3" t="s">
        <v>24</v>
      </c>
      <c r="Y1884" s="1">
        <v>0</v>
      </c>
    </row>
    <row r="1885" spans="1:26" x14ac:dyDescent="0.25">
      <c r="A1885" t="s">
        <v>3514</v>
      </c>
      <c r="B1885" t="s">
        <v>857</v>
      </c>
      <c r="C1885">
        <v>1</v>
      </c>
      <c r="E1885" t="s">
        <v>21</v>
      </c>
      <c r="F1885">
        <v>2</v>
      </c>
      <c r="G1885">
        <v>2</v>
      </c>
      <c r="H1885">
        <v>0</v>
      </c>
      <c r="I1885" s="1">
        <v>128.66</v>
      </c>
      <c r="J1885" s="1">
        <f>Table_Query_from_quantum[[#This Row],[UNIT_COST]]*Table_Query_from_quantum[[#This Row],[QTY_OH]]</f>
        <v>257.32</v>
      </c>
      <c r="K1885" s="1" t="str">
        <f>IF(Table_Query_from_quantum[[#This Row],[UNIT_COST]]&lt;500,"EXCL","INCL")</f>
        <v>EXCL</v>
      </c>
      <c r="L1885" t="s">
        <v>1491</v>
      </c>
      <c r="M1885" t="s">
        <v>22</v>
      </c>
      <c r="N1885" s="2">
        <v>40760</v>
      </c>
      <c r="P1885" t="s">
        <v>23</v>
      </c>
      <c r="Q1885" t="s">
        <v>33</v>
      </c>
      <c r="R1885" t="s">
        <v>3515</v>
      </c>
      <c r="S1885" t="s">
        <v>3516</v>
      </c>
      <c r="T1885" s="3">
        <v>40757</v>
      </c>
      <c r="U1885" t="s">
        <v>1150</v>
      </c>
      <c r="V1885" s="3">
        <v>41701.402800925927</v>
      </c>
      <c r="W1885" s="3">
        <v>43143</v>
      </c>
      <c r="X1885" s="3" t="s">
        <v>24</v>
      </c>
      <c r="Y1885" s="1">
        <v>0</v>
      </c>
    </row>
    <row r="1886" spans="1:26" x14ac:dyDescent="0.25">
      <c r="A1886" t="s">
        <v>7569</v>
      </c>
      <c r="B1886" t="s">
        <v>857</v>
      </c>
      <c r="C1886">
        <v>2</v>
      </c>
      <c r="E1886" t="s">
        <v>21</v>
      </c>
      <c r="F1886">
        <v>3</v>
      </c>
      <c r="G1886">
        <v>3</v>
      </c>
      <c r="H1886">
        <v>0</v>
      </c>
      <c r="I1886" s="1">
        <v>100</v>
      </c>
      <c r="J1886" s="1">
        <f>Table_Query_from_quantum[[#This Row],[UNIT_COST]]*Table_Query_from_quantum[[#This Row],[QTY_OH]]</f>
        <v>300</v>
      </c>
      <c r="K1886" s="1" t="str">
        <f>IF(Table_Query_from_quantum[[#This Row],[UNIT_COST]]&lt;500,"EXCL","INCL")</f>
        <v>EXCL</v>
      </c>
      <c r="L1886" t="s">
        <v>6466</v>
      </c>
      <c r="M1886" t="s">
        <v>22</v>
      </c>
      <c r="N1886" s="2">
        <v>42109</v>
      </c>
      <c r="P1886" t="s">
        <v>23</v>
      </c>
      <c r="Q1886" t="s">
        <v>33</v>
      </c>
      <c r="R1886" t="s">
        <v>7570</v>
      </c>
      <c r="S1886" t="s">
        <v>7571</v>
      </c>
      <c r="T1886" s="3">
        <v>42109</v>
      </c>
      <c r="U1886" t="s">
        <v>6514</v>
      </c>
      <c r="V1886" s="3">
        <v>45305.573194444441</v>
      </c>
      <c r="W1886" s="3">
        <v>45305</v>
      </c>
      <c r="X1886" s="3" t="s">
        <v>24</v>
      </c>
      <c r="Y1886" s="1">
        <v>0</v>
      </c>
    </row>
    <row r="1887" spans="1:26" x14ac:dyDescent="0.25">
      <c r="A1887" t="s">
        <v>6788</v>
      </c>
      <c r="B1887" t="s">
        <v>6789</v>
      </c>
      <c r="C1887">
        <v>39</v>
      </c>
      <c r="D1887" t="s">
        <v>9645</v>
      </c>
      <c r="E1887" t="s">
        <v>68</v>
      </c>
      <c r="F1887">
        <v>1</v>
      </c>
      <c r="G1887">
        <v>1</v>
      </c>
      <c r="H1887">
        <v>0</v>
      </c>
      <c r="I1887" s="1">
        <v>3680.98</v>
      </c>
      <c r="J1887" s="1">
        <f>Table_Query_from_quantum[[#This Row],[UNIT_COST]]*Table_Query_from_quantum[[#This Row],[QTY_OH]]</f>
        <v>3680.98</v>
      </c>
      <c r="K1887" s="1" t="str">
        <f>IF(Table_Query_from_quantum[[#This Row],[UNIT_COST]]&lt;500,"EXCL","INCL")</f>
        <v>INCL</v>
      </c>
      <c r="L1887" t="s">
        <v>4512</v>
      </c>
      <c r="M1887" t="s">
        <v>22</v>
      </c>
      <c r="N1887" s="2">
        <v>44235</v>
      </c>
      <c r="P1887" t="s">
        <v>23</v>
      </c>
      <c r="Q1887" t="s">
        <v>33</v>
      </c>
      <c r="R1887" t="s">
        <v>6813</v>
      </c>
      <c r="S1887" t="s">
        <v>9702</v>
      </c>
      <c r="T1887" s="3">
        <v>44344</v>
      </c>
      <c r="U1887" t="s">
        <v>822</v>
      </c>
      <c r="V1887" s="3">
        <v>44316.464953703704</v>
      </c>
      <c r="W1887" s="3">
        <v>44316</v>
      </c>
      <c r="X1887" s="3" t="s">
        <v>4215</v>
      </c>
      <c r="Y1887" s="1">
        <v>3680.98</v>
      </c>
      <c r="Z1887" s="3">
        <v>44316</v>
      </c>
    </row>
    <row r="1888" spans="1:26" x14ac:dyDescent="0.25">
      <c r="A1888" t="s">
        <v>6811</v>
      </c>
      <c r="B1888" t="s">
        <v>6812</v>
      </c>
      <c r="C1888">
        <v>9</v>
      </c>
      <c r="D1888" t="s">
        <v>7369</v>
      </c>
      <c r="E1888" t="s">
        <v>27</v>
      </c>
      <c r="F1888">
        <v>1</v>
      </c>
      <c r="G1888">
        <v>1</v>
      </c>
      <c r="H1888">
        <v>0</v>
      </c>
      <c r="I1888" s="1">
        <v>0</v>
      </c>
      <c r="J1888" s="1">
        <f>Table_Query_from_quantum[[#This Row],[UNIT_COST]]*Table_Query_from_quantum[[#This Row],[QTY_OH]]</f>
        <v>0</v>
      </c>
      <c r="K1888" s="1" t="str">
        <f>IF(Table_Query_from_quantum[[#This Row],[UNIT_COST]]&lt;500,"EXCL","INCL")</f>
        <v>EXCL</v>
      </c>
      <c r="L1888" t="s">
        <v>4280</v>
      </c>
      <c r="M1888" t="s">
        <v>22</v>
      </c>
      <c r="N1888" s="2">
        <v>41913</v>
      </c>
      <c r="P1888" t="s">
        <v>23</v>
      </c>
      <c r="Q1888" t="s">
        <v>6778</v>
      </c>
      <c r="R1888" t="s">
        <v>7354</v>
      </c>
      <c r="S1888" t="s">
        <v>7368</v>
      </c>
      <c r="V1888" s="3">
        <v>43929.521840277775</v>
      </c>
      <c r="W1888" s="3">
        <v>41913</v>
      </c>
      <c r="X1888" s="3" t="s">
        <v>4215</v>
      </c>
      <c r="Y1888" s="1">
        <v>0</v>
      </c>
    </row>
    <row r="1889" spans="1:26" x14ac:dyDescent="0.25">
      <c r="A1889" t="s">
        <v>6811</v>
      </c>
      <c r="B1889" t="s">
        <v>6812</v>
      </c>
      <c r="C1889">
        <v>33</v>
      </c>
      <c r="D1889" t="s">
        <v>9321</v>
      </c>
      <c r="E1889" t="s">
        <v>68</v>
      </c>
      <c r="F1889">
        <v>1</v>
      </c>
      <c r="G1889">
        <v>1</v>
      </c>
      <c r="H1889">
        <v>0</v>
      </c>
      <c r="I1889" s="1">
        <v>0</v>
      </c>
      <c r="J1889" s="1">
        <f>Table_Query_from_quantum[[#This Row],[UNIT_COST]]*Table_Query_from_quantum[[#This Row],[QTY_OH]]</f>
        <v>0</v>
      </c>
      <c r="K1889" s="1" t="str">
        <f>IF(Table_Query_from_quantum[[#This Row],[UNIT_COST]]&lt;500,"EXCL","INCL")</f>
        <v>EXCL</v>
      </c>
      <c r="L1889" t="s">
        <v>355</v>
      </c>
      <c r="M1889" t="s">
        <v>22</v>
      </c>
      <c r="N1889" s="2">
        <v>43894</v>
      </c>
      <c r="P1889" t="s">
        <v>23</v>
      </c>
      <c r="Q1889" t="s">
        <v>33</v>
      </c>
      <c r="S1889" t="s">
        <v>9404</v>
      </c>
      <c r="T1889" s="3">
        <v>43951</v>
      </c>
      <c r="U1889" t="s">
        <v>9299</v>
      </c>
      <c r="V1889" s="3">
        <v>43955.610034722224</v>
      </c>
      <c r="W1889" s="3">
        <v>43955</v>
      </c>
      <c r="X1889" s="3" t="s">
        <v>4215</v>
      </c>
      <c r="Y1889" s="1">
        <v>0</v>
      </c>
      <c r="Z1889" s="3">
        <v>43955</v>
      </c>
    </row>
    <row r="1890" spans="1:26" x14ac:dyDescent="0.25">
      <c r="A1890" t="s">
        <v>1570</v>
      </c>
      <c r="B1890" t="s">
        <v>410</v>
      </c>
      <c r="C1890">
        <v>1</v>
      </c>
      <c r="E1890" t="s">
        <v>41</v>
      </c>
      <c r="F1890">
        <v>7</v>
      </c>
      <c r="G1890">
        <v>7</v>
      </c>
      <c r="H1890">
        <v>0</v>
      </c>
      <c r="I1890" s="1">
        <v>22</v>
      </c>
      <c r="J1890" s="1">
        <f>Table_Query_from_quantum[[#This Row],[UNIT_COST]]*Table_Query_from_quantum[[#This Row],[QTY_OH]]</f>
        <v>154</v>
      </c>
      <c r="K1890" s="1" t="str">
        <f>IF(Table_Query_from_quantum[[#This Row],[UNIT_COST]]&lt;500,"EXCL","INCL")</f>
        <v>EXCL</v>
      </c>
      <c r="L1890" t="s">
        <v>1569</v>
      </c>
      <c r="M1890" t="s">
        <v>22</v>
      </c>
      <c r="N1890" s="2">
        <v>40158</v>
      </c>
      <c r="P1890" t="s">
        <v>23</v>
      </c>
      <c r="Q1890" t="s">
        <v>33</v>
      </c>
      <c r="R1890" t="s">
        <v>1572</v>
      </c>
      <c r="S1890" t="s">
        <v>1573</v>
      </c>
      <c r="T1890" s="3">
        <v>40157</v>
      </c>
      <c r="U1890" t="s">
        <v>174</v>
      </c>
      <c r="V1890" s="3">
        <v>41828.482175925928</v>
      </c>
      <c r="W1890" s="3">
        <v>41828</v>
      </c>
      <c r="X1890" s="3" t="s">
        <v>24</v>
      </c>
      <c r="Y1890" s="1">
        <v>0</v>
      </c>
    </row>
    <row r="1891" spans="1:26" x14ac:dyDescent="0.25">
      <c r="A1891" t="s">
        <v>3604</v>
      </c>
      <c r="B1891" t="s">
        <v>3605</v>
      </c>
      <c r="C1891">
        <v>4</v>
      </c>
      <c r="D1891" t="s">
        <v>3838</v>
      </c>
      <c r="E1891" t="s">
        <v>68</v>
      </c>
      <c r="F1891">
        <v>1</v>
      </c>
      <c r="G1891">
        <v>1</v>
      </c>
      <c r="H1891">
        <v>0</v>
      </c>
      <c r="I1891" s="1">
        <v>1200</v>
      </c>
      <c r="J1891" s="1">
        <f>Table_Query_from_quantum[[#This Row],[UNIT_COST]]*Table_Query_from_quantum[[#This Row],[QTY_OH]]</f>
        <v>1200</v>
      </c>
      <c r="K1891" s="1" t="str">
        <f>IF(Table_Query_from_quantum[[#This Row],[UNIT_COST]]&lt;500,"EXCL","INCL")</f>
        <v>INCL</v>
      </c>
      <c r="L1891" t="s">
        <v>5617</v>
      </c>
      <c r="M1891" t="s">
        <v>22</v>
      </c>
      <c r="N1891" s="2">
        <v>42013</v>
      </c>
      <c r="O1891" t="s">
        <v>1060</v>
      </c>
      <c r="P1891" t="s">
        <v>23</v>
      </c>
      <c r="Q1891" t="s">
        <v>6912</v>
      </c>
      <c r="S1891" t="s">
        <v>7465</v>
      </c>
      <c r="T1891" s="3">
        <v>42011</v>
      </c>
      <c r="U1891" t="s">
        <v>6602</v>
      </c>
      <c r="V1891" s="3">
        <v>42013.521157407406</v>
      </c>
      <c r="W1891" s="3">
        <v>43081</v>
      </c>
      <c r="X1891" s="3" t="s">
        <v>4215</v>
      </c>
      <c r="Y1891" s="1">
        <v>1200</v>
      </c>
      <c r="Z1891" s="3">
        <v>42013</v>
      </c>
    </row>
    <row r="1892" spans="1:26" x14ac:dyDescent="0.25">
      <c r="A1892" t="s">
        <v>11004</v>
      </c>
      <c r="B1892" t="s">
        <v>11005</v>
      </c>
      <c r="C1892">
        <v>1</v>
      </c>
      <c r="D1892" t="s">
        <v>11006</v>
      </c>
      <c r="E1892" t="s">
        <v>27</v>
      </c>
      <c r="F1892">
        <v>1</v>
      </c>
      <c r="G1892">
        <v>0</v>
      </c>
      <c r="H1892">
        <v>1</v>
      </c>
      <c r="I1892" s="1">
        <v>0</v>
      </c>
      <c r="J1892" s="1">
        <f>Table_Query_from_quantum[[#This Row],[UNIT_COST]]*Table_Query_from_quantum[[#This Row],[QTY_OH]]</f>
        <v>0</v>
      </c>
      <c r="K1892" s="1" t="str">
        <f>IF(Table_Query_from_quantum[[#This Row],[UNIT_COST]]&lt;500,"EXCL","INCL")</f>
        <v>EXCL</v>
      </c>
      <c r="L1892" t="s">
        <v>26</v>
      </c>
      <c r="M1892" t="s">
        <v>22</v>
      </c>
      <c r="N1892" s="2">
        <v>45303</v>
      </c>
      <c r="O1892" t="s">
        <v>10995</v>
      </c>
      <c r="P1892" t="s">
        <v>29</v>
      </c>
      <c r="Q1892" t="s">
        <v>10996</v>
      </c>
      <c r="S1892" t="s">
        <v>11007</v>
      </c>
      <c r="V1892" s="3">
        <v>45303.389814814815</v>
      </c>
      <c r="W1892" s="3">
        <v>45392</v>
      </c>
      <c r="X1892" s="3" t="s">
        <v>24</v>
      </c>
      <c r="Y1892" s="1">
        <v>0</v>
      </c>
    </row>
    <row r="1893" spans="1:26" x14ac:dyDescent="0.25">
      <c r="A1893" t="s">
        <v>431</v>
      </c>
      <c r="B1893" t="s">
        <v>432</v>
      </c>
      <c r="C1893">
        <v>1</v>
      </c>
      <c r="E1893" t="s">
        <v>41</v>
      </c>
      <c r="F1893">
        <v>3</v>
      </c>
      <c r="G1893">
        <v>3</v>
      </c>
      <c r="H1893">
        <v>0</v>
      </c>
      <c r="I1893" s="1">
        <v>11.14</v>
      </c>
      <c r="J1893" s="1">
        <f>Table_Query_from_quantum[[#This Row],[UNIT_COST]]*Table_Query_from_quantum[[#This Row],[QTY_OH]]</f>
        <v>33.42</v>
      </c>
      <c r="K1893" s="1" t="str">
        <f>IF(Table_Query_from_quantum[[#This Row],[UNIT_COST]]&lt;500,"EXCL","INCL")</f>
        <v>EXCL</v>
      </c>
      <c r="L1893" t="s">
        <v>56</v>
      </c>
      <c r="M1893" t="s">
        <v>22</v>
      </c>
      <c r="N1893" s="2">
        <v>39661</v>
      </c>
      <c r="P1893" t="s">
        <v>23</v>
      </c>
      <c r="Q1893" t="s">
        <v>33</v>
      </c>
      <c r="R1893" t="s">
        <v>433</v>
      </c>
      <c r="S1893" t="s">
        <v>434</v>
      </c>
      <c r="V1893" s="3">
        <v>39770.679085648146</v>
      </c>
      <c r="W1893" s="3">
        <v>39694</v>
      </c>
      <c r="X1893" s="3" t="s">
        <v>24</v>
      </c>
      <c r="Y1893" s="1">
        <v>11.14</v>
      </c>
    </row>
    <row r="1894" spans="1:26" x14ac:dyDescent="0.25">
      <c r="A1894" t="s">
        <v>3891</v>
      </c>
      <c r="B1894" t="s">
        <v>9018</v>
      </c>
      <c r="C1894">
        <v>11</v>
      </c>
      <c r="D1894" t="s">
        <v>7401</v>
      </c>
      <c r="E1894" t="s">
        <v>27</v>
      </c>
      <c r="F1894">
        <v>1</v>
      </c>
      <c r="G1894">
        <v>1</v>
      </c>
      <c r="H1894">
        <v>0</v>
      </c>
      <c r="I1894" s="1">
        <v>0</v>
      </c>
      <c r="J1894" s="1">
        <f>Table_Query_from_quantum[[#This Row],[UNIT_COST]]*Table_Query_from_quantum[[#This Row],[QTY_OH]]</f>
        <v>0</v>
      </c>
      <c r="K1894" s="1" t="str">
        <f>IF(Table_Query_from_quantum[[#This Row],[UNIT_COST]]&lt;500,"EXCL","INCL")</f>
        <v>EXCL</v>
      </c>
      <c r="L1894" t="s">
        <v>3954</v>
      </c>
      <c r="M1894" t="s">
        <v>22</v>
      </c>
      <c r="N1894" s="2">
        <v>41925</v>
      </c>
      <c r="P1894" t="s">
        <v>23</v>
      </c>
      <c r="Q1894" t="s">
        <v>6778</v>
      </c>
      <c r="R1894" t="s">
        <v>7354</v>
      </c>
      <c r="S1894" t="s">
        <v>7402</v>
      </c>
      <c r="V1894" s="3">
        <v>43768.506180555552</v>
      </c>
      <c r="W1894" s="3">
        <v>41925</v>
      </c>
      <c r="X1894" s="3" t="s">
        <v>4215</v>
      </c>
      <c r="Y1894" s="1">
        <v>0</v>
      </c>
    </row>
    <row r="1895" spans="1:26" x14ac:dyDescent="0.25">
      <c r="A1895" t="s">
        <v>5455</v>
      </c>
      <c r="B1895" t="s">
        <v>5456</v>
      </c>
      <c r="C1895">
        <v>22</v>
      </c>
      <c r="D1895" t="s">
        <v>5461</v>
      </c>
      <c r="E1895" t="s">
        <v>27</v>
      </c>
      <c r="F1895">
        <v>1</v>
      </c>
      <c r="G1895">
        <v>1</v>
      </c>
      <c r="H1895">
        <v>0</v>
      </c>
      <c r="I1895" s="1">
        <v>565</v>
      </c>
      <c r="J1895" s="1">
        <f>Table_Query_from_quantum[[#This Row],[UNIT_COST]]*Table_Query_from_quantum[[#This Row],[QTY_OH]]</f>
        <v>565</v>
      </c>
      <c r="K1895" s="1" t="str">
        <f>IF(Table_Query_from_quantum[[#This Row],[UNIT_COST]]&lt;500,"EXCL","INCL")</f>
        <v>INCL</v>
      </c>
      <c r="L1895" t="s">
        <v>5620</v>
      </c>
      <c r="M1895" t="s">
        <v>22</v>
      </c>
      <c r="N1895" s="2">
        <v>41264</v>
      </c>
      <c r="P1895" t="s">
        <v>23</v>
      </c>
      <c r="Q1895" t="s">
        <v>33</v>
      </c>
      <c r="R1895" t="s">
        <v>5458</v>
      </c>
      <c r="S1895" t="s">
        <v>5459</v>
      </c>
      <c r="T1895" s="3">
        <v>41241</v>
      </c>
      <c r="U1895" t="s">
        <v>5460</v>
      </c>
      <c r="V1895" s="3">
        <v>41691.678391203706</v>
      </c>
      <c r="W1895" s="3">
        <v>42066</v>
      </c>
      <c r="X1895" s="3" t="s">
        <v>3913</v>
      </c>
      <c r="Y1895" s="1">
        <v>0</v>
      </c>
    </row>
    <row r="1896" spans="1:26" x14ac:dyDescent="0.25">
      <c r="A1896" t="s">
        <v>5455</v>
      </c>
      <c r="B1896" t="s">
        <v>5456</v>
      </c>
      <c r="C1896">
        <v>23</v>
      </c>
      <c r="D1896" t="s">
        <v>5462</v>
      </c>
      <c r="E1896" t="s">
        <v>27</v>
      </c>
      <c r="F1896">
        <v>1</v>
      </c>
      <c r="G1896">
        <v>1</v>
      </c>
      <c r="H1896">
        <v>0</v>
      </c>
      <c r="I1896" s="1">
        <v>565</v>
      </c>
      <c r="J1896" s="1">
        <f>Table_Query_from_quantum[[#This Row],[UNIT_COST]]*Table_Query_from_quantum[[#This Row],[QTY_OH]]</f>
        <v>565</v>
      </c>
      <c r="K1896" s="1" t="str">
        <f>IF(Table_Query_from_quantum[[#This Row],[UNIT_COST]]&lt;500,"EXCL","INCL")</f>
        <v>INCL</v>
      </c>
      <c r="L1896" t="s">
        <v>5620</v>
      </c>
      <c r="M1896" t="s">
        <v>22</v>
      </c>
      <c r="N1896" s="2">
        <v>41264</v>
      </c>
      <c r="P1896" t="s">
        <v>23</v>
      </c>
      <c r="Q1896" t="s">
        <v>33</v>
      </c>
      <c r="R1896" t="s">
        <v>5458</v>
      </c>
      <c r="S1896" t="s">
        <v>5459</v>
      </c>
      <c r="T1896" s="3">
        <v>41241</v>
      </c>
      <c r="U1896" t="s">
        <v>5460</v>
      </c>
      <c r="V1896" s="3">
        <v>41691.67895833333</v>
      </c>
      <c r="W1896" s="3">
        <v>41264</v>
      </c>
      <c r="X1896" s="3" t="s">
        <v>3913</v>
      </c>
      <c r="Y1896" s="1">
        <v>0</v>
      </c>
    </row>
    <row r="1897" spans="1:26" x14ac:dyDescent="0.25">
      <c r="A1897" t="s">
        <v>5455</v>
      </c>
      <c r="B1897" t="s">
        <v>5456</v>
      </c>
      <c r="C1897">
        <v>24</v>
      </c>
      <c r="D1897" t="s">
        <v>5457</v>
      </c>
      <c r="E1897" t="s">
        <v>27</v>
      </c>
      <c r="F1897">
        <v>1</v>
      </c>
      <c r="G1897">
        <v>1</v>
      </c>
      <c r="H1897">
        <v>0</v>
      </c>
      <c r="I1897" s="1">
        <v>565</v>
      </c>
      <c r="J1897" s="1">
        <f>Table_Query_from_quantum[[#This Row],[UNIT_COST]]*Table_Query_from_quantum[[#This Row],[QTY_OH]]</f>
        <v>565</v>
      </c>
      <c r="K1897" s="1" t="str">
        <f>IF(Table_Query_from_quantum[[#This Row],[UNIT_COST]]&lt;500,"EXCL","INCL")</f>
        <v>INCL</v>
      </c>
      <c r="L1897" t="s">
        <v>5620</v>
      </c>
      <c r="M1897" t="s">
        <v>22</v>
      </c>
      <c r="N1897" s="2">
        <v>41264</v>
      </c>
      <c r="P1897" t="s">
        <v>23</v>
      </c>
      <c r="Q1897" t="s">
        <v>33</v>
      </c>
      <c r="R1897" t="s">
        <v>5458</v>
      </c>
      <c r="S1897" t="s">
        <v>5459</v>
      </c>
      <c r="T1897" s="3">
        <v>41241</v>
      </c>
      <c r="U1897" t="s">
        <v>5460</v>
      </c>
      <c r="V1897" s="3">
        <v>41691.678715277776</v>
      </c>
      <c r="W1897" s="3">
        <v>41264</v>
      </c>
      <c r="X1897" s="3" t="s">
        <v>3913</v>
      </c>
      <c r="Y1897" s="1">
        <v>0</v>
      </c>
    </row>
    <row r="1898" spans="1:26" x14ac:dyDescent="0.25">
      <c r="A1898" t="s">
        <v>5958</v>
      </c>
      <c r="B1898" t="s">
        <v>3980</v>
      </c>
      <c r="C1898">
        <v>32</v>
      </c>
      <c r="D1898" t="s">
        <v>9756</v>
      </c>
      <c r="E1898" t="s">
        <v>31</v>
      </c>
      <c r="F1898">
        <v>1</v>
      </c>
      <c r="G1898">
        <v>1</v>
      </c>
      <c r="H1898">
        <v>0</v>
      </c>
      <c r="I1898" s="1">
        <v>3458.92</v>
      </c>
      <c r="J1898" s="1">
        <f>Table_Query_from_quantum[[#This Row],[UNIT_COST]]*Table_Query_from_quantum[[#This Row],[QTY_OH]]</f>
        <v>3458.92</v>
      </c>
      <c r="K1898" s="1" t="str">
        <f>IF(Table_Query_from_quantum[[#This Row],[UNIT_COST]]&lt;500,"EXCL","INCL")</f>
        <v>INCL</v>
      </c>
      <c r="L1898" t="s">
        <v>4280</v>
      </c>
      <c r="M1898" t="s">
        <v>22</v>
      </c>
      <c r="N1898" s="2">
        <v>41911</v>
      </c>
      <c r="P1898" t="s">
        <v>23</v>
      </c>
      <c r="Q1898" t="s">
        <v>33</v>
      </c>
      <c r="R1898" t="s">
        <v>7354</v>
      </c>
      <c r="S1898" t="s">
        <v>10260</v>
      </c>
      <c r="V1898" s="3">
        <v>44916.485729166663</v>
      </c>
      <c r="W1898" s="3">
        <v>44916</v>
      </c>
      <c r="X1898" s="3" t="s">
        <v>4215</v>
      </c>
      <c r="Y1898" s="1">
        <v>3458.92</v>
      </c>
      <c r="Z1898" s="3">
        <v>44916</v>
      </c>
    </row>
    <row r="1899" spans="1:26" x14ac:dyDescent="0.25">
      <c r="A1899" t="s">
        <v>3128</v>
      </c>
      <c r="B1899" t="s">
        <v>92</v>
      </c>
      <c r="C1899">
        <v>1</v>
      </c>
      <c r="E1899" t="s">
        <v>21</v>
      </c>
      <c r="F1899">
        <v>5</v>
      </c>
      <c r="G1899">
        <v>5</v>
      </c>
      <c r="H1899">
        <v>0</v>
      </c>
      <c r="I1899" s="1">
        <v>5</v>
      </c>
      <c r="J1899" s="1">
        <f>Table_Query_from_quantum[[#This Row],[UNIT_COST]]*Table_Query_from_quantum[[#This Row],[QTY_OH]]</f>
        <v>25</v>
      </c>
      <c r="K1899" s="1" t="str">
        <f>IF(Table_Query_from_quantum[[#This Row],[UNIT_COST]]&lt;500,"EXCL","INCL")</f>
        <v>EXCL</v>
      </c>
      <c r="L1899" t="s">
        <v>409</v>
      </c>
      <c r="M1899" t="s">
        <v>22</v>
      </c>
      <c r="N1899" s="2">
        <v>40648</v>
      </c>
      <c r="P1899" t="s">
        <v>23</v>
      </c>
      <c r="Q1899" t="s">
        <v>33</v>
      </c>
      <c r="R1899" t="s">
        <v>3129</v>
      </c>
      <c r="S1899" t="s">
        <v>3130</v>
      </c>
      <c r="V1899" s="3">
        <v>40665.462083333332</v>
      </c>
      <c r="W1899" s="3">
        <v>40653</v>
      </c>
      <c r="X1899" s="3" t="s">
        <v>24</v>
      </c>
      <c r="Y1899" s="1">
        <v>0</v>
      </c>
    </row>
    <row r="1900" spans="1:26" x14ac:dyDescent="0.25">
      <c r="A1900" t="s">
        <v>10314</v>
      </c>
      <c r="B1900" t="s">
        <v>10315</v>
      </c>
      <c r="C1900">
        <v>1</v>
      </c>
      <c r="D1900" t="s">
        <v>10316</v>
      </c>
      <c r="E1900" t="s">
        <v>27</v>
      </c>
      <c r="F1900">
        <v>1</v>
      </c>
      <c r="G1900">
        <v>1</v>
      </c>
      <c r="H1900">
        <v>0</v>
      </c>
      <c r="I1900" s="1">
        <v>190</v>
      </c>
      <c r="J1900" s="1">
        <f>Table_Query_from_quantum[[#This Row],[UNIT_COST]]*Table_Query_from_quantum[[#This Row],[QTY_OH]]</f>
        <v>190</v>
      </c>
      <c r="K1900" s="1" t="str">
        <f>IF(Table_Query_from_quantum[[#This Row],[UNIT_COST]]&lt;500,"EXCL","INCL")</f>
        <v>EXCL</v>
      </c>
      <c r="L1900" t="s">
        <v>10031</v>
      </c>
      <c r="M1900" t="s">
        <v>22</v>
      </c>
      <c r="N1900" s="2">
        <v>44924</v>
      </c>
      <c r="P1900" t="s">
        <v>23</v>
      </c>
      <c r="Q1900" t="s">
        <v>33</v>
      </c>
      <c r="R1900" t="s">
        <v>10275</v>
      </c>
      <c r="S1900" t="s">
        <v>10313</v>
      </c>
      <c r="V1900" s="3">
        <v>44924.555243055554</v>
      </c>
      <c r="W1900" s="3">
        <v>44924</v>
      </c>
      <c r="X1900" s="3" t="s">
        <v>24</v>
      </c>
      <c r="Y1900" s="1">
        <v>0</v>
      </c>
    </row>
    <row r="1901" spans="1:26" x14ac:dyDescent="0.25">
      <c r="A1901" t="s">
        <v>2469</v>
      </c>
      <c r="B1901" t="s">
        <v>2470</v>
      </c>
      <c r="C1901">
        <v>1</v>
      </c>
      <c r="E1901" t="s">
        <v>21</v>
      </c>
      <c r="F1901">
        <v>8</v>
      </c>
      <c r="G1901">
        <v>8</v>
      </c>
      <c r="H1901">
        <v>0</v>
      </c>
      <c r="I1901" s="1">
        <v>10</v>
      </c>
      <c r="J1901" s="1">
        <f>Table_Query_from_quantum[[#This Row],[UNIT_COST]]*Table_Query_from_quantum[[#This Row],[QTY_OH]]</f>
        <v>80</v>
      </c>
      <c r="K1901" s="1" t="str">
        <f>IF(Table_Query_from_quantum[[#This Row],[UNIT_COST]]&lt;500,"EXCL","INCL")</f>
        <v>EXCL</v>
      </c>
      <c r="L1901" t="s">
        <v>73</v>
      </c>
      <c r="M1901" t="s">
        <v>22</v>
      </c>
      <c r="N1901" s="2">
        <v>40487</v>
      </c>
      <c r="P1901" t="s">
        <v>23</v>
      </c>
      <c r="Q1901" t="s">
        <v>33</v>
      </c>
      <c r="R1901" t="s">
        <v>2471</v>
      </c>
      <c r="S1901" t="s">
        <v>2472</v>
      </c>
      <c r="T1901" s="3">
        <v>37748</v>
      </c>
      <c r="U1901" t="s">
        <v>2473</v>
      </c>
      <c r="V1901" s="3">
        <v>40572.53597222222</v>
      </c>
      <c r="W1901" s="3">
        <v>40490</v>
      </c>
      <c r="X1901" s="3" t="s">
        <v>24</v>
      </c>
      <c r="Y1901" s="1">
        <v>0</v>
      </c>
    </row>
    <row r="1902" spans="1:26" x14ac:dyDescent="0.25">
      <c r="A1902" t="s">
        <v>10694</v>
      </c>
      <c r="B1902" t="s">
        <v>10695</v>
      </c>
      <c r="C1902">
        <v>17</v>
      </c>
      <c r="D1902" t="s">
        <v>10731</v>
      </c>
      <c r="E1902" t="s">
        <v>68</v>
      </c>
      <c r="F1902">
        <v>1</v>
      </c>
      <c r="G1902">
        <v>1</v>
      </c>
      <c r="H1902">
        <v>0</v>
      </c>
      <c r="I1902" s="1">
        <v>1450</v>
      </c>
      <c r="J1902" s="1">
        <f>Table_Query_from_quantum[[#This Row],[UNIT_COST]]*Table_Query_from_quantum[[#This Row],[QTY_OH]]</f>
        <v>1450</v>
      </c>
      <c r="K1902" s="1" t="str">
        <f>IF(Table_Query_from_quantum[[#This Row],[UNIT_COST]]&lt;500,"EXCL","INCL")</f>
        <v>INCL</v>
      </c>
      <c r="L1902" t="s">
        <v>238</v>
      </c>
      <c r="M1902" t="s">
        <v>22</v>
      </c>
      <c r="N1902" s="2">
        <v>45113</v>
      </c>
      <c r="P1902" t="s">
        <v>23</v>
      </c>
      <c r="Q1902" t="s">
        <v>33</v>
      </c>
      <c r="R1902" t="s">
        <v>10730</v>
      </c>
      <c r="S1902" t="s">
        <v>10755</v>
      </c>
      <c r="T1902" s="3">
        <v>45134</v>
      </c>
      <c r="U1902" t="s">
        <v>10756</v>
      </c>
      <c r="V1902" s="3">
        <v>45140.713483796295</v>
      </c>
      <c r="W1902" s="3">
        <v>45140</v>
      </c>
      <c r="X1902" s="3" t="s">
        <v>24</v>
      </c>
      <c r="Y1902" s="1">
        <v>1450</v>
      </c>
      <c r="Z1902" s="3">
        <v>45140</v>
      </c>
    </row>
    <row r="1903" spans="1:26" x14ac:dyDescent="0.25">
      <c r="A1903" t="s">
        <v>10694</v>
      </c>
      <c r="B1903" t="s">
        <v>10695</v>
      </c>
      <c r="C1903">
        <v>16</v>
      </c>
      <c r="D1903" t="s">
        <v>10729</v>
      </c>
      <c r="E1903" t="s">
        <v>68</v>
      </c>
      <c r="F1903">
        <v>1</v>
      </c>
      <c r="G1903">
        <v>1</v>
      </c>
      <c r="H1903">
        <v>0</v>
      </c>
      <c r="I1903" s="1">
        <v>1125</v>
      </c>
      <c r="J1903" s="1">
        <f>Table_Query_from_quantum[[#This Row],[UNIT_COST]]*Table_Query_from_quantum[[#This Row],[QTY_OH]]</f>
        <v>1125</v>
      </c>
      <c r="K1903" s="1" t="str">
        <f>IF(Table_Query_from_quantum[[#This Row],[UNIT_COST]]&lt;500,"EXCL","INCL")</f>
        <v>INCL</v>
      </c>
      <c r="L1903" t="s">
        <v>238</v>
      </c>
      <c r="M1903" t="s">
        <v>22</v>
      </c>
      <c r="N1903" s="2">
        <v>45113</v>
      </c>
      <c r="P1903" t="s">
        <v>23</v>
      </c>
      <c r="Q1903" t="s">
        <v>33</v>
      </c>
      <c r="R1903" t="s">
        <v>10730</v>
      </c>
      <c r="S1903" t="s">
        <v>10755</v>
      </c>
      <c r="T1903" s="3">
        <v>45134</v>
      </c>
      <c r="U1903" t="s">
        <v>10756</v>
      </c>
      <c r="V1903" s="3">
        <v>45140.713472222225</v>
      </c>
      <c r="W1903" s="3">
        <v>45140</v>
      </c>
      <c r="X1903" s="3" t="s">
        <v>24</v>
      </c>
      <c r="Y1903" s="1">
        <v>1125</v>
      </c>
      <c r="Z1903" s="3">
        <v>45140</v>
      </c>
    </row>
    <row r="1904" spans="1:26" x14ac:dyDescent="0.25">
      <c r="A1904" t="s">
        <v>10694</v>
      </c>
      <c r="B1904" t="s">
        <v>10695</v>
      </c>
      <c r="C1904">
        <v>18</v>
      </c>
      <c r="D1904" t="s">
        <v>10732</v>
      </c>
      <c r="E1904" t="s">
        <v>68</v>
      </c>
      <c r="F1904">
        <v>1</v>
      </c>
      <c r="G1904">
        <v>1</v>
      </c>
      <c r="H1904">
        <v>0</v>
      </c>
      <c r="I1904" s="1">
        <v>1125</v>
      </c>
      <c r="J1904" s="1">
        <f>Table_Query_from_quantum[[#This Row],[UNIT_COST]]*Table_Query_from_quantum[[#This Row],[QTY_OH]]</f>
        <v>1125</v>
      </c>
      <c r="K1904" s="1" t="str">
        <f>IF(Table_Query_from_quantum[[#This Row],[UNIT_COST]]&lt;500,"EXCL","INCL")</f>
        <v>INCL</v>
      </c>
      <c r="L1904" t="s">
        <v>238</v>
      </c>
      <c r="M1904" t="s">
        <v>22</v>
      </c>
      <c r="N1904" s="2">
        <v>45113</v>
      </c>
      <c r="P1904" t="s">
        <v>23</v>
      </c>
      <c r="Q1904" t="s">
        <v>33</v>
      </c>
      <c r="R1904" t="s">
        <v>10730</v>
      </c>
      <c r="S1904" t="s">
        <v>10755</v>
      </c>
      <c r="T1904" s="3">
        <v>45134</v>
      </c>
      <c r="U1904" t="s">
        <v>10756</v>
      </c>
      <c r="V1904" s="3">
        <v>45140.713495370372</v>
      </c>
      <c r="W1904" s="3">
        <v>45140</v>
      </c>
      <c r="X1904" s="3" t="s">
        <v>24</v>
      </c>
      <c r="Y1904" s="1">
        <v>1125</v>
      </c>
      <c r="Z1904" s="3">
        <v>45140</v>
      </c>
    </row>
    <row r="1905" spans="1:26" x14ac:dyDescent="0.25">
      <c r="A1905" t="s">
        <v>9532</v>
      </c>
      <c r="B1905" t="s">
        <v>9533</v>
      </c>
      <c r="C1905">
        <v>1</v>
      </c>
      <c r="E1905" t="s">
        <v>41</v>
      </c>
      <c r="F1905">
        <v>66</v>
      </c>
      <c r="G1905">
        <v>66</v>
      </c>
      <c r="H1905">
        <v>0</v>
      </c>
      <c r="I1905" s="1">
        <v>1.3</v>
      </c>
      <c r="J1905" s="1">
        <f>Table_Query_from_quantum[[#This Row],[UNIT_COST]]*Table_Query_from_quantum[[#This Row],[QTY_OH]]</f>
        <v>85.8</v>
      </c>
      <c r="K1905" s="1" t="str">
        <f>IF(Table_Query_from_quantum[[#This Row],[UNIT_COST]]&lt;500,"EXCL","INCL")</f>
        <v>EXCL</v>
      </c>
      <c r="L1905" t="s">
        <v>83</v>
      </c>
      <c r="M1905" t="s">
        <v>22</v>
      </c>
      <c r="N1905" s="2">
        <v>44137</v>
      </c>
      <c r="P1905" t="s">
        <v>23</v>
      </c>
      <c r="Q1905" t="s">
        <v>33</v>
      </c>
      <c r="R1905" t="s">
        <v>9530</v>
      </c>
      <c r="S1905" t="s">
        <v>9531</v>
      </c>
      <c r="T1905" s="3">
        <v>44134</v>
      </c>
      <c r="U1905" t="s">
        <v>396</v>
      </c>
      <c r="V1905" s="3">
        <v>44547.634780092594</v>
      </c>
      <c r="W1905" s="3">
        <v>44547</v>
      </c>
      <c r="X1905" s="3" t="s">
        <v>24</v>
      </c>
      <c r="Y1905" s="1">
        <v>0</v>
      </c>
    </row>
    <row r="1906" spans="1:26" x14ac:dyDescent="0.25">
      <c r="A1906" t="s">
        <v>11412</v>
      </c>
      <c r="B1906" t="s">
        <v>11413</v>
      </c>
      <c r="C1906">
        <v>1</v>
      </c>
      <c r="D1906" t="s">
        <v>11414</v>
      </c>
      <c r="E1906" t="s">
        <v>27</v>
      </c>
      <c r="F1906">
        <v>1</v>
      </c>
      <c r="G1906">
        <v>0</v>
      </c>
      <c r="H1906">
        <v>1</v>
      </c>
      <c r="I1906" s="1">
        <v>0</v>
      </c>
      <c r="J1906" s="1">
        <f>Table_Query_from_quantum[[#This Row],[UNIT_COST]]*Table_Query_from_quantum[[#This Row],[QTY_OH]]</f>
        <v>0</v>
      </c>
      <c r="K1906" s="1" t="str">
        <f>IF(Table_Query_from_quantum[[#This Row],[UNIT_COST]]&lt;500,"EXCL","INCL")</f>
        <v>EXCL</v>
      </c>
      <c r="L1906" t="s">
        <v>26</v>
      </c>
      <c r="M1906" t="s">
        <v>22</v>
      </c>
      <c r="N1906" s="2">
        <v>45475</v>
      </c>
      <c r="O1906" t="s">
        <v>10981</v>
      </c>
      <c r="P1906" t="s">
        <v>29</v>
      </c>
      <c r="Q1906" t="s">
        <v>10982</v>
      </c>
      <c r="S1906" t="s">
        <v>11415</v>
      </c>
      <c r="V1906" s="3">
        <v>45475.710034722222</v>
      </c>
      <c r="W1906" s="3">
        <v>45476</v>
      </c>
      <c r="X1906" s="3" t="s">
        <v>24</v>
      </c>
      <c r="Y1906" s="1">
        <v>0</v>
      </c>
    </row>
    <row r="1907" spans="1:26" x14ac:dyDescent="0.25">
      <c r="A1907" t="s">
        <v>10757</v>
      </c>
      <c r="B1907" t="s">
        <v>10758</v>
      </c>
      <c r="C1907">
        <v>37</v>
      </c>
      <c r="D1907" t="s">
        <v>10761</v>
      </c>
      <c r="E1907" t="s">
        <v>31</v>
      </c>
      <c r="F1907">
        <v>1</v>
      </c>
      <c r="G1907">
        <v>1</v>
      </c>
      <c r="H1907">
        <v>0</v>
      </c>
      <c r="I1907" s="1">
        <v>0</v>
      </c>
      <c r="J1907" s="1">
        <f>Table_Query_from_quantum[[#This Row],[UNIT_COST]]*Table_Query_from_quantum[[#This Row],[QTY_OH]]</f>
        <v>0</v>
      </c>
      <c r="K1907" s="1" t="str">
        <f>IF(Table_Query_from_quantum[[#This Row],[UNIT_COST]]&lt;500,"EXCL","INCL")</f>
        <v>EXCL</v>
      </c>
      <c r="L1907" t="s">
        <v>6517</v>
      </c>
      <c r="M1907" t="s">
        <v>22</v>
      </c>
      <c r="N1907" s="2">
        <v>45140</v>
      </c>
      <c r="O1907" t="s">
        <v>10759</v>
      </c>
      <c r="P1907" t="s">
        <v>23</v>
      </c>
      <c r="Q1907" t="s">
        <v>10760</v>
      </c>
      <c r="S1907" t="s">
        <v>11157</v>
      </c>
      <c r="V1907" s="3">
        <v>45376.637141203704</v>
      </c>
      <c r="W1907" s="3">
        <v>45376</v>
      </c>
      <c r="X1907" s="3" t="s">
        <v>24</v>
      </c>
      <c r="Y1907" s="1">
        <v>0</v>
      </c>
      <c r="Z1907" s="3">
        <v>45376</v>
      </c>
    </row>
    <row r="1908" spans="1:26" x14ac:dyDescent="0.25">
      <c r="A1908" t="s">
        <v>10757</v>
      </c>
      <c r="B1908" t="s">
        <v>10758</v>
      </c>
      <c r="C1908">
        <v>38</v>
      </c>
      <c r="D1908" t="s">
        <v>10762</v>
      </c>
      <c r="E1908" t="s">
        <v>31</v>
      </c>
      <c r="F1908">
        <v>1</v>
      </c>
      <c r="G1908">
        <v>1</v>
      </c>
      <c r="H1908">
        <v>0</v>
      </c>
      <c r="I1908" s="1">
        <v>0</v>
      </c>
      <c r="J1908" s="1">
        <f>Table_Query_from_quantum[[#This Row],[UNIT_COST]]*Table_Query_from_quantum[[#This Row],[QTY_OH]]</f>
        <v>0</v>
      </c>
      <c r="K1908" s="1" t="str">
        <f>IF(Table_Query_from_quantum[[#This Row],[UNIT_COST]]&lt;500,"EXCL","INCL")</f>
        <v>EXCL</v>
      </c>
      <c r="L1908" t="s">
        <v>1923</v>
      </c>
      <c r="M1908" t="s">
        <v>22</v>
      </c>
      <c r="N1908" s="2">
        <v>45218</v>
      </c>
      <c r="O1908" t="s">
        <v>10759</v>
      </c>
      <c r="P1908" t="s">
        <v>23</v>
      </c>
      <c r="Q1908" t="s">
        <v>10760</v>
      </c>
      <c r="S1908" t="s">
        <v>11212</v>
      </c>
      <c r="V1908" s="3">
        <v>45405.383391203701</v>
      </c>
      <c r="W1908" s="3">
        <v>45401</v>
      </c>
      <c r="X1908" s="3" t="s">
        <v>24</v>
      </c>
      <c r="Y1908" s="1">
        <v>0</v>
      </c>
      <c r="Z1908" s="3">
        <v>45401</v>
      </c>
    </row>
    <row r="1909" spans="1:26" x14ac:dyDescent="0.25">
      <c r="A1909" t="s">
        <v>4831</v>
      </c>
      <c r="B1909" t="s">
        <v>4832</v>
      </c>
      <c r="C1909">
        <v>3</v>
      </c>
      <c r="D1909" t="s">
        <v>4840</v>
      </c>
      <c r="E1909" t="s">
        <v>21</v>
      </c>
      <c r="F1909">
        <v>1</v>
      </c>
      <c r="G1909">
        <v>1</v>
      </c>
      <c r="H1909">
        <v>0</v>
      </c>
      <c r="I1909" s="1">
        <v>35</v>
      </c>
      <c r="J1909" s="1">
        <f>Table_Query_from_quantum[[#This Row],[UNIT_COST]]*Table_Query_from_quantum[[#This Row],[QTY_OH]]</f>
        <v>35</v>
      </c>
      <c r="K1909" s="1" t="str">
        <f>IF(Table_Query_from_quantum[[#This Row],[UNIT_COST]]&lt;500,"EXCL","INCL")</f>
        <v>EXCL</v>
      </c>
      <c r="L1909" t="s">
        <v>2720</v>
      </c>
      <c r="M1909" t="s">
        <v>22</v>
      </c>
      <c r="N1909" s="2">
        <v>41185</v>
      </c>
      <c r="P1909" t="s">
        <v>23</v>
      </c>
      <c r="Q1909" t="s">
        <v>33</v>
      </c>
      <c r="R1909" t="s">
        <v>4833</v>
      </c>
      <c r="S1909" t="s">
        <v>4834</v>
      </c>
      <c r="T1909" s="3">
        <v>36167</v>
      </c>
      <c r="U1909" t="s">
        <v>4835</v>
      </c>
      <c r="V1909" s="3">
        <v>41186.708657407406</v>
      </c>
      <c r="W1909" s="3">
        <v>41185</v>
      </c>
      <c r="X1909" s="3" t="s">
        <v>24</v>
      </c>
      <c r="Y1909" s="1">
        <v>0</v>
      </c>
    </row>
    <row r="1910" spans="1:26" x14ac:dyDescent="0.25">
      <c r="A1910" t="s">
        <v>10291</v>
      </c>
      <c r="B1910" t="s">
        <v>10255</v>
      </c>
      <c r="C1910">
        <v>4</v>
      </c>
      <c r="D1910" t="s">
        <v>10292</v>
      </c>
      <c r="E1910" t="s">
        <v>27</v>
      </c>
      <c r="F1910">
        <v>1</v>
      </c>
      <c r="G1910">
        <v>1</v>
      </c>
      <c r="H1910">
        <v>0</v>
      </c>
      <c r="I1910" s="1">
        <v>190</v>
      </c>
      <c r="J1910" s="1">
        <f>Table_Query_from_quantum[[#This Row],[UNIT_COST]]*Table_Query_from_quantum[[#This Row],[QTY_OH]]</f>
        <v>190</v>
      </c>
      <c r="K1910" s="1" t="str">
        <f>IF(Table_Query_from_quantum[[#This Row],[UNIT_COST]]&lt;500,"EXCL","INCL")</f>
        <v>EXCL</v>
      </c>
      <c r="L1910" t="s">
        <v>10031</v>
      </c>
      <c r="M1910" t="s">
        <v>22</v>
      </c>
      <c r="N1910" s="2">
        <v>44924</v>
      </c>
      <c r="P1910" t="s">
        <v>23</v>
      </c>
      <c r="Q1910" t="s">
        <v>33</v>
      </c>
      <c r="R1910" t="s">
        <v>10275</v>
      </c>
      <c r="S1910" t="s">
        <v>10290</v>
      </c>
      <c r="V1910" s="3">
        <v>44924.527777777781</v>
      </c>
      <c r="W1910" s="3">
        <v>44924</v>
      </c>
      <c r="X1910" s="3" t="s">
        <v>24</v>
      </c>
      <c r="Y1910" s="1">
        <v>0</v>
      </c>
    </row>
    <row r="1911" spans="1:26" x14ac:dyDescent="0.25">
      <c r="A1911" t="s">
        <v>10291</v>
      </c>
      <c r="B1911" t="s">
        <v>10255</v>
      </c>
      <c r="C1911">
        <v>3</v>
      </c>
      <c r="D1911" t="s">
        <v>10307</v>
      </c>
      <c r="E1911" t="s">
        <v>27</v>
      </c>
      <c r="F1911">
        <v>1</v>
      </c>
      <c r="G1911">
        <v>1</v>
      </c>
      <c r="H1911">
        <v>0</v>
      </c>
      <c r="I1911" s="1">
        <v>190</v>
      </c>
      <c r="J1911" s="1">
        <f>Table_Query_from_quantum[[#This Row],[UNIT_COST]]*Table_Query_from_quantum[[#This Row],[QTY_OH]]</f>
        <v>190</v>
      </c>
      <c r="K1911" s="1" t="str">
        <f>IF(Table_Query_from_quantum[[#This Row],[UNIT_COST]]&lt;500,"EXCL","INCL")</f>
        <v>EXCL</v>
      </c>
      <c r="L1911" t="s">
        <v>10031</v>
      </c>
      <c r="M1911" t="s">
        <v>24</v>
      </c>
      <c r="N1911" s="2">
        <v>44924</v>
      </c>
      <c r="P1911" t="s">
        <v>23</v>
      </c>
      <c r="Q1911" t="s">
        <v>33</v>
      </c>
      <c r="R1911" t="s">
        <v>10275</v>
      </c>
      <c r="S1911" t="s">
        <v>10290</v>
      </c>
      <c r="V1911" s="3">
        <v>44924.527766203704</v>
      </c>
      <c r="W1911" s="3">
        <v>44924</v>
      </c>
      <c r="X1911" s="3" t="s">
        <v>24</v>
      </c>
      <c r="Y1911" s="1">
        <v>0</v>
      </c>
    </row>
    <row r="1912" spans="1:26" x14ac:dyDescent="0.25">
      <c r="A1912" t="s">
        <v>9778</v>
      </c>
      <c r="B1912" t="s">
        <v>351</v>
      </c>
      <c r="C1912">
        <v>81</v>
      </c>
      <c r="D1912" t="s">
        <v>9779</v>
      </c>
      <c r="E1912" t="s">
        <v>27</v>
      </c>
      <c r="F1912">
        <v>1</v>
      </c>
      <c r="G1912">
        <v>1</v>
      </c>
      <c r="H1912">
        <v>0</v>
      </c>
      <c r="I1912" s="1">
        <v>0</v>
      </c>
      <c r="J1912" s="1">
        <f>Table_Query_from_quantum[[#This Row],[UNIT_COST]]*Table_Query_from_quantum[[#This Row],[QTY_OH]]</f>
        <v>0</v>
      </c>
      <c r="K1912" s="1" t="str">
        <f>IF(Table_Query_from_quantum[[#This Row],[UNIT_COST]]&lt;500,"EXCL","INCL")</f>
        <v>EXCL</v>
      </c>
      <c r="L1912" t="s">
        <v>4705</v>
      </c>
      <c r="M1912" t="s">
        <v>22</v>
      </c>
      <c r="N1912" s="2">
        <v>44448</v>
      </c>
      <c r="P1912" t="s">
        <v>23</v>
      </c>
      <c r="Q1912" t="s">
        <v>33</v>
      </c>
      <c r="R1912" t="s">
        <v>9777</v>
      </c>
      <c r="S1912" t="s">
        <v>9780</v>
      </c>
      <c r="V1912" s="3">
        <v>44585.49459490741</v>
      </c>
      <c r="W1912" s="3">
        <v>44908</v>
      </c>
      <c r="X1912" s="3" t="s">
        <v>3916</v>
      </c>
      <c r="Y1912" s="1">
        <v>0</v>
      </c>
    </row>
    <row r="1913" spans="1:26" x14ac:dyDescent="0.25">
      <c r="A1913" t="s">
        <v>10633</v>
      </c>
      <c r="B1913" t="s">
        <v>10634</v>
      </c>
      <c r="C1913">
        <v>1</v>
      </c>
      <c r="D1913" t="s">
        <v>10635</v>
      </c>
      <c r="E1913" t="s">
        <v>27</v>
      </c>
      <c r="F1913">
        <v>1</v>
      </c>
      <c r="G1913">
        <v>1</v>
      </c>
      <c r="H1913">
        <v>0</v>
      </c>
      <c r="I1913" s="1">
        <v>270.27</v>
      </c>
      <c r="J1913" s="1">
        <f>Table_Query_from_quantum[[#This Row],[UNIT_COST]]*Table_Query_from_quantum[[#This Row],[QTY_OH]]</f>
        <v>270.27</v>
      </c>
      <c r="K1913" s="1" t="str">
        <f>IF(Table_Query_from_quantum[[#This Row],[UNIT_COST]]&lt;500,"EXCL","INCL")</f>
        <v>EXCL</v>
      </c>
      <c r="L1913" t="s">
        <v>6706</v>
      </c>
      <c r="M1913" t="s">
        <v>22</v>
      </c>
      <c r="N1913" s="2">
        <v>45068</v>
      </c>
      <c r="P1913" t="s">
        <v>23</v>
      </c>
      <c r="Q1913" t="s">
        <v>33</v>
      </c>
      <c r="R1913" t="s">
        <v>10601</v>
      </c>
      <c r="S1913" t="s">
        <v>10636</v>
      </c>
      <c r="V1913" s="3">
        <v>45068.707060185188</v>
      </c>
      <c r="W1913" s="3">
        <v>45068</v>
      </c>
      <c r="X1913" s="3" t="s">
        <v>24</v>
      </c>
      <c r="Y1913" s="1">
        <v>0</v>
      </c>
    </row>
    <row r="1914" spans="1:26" x14ac:dyDescent="0.25">
      <c r="A1914" t="s">
        <v>10637</v>
      </c>
      <c r="B1914" t="s">
        <v>10634</v>
      </c>
      <c r="C1914">
        <v>2</v>
      </c>
      <c r="D1914" t="s">
        <v>10638</v>
      </c>
      <c r="E1914" t="s">
        <v>27</v>
      </c>
      <c r="F1914">
        <v>1</v>
      </c>
      <c r="G1914">
        <v>1</v>
      </c>
      <c r="H1914">
        <v>0</v>
      </c>
      <c r="I1914" s="1">
        <v>270.27</v>
      </c>
      <c r="J1914" s="1">
        <f>Table_Query_from_quantum[[#This Row],[UNIT_COST]]*Table_Query_from_quantum[[#This Row],[QTY_OH]]</f>
        <v>270.27</v>
      </c>
      <c r="K1914" s="1" t="str">
        <f>IF(Table_Query_from_quantum[[#This Row],[UNIT_COST]]&lt;500,"EXCL","INCL")</f>
        <v>EXCL</v>
      </c>
      <c r="L1914" t="s">
        <v>6706</v>
      </c>
      <c r="M1914" t="s">
        <v>22</v>
      </c>
      <c r="N1914" s="2">
        <v>45068</v>
      </c>
      <c r="P1914" t="s">
        <v>23</v>
      </c>
      <c r="Q1914" t="s">
        <v>33</v>
      </c>
      <c r="R1914" t="s">
        <v>10601</v>
      </c>
      <c r="S1914" t="s">
        <v>10636</v>
      </c>
      <c r="V1914" s="3">
        <v>45068.707071759258</v>
      </c>
      <c r="W1914" s="3">
        <v>45068</v>
      </c>
      <c r="X1914" s="3" t="s">
        <v>24</v>
      </c>
      <c r="Y1914" s="1">
        <v>0</v>
      </c>
    </row>
    <row r="1915" spans="1:26" x14ac:dyDescent="0.25">
      <c r="A1915" t="s">
        <v>10637</v>
      </c>
      <c r="B1915" t="s">
        <v>10634</v>
      </c>
      <c r="C1915">
        <v>1</v>
      </c>
      <c r="D1915" t="s">
        <v>10668</v>
      </c>
      <c r="E1915" t="s">
        <v>27</v>
      </c>
      <c r="F1915">
        <v>1</v>
      </c>
      <c r="G1915">
        <v>1</v>
      </c>
      <c r="H1915">
        <v>0</v>
      </c>
      <c r="I1915" s="1">
        <v>270.27</v>
      </c>
      <c r="J1915" s="1">
        <f>Table_Query_from_quantum[[#This Row],[UNIT_COST]]*Table_Query_from_quantum[[#This Row],[QTY_OH]]</f>
        <v>270.27</v>
      </c>
      <c r="K1915" s="1" t="str">
        <f>IF(Table_Query_from_quantum[[#This Row],[UNIT_COST]]&lt;500,"EXCL","INCL")</f>
        <v>EXCL</v>
      </c>
      <c r="L1915" t="s">
        <v>4276</v>
      </c>
      <c r="M1915" t="s">
        <v>22</v>
      </c>
      <c r="N1915" s="2">
        <v>45068</v>
      </c>
      <c r="P1915" t="s">
        <v>23</v>
      </c>
      <c r="Q1915" t="s">
        <v>33</v>
      </c>
      <c r="R1915" t="s">
        <v>10601</v>
      </c>
      <c r="S1915" t="s">
        <v>10661</v>
      </c>
      <c r="V1915" s="3">
        <v>45068.609409722223</v>
      </c>
      <c r="W1915" s="3">
        <v>45068</v>
      </c>
      <c r="X1915" s="3" t="s">
        <v>24</v>
      </c>
      <c r="Y1915" s="1">
        <v>0</v>
      </c>
    </row>
    <row r="1916" spans="1:26" x14ac:dyDescent="0.25">
      <c r="A1916" t="s">
        <v>10665</v>
      </c>
      <c r="B1916" t="s">
        <v>10666</v>
      </c>
      <c r="C1916">
        <v>2</v>
      </c>
      <c r="D1916" t="s">
        <v>10667</v>
      </c>
      <c r="E1916" t="s">
        <v>27</v>
      </c>
      <c r="F1916">
        <v>1</v>
      </c>
      <c r="G1916">
        <v>1</v>
      </c>
      <c r="H1916">
        <v>0</v>
      </c>
      <c r="I1916" s="1">
        <v>270.27</v>
      </c>
      <c r="J1916" s="1">
        <f>Table_Query_from_quantum[[#This Row],[UNIT_COST]]*Table_Query_from_quantum[[#This Row],[QTY_OH]]</f>
        <v>270.27</v>
      </c>
      <c r="K1916" s="1" t="str">
        <f>IF(Table_Query_from_quantum[[#This Row],[UNIT_COST]]&lt;500,"EXCL","INCL")</f>
        <v>EXCL</v>
      </c>
      <c r="L1916" t="s">
        <v>4276</v>
      </c>
      <c r="M1916" t="s">
        <v>22</v>
      </c>
      <c r="N1916" s="2">
        <v>45068</v>
      </c>
      <c r="P1916" t="s">
        <v>23</v>
      </c>
      <c r="Q1916" t="s">
        <v>33</v>
      </c>
      <c r="R1916" t="s">
        <v>10601</v>
      </c>
      <c r="S1916" t="s">
        <v>10661</v>
      </c>
      <c r="V1916" s="3">
        <v>45068.6094212963</v>
      </c>
      <c r="W1916" s="3">
        <v>45068</v>
      </c>
      <c r="X1916" s="3" t="s">
        <v>24</v>
      </c>
      <c r="Y1916" s="1">
        <v>0</v>
      </c>
    </row>
    <row r="1917" spans="1:26" x14ac:dyDescent="0.25">
      <c r="A1917" t="s">
        <v>10665</v>
      </c>
      <c r="B1917" t="s">
        <v>10666</v>
      </c>
      <c r="C1917">
        <v>1</v>
      </c>
      <c r="D1917" t="s">
        <v>10669</v>
      </c>
      <c r="E1917" t="s">
        <v>27</v>
      </c>
      <c r="F1917">
        <v>1</v>
      </c>
      <c r="G1917">
        <v>1</v>
      </c>
      <c r="H1917">
        <v>0</v>
      </c>
      <c r="I1917" s="1">
        <v>270.27</v>
      </c>
      <c r="J1917" s="1">
        <f>Table_Query_from_quantum[[#This Row],[UNIT_COST]]*Table_Query_from_quantum[[#This Row],[QTY_OH]]</f>
        <v>270.27</v>
      </c>
      <c r="K1917" s="1" t="str">
        <f>IF(Table_Query_from_quantum[[#This Row],[UNIT_COST]]&lt;500,"EXCL","INCL")</f>
        <v>EXCL</v>
      </c>
      <c r="L1917" t="s">
        <v>4276</v>
      </c>
      <c r="M1917" t="s">
        <v>22</v>
      </c>
      <c r="N1917" s="2">
        <v>45068</v>
      </c>
      <c r="P1917" t="s">
        <v>23</v>
      </c>
      <c r="Q1917" t="s">
        <v>33</v>
      </c>
      <c r="R1917" t="s">
        <v>10601</v>
      </c>
      <c r="S1917" t="s">
        <v>10661</v>
      </c>
      <c r="V1917" s="3">
        <v>45068.609409722223</v>
      </c>
      <c r="W1917" s="3">
        <v>45068</v>
      </c>
      <c r="X1917" s="3" t="s">
        <v>24</v>
      </c>
      <c r="Y1917" s="1">
        <v>0</v>
      </c>
    </row>
    <row r="1918" spans="1:26" x14ac:dyDescent="0.25">
      <c r="A1918" t="s">
        <v>11136</v>
      </c>
      <c r="B1918" t="s">
        <v>10634</v>
      </c>
      <c r="C1918">
        <v>5</v>
      </c>
      <c r="D1918" t="s">
        <v>11137</v>
      </c>
      <c r="E1918" t="s">
        <v>31</v>
      </c>
      <c r="F1918">
        <v>1</v>
      </c>
      <c r="G1918">
        <v>1</v>
      </c>
      <c r="H1918">
        <v>0</v>
      </c>
      <c r="I1918" s="1">
        <v>0</v>
      </c>
      <c r="J1918" s="1">
        <f>Table_Query_from_quantum[[#This Row],[UNIT_COST]]*Table_Query_from_quantum[[#This Row],[QTY_OH]]</f>
        <v>0</v>
      </c>
      <c r="K1918" s="1" t="str">
        <f>IF(Table_Query_from_quantum[[#This Row],[UNIT_COST]]&lt;500,"EXCL","INCL")</f>
        <v>EXCL</v>
      </c>
      <c r="L1918" t="s">
        <v>305</v>
      </c>
      <c r="M1918" t="s">
        <v>22</v>
      </c>
      <c r="N1918" s="2">
        <v>45348</v>
      </c>
      <c r="P1918" t="s">
        <v>23</v>
      </c>
      <c r="Q1918" t="s">
        <v>33</v>
      </c>
      <c r="R1918" t="s">
        <v>11138</v>
      </c>
      <c r="S1918" t="s">
        <v>11217</v>
      </c>
      <c r="V1918" s="3">
        <v>45404.512152777781</v>
      </c>
      <c r="W1918" s="3">
        <v>45401</v>
      </c>
      <c r="X1918" s="3" t="s">
        <v>24</v>
      </c>
      <c r="Y1918" s="1">
        <v>0</v>
      </c>
      <c r="Z1918" s="3">
        <v>45401</v>
      </c>
    </row>
    <row r="1919" spans="1:26" x14ac:dyDescent="0.25">
      <c r="A1919" t="s">
        <v>10544</v>
      </c>
      <c r="B1919" t="s">
        <v>10545</v>
      </c>
      <c r="C1919">
        <v>7</v>
      </c>
      <c r="D1919" t="s">
        <v>10546</v>
      </c>
      <c r="E1919" t="s">
        <v>21</v>
      </c>
      <c r="F1919">
        <v>1</v>
      </c>
      <c r="G1919">
        <v>1</v>
      </c>
      <c r="H1919">
        <v>0</v>
      </c>
      <c r="I1919" s="1">
        <v>4020</v>
      </c>
      <c r="J1919" s="1">
        <f>Table_Query_from_quantum[[#This Row],[UNIT_COST]]*Table_Query_from_quantum[[#This Row],[QTY_OH]]</f>
        <v>4020</v>
      </c>
      <c r="K1919" s="1" t="str">
        <f>IF(Table_Query_from_quantum[[#This Row],[UNIT_COST]]&lt;500,"EXCL","INCL")</f>
        <v>INCL</v>
      </c>
      <c r="L1919" t="s">
        <v>3938</v>
      </c>
      <c r="M1919" t="s">
        <v>22</v>
      </c>
      <c r="N1919" s="2">
        <v>45033</v>
      </c>
      <c r="P1919" t="s">
        <v>23</v>
      </c>
      <c r="Q1919" t="s">
        <v>33</v>
      </c>
      <c r="R1919" t="s">
        <v>10547</v>
      </c>
      <c r="S1919" t="s">
        <v>10548</v>
      </c>
      <c r="T1919" s="3">
        <v>45015</v>
      </c>
      <c r="U1919" t="s">
        <v>396</v>
      </c>
      <c r="V1919" s="3">
        <v>45033.48951388889</v>
      </c>
      <c r="W1919" s="3">
        <v>45033</v>
      </c>
      <c r="X1919" s="3" t="s">
        <v>24</v>
      </c>
      <c r="Y1919" s="1">
        <v>0</v>
      </c>
    </row>
    <row r="1920" spans="1:26" x14ac:dyDescent="0.25">
      <c r="A1920" t="s">
        <v>10544</v>
      </c>
      <c r="B1920" t="s">
        <v>10545</v>
      </c>
      <c r="C1920">
        <v>6</v>
      </c>
      <c r="D1920" t="s">
        <v>10549</v>
      </c>
      <c r="E1920" t="s">
        <v>21</v>
      </c>
      <c r="F1920">
        <v>1</v>
      </c>
      <c r="G1920">
        <v>1</v>
      </c>
      <c r="H1920">
        <v>0</v>
      </c>
      <c r="I1920" s="1">
        <v>4020</v>
      </c>
      <c r="J1920" s="1">
        <f>Table_Query_from_quantum[[#This Row],[UNIT_COST]]*Table_Query_from_quantum[[#This Row],[QTY_OH]]</f>
        <v>4020</v>
      </c>
      <c r="K1920" s="1" t="str">
        <f>IF(Table_Query_from_quantum[[#This Row],[UNIT_COST]]&lt;500,"EXCL","INCL")</f>
        <v>INCL</v>
      </c>
      <c r="L1920" t="s">
        <v>3938</v>
      </c>
      <c r="M1920" t="s">
        <v>22</v>
      </c>
      <c r="N1920" s="2">
        <v>45033</v>
      </c>
      <c r="P1920" t="s">
        <v>23</v>
      </c>
      <c r="Q1920" t="s">
        <v>33</v>
      </c>
      <c r="R1920" t="s">
        <v>10550</v>
      </c>
      <c r="S1920" t="s">
        <v>10551</v>
      </c>
      <c r="T1920" s="3">
        <v>45021</v>
      </c>
      <c r="U1920" t="s">
        <v>396</v>
      </c>
      <c r="V1920" s="3">
        <v>45033.485601851855</v>
      </c>
      <c r="W1920" s="3">
        <v>45033</v>
      </c>
      <c r="X1920" s="3" t="s">
        <v>24</v>
      </c>
      <c r="Y1920" s="1">
        <v>0</v>
      </c>
    </row>
    <row r="1921" spans="1:26" x14ac:dyDescent="0.25">
      <c r="A1921" t="s">
        <v>8995</v>
      </c>
      <c r="B1921" t="s">
        <v>8996</v>
      </c>
      <c r="C1921">
        <v>1</v>
      </c>
      <c r="D1921" t="s">
        <v>8997</v>
      </c>
      <c r="E1921" t="s">
        <v>27</v>
      </c>
      <c r="F1921">
        <v>1</v>
      </c>
      <c r="G1921">
        <v>1</v>
      </c>
      <c r="H1921">
        <v>0</v>
      </c>
      <c r="I1921" s="1">
        <v>0</v>
      </c>
      <c r="J1921" s="1">
        <f>Table_Query_from_quantum[[#This Row],[UNIT_COST]]*Table_Query_from_quantum[[#This Row],[QTY_OH]]</f>
        <v>0</v>
      </c>
      <c r="K1921" s="1" t="str">
        <f>IF(Table_Query_from_quantum[[#This Row],[UNIT_COST]]&lt;500,"EXCL","INCL")</f>
        <v>EXCL</v>
      </c>
      <c r="L1921" t="s">
        <v>305</v>
      </c>
      <c r="M1921" t="s">
        <v>22</v>
      </c>
      <c r="N1921" s="2">
        <v>43556</v>
      </c>
      <c r="P1921" t="s">
        <v>23</v>
      </c>
      <c r="Q1921" t="s">
        <v>33</v>
      </c>
      <c r="R1921" t="s">
        <v>8975</v>
      </c>
      <c r="S1921" t="s">
        <v>8998</v>
      </c>
      <c r="V1921" s="3">
        <v>43557.458819444444</v>
      </c>
      <c r="W1921" s="3">
        <v>43556</v>
      </c>
      <c r="X1921" s="3" t="s">
        <v>24</v>
      </c>
      <c r="Y1921" s="1">
        <v>0</v>
      </c>
    </row>
    <row r="1922" spans="1:26" x14ac:dyDescent="0.25">
      <c r="A1922" t="s">
        <v>6577</v>
      </c>
      <c r="B1922" t="s">
        <v>9461</v>
      </c>
      <c r="C1922">
        <v>2</v>
      </c>
      <c r="E1922" t="s">
        <v>21</v>
      </c>
      <c r="F1922">
        <v>1</v>
      </c>
      <c r="G1922">
        <v>1</v>
      </c>
      <c r="H1922">
        <v>0</v>
      </c>
      <c r="I1922" s="1">
        <v>6.25</v>
      </c>
      <c r="J1922" s="1">
        <f>Table_Query_from_quantum[[#This Row],[UNIT_COST]]*Table_Query_from_quantum[[#This Row],[QTY_OH]]</f>
        <v>6.25</v>
      </c>
      <c r="K1922" s="1" t="str">
        <f>IF(Table_Query_from_quantum[[#This Row],[UNIT_COST]]&lt;500,"EXCL","INCL")</f>
        <v>EXCL</v>
      </c>
      <c r="L1922" t="s">
        <v>1569</v>
      </c>
      <c r="M1922" t="s">
        <v>22</v>
      </c>
      <c r="N1922" s="2">
        <v>41573</v>
      </c>
      <c r="P1922" t="s">
        <v>23</v>
      </c>
      <c r="Q1922" t="s">
        <v>33</v>
      </c>
      <c r="R1922" t="s">
        <v>6576</v>
      </c>
      <c r="S1922" t="s">
        <v>6578</v>
      </c>
      <c r="V1922" s="3">
        <v>41583.389953703707</v>
      </c>
      <c r="W1922" s="3">
        <v>41575</v>
      </c>
      <c r="X1922" s="3" t="s">
        <v>24</v>
      </c>
      <c r="Y1922" s="1">
        <v>0</v>
      </c>
    </row>
    <row r="1923" spans="1:26" x14ac:dyDescent="0.25">
      <c r="A1923" t="s">
        <v>8825</v>
      </c>
      <c r="B1923" t="s">
        <v>9638</v>
      </c>
      <c r="C1923">
        <v>2</v>
      </c>
      <c r="D1923" t="s">
        <v>8826</v>
      </c>
      <c r="E1923" t="s">
        <v>27</v>
      </c>
      <c r="F1923">
        <v>1</v>
      </c>
      <c r="G1923">
        <v>1</v>
      </c>
      <c r="H1923">
        <v>0</v>
      </c>
      <c r="I1923" s="1">
        <v>0</v>
      </c>
      <c r="J1923" s="1">
        <f>Table_Query_from_quantum[[#This Row],[UNIT_COST]]*Table_Query_from_quantum[[#This Row],[QTY_OH]]</f>
        <v>0</v>
      </c>
      <c r="K1923" s="1" t="str">
        <f>IF(Table_Query_from_quantum[[#This Row],[UNIT_COST]]&lt;500,"EXCL","INCL")</f>
        <v>EXCL</v>
      </c>
      <c r="L1923" t="s">
        <v>10199</v>
      </c>
      <c r="M1923" t="s">
        <v>22</v>
      </c>
      <c r="N1923" s="2">
        <v>43291</v>
      </c>
      <c r="P1923" t="s">
        <v>23</v>
      </c>
      <c r="Q1923" t="s">
        <v>7663</v>
      </c>
      <c r="R1923" t="s">
        <v>8759</v>
      </c>
      <c r="S1923" t="s">
        <v>8799</v>
      </c>
      <c r="V1923" s="3">
        <v>44902.675983796296</v>
      </c>
      <c r="W1923" s="3">
        <v>43291</v>
      </c>
      <c r="X1923" s="3" t="s">
        <v>24</v>
      </c>
      <c r="Y1923" s="1">
        <v>0</v>
      </c>
    </row>
    <row r="1924" spans="1:26" x14ac:dyDescent="0.25">
      <c r="A1924" t="s">
        <v>3296</v>
      </c>
      <c r="B1924" t="s">
        <v>9584</v>
      </c>
      <c r="C1924">
        <v>2</v>
      </c>
      <c r="E1924" t="s">
        <v>21</v>
      </c>
      <c r="F1924">
        <v>2</v>
      </c>
      <c r="G1924">
        <v>2</v>
      </c>
      <c r="H1924">
        <v>0</v>
      </c>
      <c r="I1924" s="1">
        <v>30</v>
      </c>
      <c r="J1924" s="1">
        <f>Table_Query_from_quantum[[#This Row],[UNIT_COST]]*Table_Query_from_quantum[[#This Row],[QTY_OH]]</f>
        <v>60</v>
      </c>
      <c r="K1924" s="1" t="str">
        <f>IF(Table_Query_from_quantum[[#This Row],[UNIT_COST]]&lt;500,"EXCL","INCL")</f>
        <v>EXCL</v>
      </c>
      <c r="L1924" t="s">
        <v>2720</v>
      </c>
      <c r="M1924" t="s">
        <v>22</v>
      </c>
      <c r="N1924" s="2">
        <v>40696</v>
      </c>
      <c r="P1924" t="s">
        <v>23</v>
      </c>
      <c r="Q1924" t="s">
        <v>33</v>
      </c>
      <c r="R1924" t="s">
        <v>3297</v>
      </c>
      <c r="S1924" t="s">
        <v>3298</v>
      </c>
      <c r="V1924" s="3">
        <v>40707.358530092592</v>
      </c>
      <c r="W1924" s="3">
        <v>40696</v>
      </c>
      <c r="X1924" s="3" t="s">
        <v>24</v>
      </c>
      <c r="Y1924" s="1">
        <v>0</v>
      </c>
    </row>
    <row r="1925" spans="1:26" x14ac:dyDescent="0.25">
      <c r="A1925" t="s">
        <v>2955</v>
      </c>
      <c r="B1925" t="s">
        <v>940</v>
      </c>
      <c r="C1925">
        <v>1</v>
      </c>
      <c r="E1925" t="s">
        <v>21</v>
      </c>
      <c r="F1925">
        <v>2</v>
      </c>
      <c r="G1925">
        <v>2</v>
      </c>
      <c r="H1925">
        <v>0</v>
      </c>
      <c r="I1925" s="1">
        <v>285</v>
      </c>
      <c r="J1925" s="1">
        <f>Table_Query_from_quantum[[#This Row],[UNIT_COST]]*Table_Query_from_quantum[[#This Row],[QTY_OH]]</f>
        <v>570</v>
      </c>
      <c r="K1925" s="1" t="str">
        <f>IF(Table_Query_from_quantum[[#This Row],[UNIT_COST]]&lt;500,"EXCL","INCL")</f>
        <v>EXCL</v>
      </c>
      <c r="L1925" t="s">
        <v>1835</v>
      </c>
      <c r="M1925" t="s">
        <v>22</v>
      </c>
      <c r="N1925" s="2">
        <v>40602</v>
      </c>
      <c r="P1925" t="s">
        <v>23</v>
      </c>
      <c r="Q1925" t="s">
        <v>33</v>
      </c>
      <c r="R1925" t="s">
        <v>2956</v>
      </c>
      <c r="S1925" t="s">
        <v>2957</v>
      </c>
      <c r="T1925" s="3">
        <v>40521</v>
      </c>
      <c r="U1925" t="s">
        <v>2958</v>
      </c>
      <c r="V1925" s="3">
        <v>40920.364340277774</v>
      </c>
      <c r="W1925" s="3">
        <v>40695</v>
      </c>
      <c r="X1925" s="3" t="s">
        <v>3922</v>
      </c>
      <c r="Y1925" s="1">
        <v>0</v>
      </c>
    </row>
    <row r="1926" spans="1:26" x14ac:dyDescent="0.25">
      <c r="A1926" t="s">
        <v>3104</v>
      </c>
      <c r="B1926" t="s">
        <v>605</v>
      </c>
      <c r="C1926">
        <v>2</v>
      </c>
      <c r="E1926" t="s">
        <v>21</v>
      </c>
      <c r="F1926">
        <v>2</v>
      </c>
      <c r="G1926">
        <v>2</v>
      </c>
      <c r="H1926">
        <v>0</v>
      </c>
      <c r="I1926" s="1">
        <v>100</v>
      </c>
      <c r="J1926" s="1">
        <f>Table_Query_from_quantum[[#This Row],[UNIT_COST]]*Table_Query_from_quantum[[#This Row],[QTY_OH]]</f>
        <v>200</v>
      </c>
      <c r="K1926" s="1" t="str">
        <f>IF(Table_Query_from_quantum[[#This Row],[UNIT_COST]]&lt;500,"EXCL","INCL")</f>
        <v>EXCL</v>
      </c>
      <c r="L1926" t="s">
        <v>111</v>
      </c>
      <c r="M1926" t="s">
        <v>22</v>
      </c>
      <c r="N1926" s="2">
        <v>40641</v>
      </c>
      <c r="P1926" t="s">
        <v>23</v>
      </c>
      <c r="Q1926" t="s">
        <v>33</v>
      </c>
      <c r="R1926" t="s">
        <v>3105</v>
      </c>
      <c r="S1926" t="s">
        <v>3106</v>
      </c>
      <c r="T1926" s="3">
        <v>40824</v>
      </c>
      <c r="U1926" t="s">
        <v>28</v>
      </c>
      <c r="V1926" s="3">
        <v>40655.401469907411</v>
      </c>
      <c r="W1926" s="3">
        <v>40655</v>
      </c>
      <c r="X1926" s="3" t="s">
        <v>3922</v>
      </c>
      <c r="Y1926" s="1">
        <v>0</v>
      </c>
    </row>
    <row r="1927" spans="1:26" x14ac:dyDescent="0.25">
      <c r="A1927" t="s">
        <v>8628</v>
      </c>
      <c r="B1927" t="s">
        <v>8629</v>
      </c>
      <c r="C1927">
        <v>19</v>
      </c>
      <c r="D1927" t="s">
        <v>8630</v>
      </c>
      <c r="E1927" t="s">
        <v>31</v>
      </c>
      <c r="F1927">
        <v>1</v>
      </c>
      <c r="G1927">
        <v>1</v>
      </c>
      <c r="H1927">
        <v>0</v>
      </c>
      <c r="I1927" s="1">
        <v>7770</v>
      </c>
      <c r="J1927" s="1">
        <f>Table_Query_from_quantum[[#This Row],[UNIT_COST]]*Table_Query_from_quantum[[#This Row],[QTY_OH]]</f>
        <v>7770</v>
      </c>
      <c r="K1927" s="1" t="str">
        <f>IF(Table_Query_from_quantum[[#This Row],[UNIT_COST]]&lt;500,"EXCL","INCL")</f>
        <v>INCL</v>
      </c>
      <c r="L1927" t="s">
        <v>4283</v>
      </c>
      <c r="M1927" t="s">
        <v>22</v>
      </c>
      <c r="N1927" s="2">
        <v>43137</v>
      </c>
      <c r="P1927" t="s">
        <v>23</v>
      </c>
      <c r="Q1927" t="s">
        <v>33</v>
      </c>
      <c r="R1927" t="s">
        <v>8631</v>
      </c>
      <c r="S1927" t="s">
        <v>10151</v>
      </c>
      <c r="V1927" s="3">
        <v>44851.627233796295</v>
      </c>
      <c r="W1927" s="3">
        <v>44844</v>
      </c>
      <c r="X1927" s="3" t="s">
        <v>24</v>
      </c>
      <c r="Y1927" s="1">
        <v>7770</v>
      </c>
      <c r="Z1927" s="3">
        <v>44844</v>
      </c>
    </row>
    <row r="1928" spans="1:26" x14ac:dyDescent="0.25">
      <c r="A1928" t="s">
        <v>5715</v>
      </c>
      <c r="B1928" t="s">
        <v>5716</v>
      </c>
      <c r="C1928">
        <v>1</v>
      </c>
      <c r="E1928" t="s">
        <v>27</v>
      </c>
      <c r="F1928">
        <v>1</v>
      </c>
      <c r="G1928">
        <v>1</v>
      </c>
      <c r="H1928">
        <v>0</v>
      </c>
      <c r="I1928" s="1">
        <v>0</v>
      </c>
      <c r="J1928" s="1">
        <f>Table_Query_from_quantum[[#This Row],[UNIT_COST]]*Table_Query_from_quantum[[#This Row],[QTY_OH]]</f>
        <v>0</v>
      </c>
      <c r="K1928" s="1" t="str">
        <f>IF(Table_Query_from_quantum[[#This Row],[UNIT_COST]]&lt;500,"EXCL","INCL")</f>
        <v>EXCL</v>
      </c>
      <c r="L1928" t="s">
        <v>1352</v>
      </c>
      <c r="M1928" t="s">
        <v>22</v>
      </c>
      <c r="N1928" s="2">
        <v>41317</v>
      </c>
      <c r="P1928" t="s">
        <v>23</v>
      </c>
      <c r="Q1928" t="s">
        <v>4614</v>
      </c>
      <c r="R1928" t="s">
        <v>4615</v>
      </c>
      <c r="S1928" t="s">
        <v>5710</v>
      </c>
      <c r="V1928" s="3">
        <v>41317.567418981482</v>
      </c>
      <c r="W1928" s="3">
        <v>41317</v>
      </c>
      <c r="X1928" s="3" t="s">
        <v>4215</v>
      </c>
      <c r="Y1928" s="1">
        <v>0</v>
      </c>
    </row>
    <row r="1929" spans="1:26" x14ac:dyDescent="0.25">
      <c r="A1929" t="s">
        <v>5715</v>
      </c>
      <c r="B1929" t="s">
        <v>5716</v>
      </c>
      <c r="C1929">
        <v>2</v>
      </c>
      <c r="E1929" t="s">
        <v>27</v>
      </c>
      <c r="F1929">
        <v>1</v>
      </c>
      <c r="G1929">
        <v>1</v>
      </c>
      <c r="H1929">
        <v>0</v>
      </c>
      <c r="I1929" s="1">
        <v>0</v>
      </c>
      <c r="J1929" s="1">
        <f>Table_Query_from_quantum[[#This Row],[UNIT_COST]]*Table_Query_from_quantum[[#This Row],[QTY_OH]]</f>
        <v>0</v>
      </c>
      <c r="K1929" s="1" t="str">
        <f>IF(Table_Query_from_quantum[[#This Row],[UNIT_COST]]&lt;500,"EXCL","INCL")</f>
        <v>EXCL</v>
      </c>
      <c r="L1929" t="s">
        <v>1352</v>
      </c>
      <c r="M1929" t="s">
        <v>22</v>
      </c>
      <c r="N1929" s="2">
        <v>41646</v>
      </c>
      <c r="P1929" t="s">
        <v>23</v>
      </c>
      <c r="Q1929" t="s">
        <v>4614</v>
      </c>
      <c r="R1929" t="s">
        <v>4615</v>
      </c>
      <c r="S1929" t="s">
        <v>6839</v>
      </c>
      <c r="V1929" s="3">
        <v>41646.638993055552</v>
      </c>
      <c r="W1929" s="3">
        <v>41646</v>
      </c>
      <c r="X1929" s="3" t="s">
        <v>4215</v>
      </c>
      <c r="Y1929" s="1">
        <v>0</v>
      </c>
    </row>
    <row r="1930" spans="1:26" x14ac:dyDescent="0.25">
      <c r="A1930" t="s">
        <v>9501</v>
      </c>
      <c r="B1930" t="s">
        <v>9502</v>
      </c>
      <c r="C1930">
        <v>1</v>
      </c>
      <c r="E1930" t="s">
        <v>27</v>
      </c>
      <c r="F1930">
        <v>42</v>
      </c>
      <c r="G1930">
        <v>42</v>
      </c>
      <c r="H1930">
        <v>0</v>
      </c>
      <c r="I1930" s="1">
        <v>1.75</v>
      </c>
      <c r="J1930" s="1">
        <f>Table_Query_from_quantum[[#This Row],[UNIT_COST]]*Table_Query_from_quantum[[#This Row],[QTY_OH]]</f>
        <v>73.5</v>
      </c>
      <c r="K1930" s="1" t="str">
        <f>IF(Table_Query_from_quantum[[#This Row],[UNIT_COST]]&lt;500,"EXCL","INCL")</f>
        <v>EXCL</v>
      </c>
      <c r="L1930" t="s">
        <v>6652</v>
      </c>
      <c r="M1930" t="s">
        <v>22</v>
      </c>
      <c r="N1930" s="2">
        <v>44088</v>
      </c>
      <c r="P1930" t="s">
        <v>23</v>
      </c>
      <c r="Q1930" t="s">
        <v>33</v>
      </c>
      <c r="R1930" t="s">
        <v>9503</v>
      </c>
      <c r="S1930" t="s">
        <v>9504</v>
      </c>
      <c r="V1930" s="3">
        <v>45426.332037037035</v>
      </c>
      <c r="W1930" s="3">
        <v>44090</v>
      </c>
      <c r="X1930" s="3" t="s">
        <v>24</v>
      </c>
      <c r="Y1930" s="1">
        <v>0</v>
      </c>
    </row>
    <row r="1931" spans="1:26" x14ac:dyDescent="0.25">
      <c r="A1931" t="s">
        <v>9501</v>
      </c>
      <c r="B1931" t="s">
        <v>9502</v>
      </c>
      <c r="C1931">
        <v>2</v>
      </c>
      <c r="E1931" t="s">
        <v>27</v>
      </c>
      <c r="F1931">
        <v>14</v>
      </c>
      <c r="G1931">
        <v>14</v>
      </c>
      <c r="H1931">
        <v>0</v>
      </c>
      <c r="I1931" s="1">
        <v>1.75</v>
      </c>
      <c r="J1931" s="1">
        <f>Table_Query_from_quantum[[#This Row],[UNIT_COST]]*Table_Query_from_quantum[[#This Row],[QTY_OH]]</f>
        <v>24.5</v>
      </c>
      <c r="K1931" s="1" t="str">
        <f>IF(Table_Query_from_quantum[[#This Row],[UNIT_COST]]&lt;500,"EXCL","INCL")</f>
        <v>EXCL</v>
      </c>
      <c r="L1931" t="s">
        <v>6652</v>
      </c>
      <c r="M1931" t="s">
        <v>22</v>
      </c>
      <c r="N1931" s="2">
        <v>44088</v>
      </c>
      <c r="P1931" t="s">
        <v>23</v>
      </c>
      <c r="Q1931" t="s">
        <v>33</v>
      </c>
      <c r="R1931" t="s">
        <v>9503</v>
      </c>
      <c r="S1931" t="s">
        <v>9505</v>
      </c>
      <c r="V1931" s="3">
        <v>45426.332615740743</v>
      </c>
      <c r="W1931" s="3">
        <v>44088</v>
      </c>
      <c r="X1931" s="3" t="s">
        <v>24</v>
      </c>
      <c r="Y1931" s="1">
        <v>0</v>
      </c>
    </row>
    <row r="1932" spans="1:26" x14ac:dyDescent="0.25">
      <c r="A1932" t="s">
        <v>6666</v>
      </c>
      <c r="B1932" t="s">
        <v>6667</v>
      </c>
      <c r="C1932">
        <v>1</v>
      </c>
      <c r="D1932" t="s">
        <v>129</v>
      </c>
      <c r="E1932" t="s">
        <v>27</v>
      </c>
      <c r="F1932">
        <v>1</v>
      </c>
      <c r="G1932">
        <v>1</v>
      </c>
      <c r="H1932">
        <v>0</v>
      </c>
      <c r="I1932" s="1">
        <v>0</v>
      </c>
      <c r="J1932" s="1">
        <f>Table_Query_from_quantum[[#This Row],[UNIT_COST]]*Table_Query_from_quantum[[#This Row],[QTY_OH]]</f>
        <v>0</v>
      </c>
      <c r="K1932" s="1" t="str">
        <f>IF(Table_Query_from_quantum[[#This Row],[UNIT_COST]]&lt;500,"EXCL","INCL")</f>
        <v>EXCL</v>
      </c>
      <c r="L1932" t="s">
        <v>6635</v>
      </c>
      <c r="M1932" t="s">
        <v>22</v>
      </c>
      <c r="N1932" s="2">
        <v>41611</v>
      </c>
      <c r="P1932" t="s">
        <v>23</v>
      </c>
      <c r="Q1932" t="s">
        <v>6778</v>
      </c>
      <c r="R1932" t="s">
        <v>6624</v>
      </c>
      <c r="S1932" t="s">
        <v>6668</v>
      </c>
      <c r="V1932" s="3">
        <v>41611.725162037037</v>
      </c>
      <c r="W1932" s="3">
        <v>41611</v>
      </c>
      <c r="X1932" s="3" t="s">
        <v>4215</v>
      </c>
      <c r="Y1932" s="1">
        <v>0</v>
      </c>
    </row>
    <row r="1933" spans="1:26" x14ac:dyDescent="0.25">
      <c r="A1933" t="s">
        <v>9603</v>
      </c>
      <c r="B1933" t="s">
        <v>9604</v>
      </c>
      <c r="C1933">
        <v>10</v>
      </c>
      <c r="D1933" t="s">
        <v>9903</v>
      </c>
      <c r="E1933" t="s">
        <v>31</v>
      </c>
      <c r="F1933">
        <v>1</v>
      </c>
      <c r="G1933">
        <v>1</v>
      </c>
      <c r="H1933">
        <v>0</v>
      </c>
      <c r="I1933" s="1">
        <v>849</v>
      </c>
      <c r="J1933" s="1">
        <f>Table_Query_from_quantum[[#This Row],[UNIT_COST]]*Table_Query_from_quantum[[#This Row],[QTY_OH]]</f>
        <v>849</v>
      </c>
      <c r="K1933" s="1" t="str">
        <f>IF(Table_Query_from_quantum[[#This Row],[UNIT_COST]]&lt;500,"EXCL","INCL")</f>
        <v>INCL</v>
      </c>
      <c r="L1933" t="s">
        <v>273</v>
      </c>
      <c r="M1933" t="s">
        <v>22</v>
      </c>
      <c r="N1933" s="2">
        <v>44578</v>
      </c>
      <c r="P1933" t="s">
        <v>23</v>
      </c>
      <c r="Q1933" t="s">
        <v>33</v>
      </c>
      <c r="R1933" t="s">
        <v>9902</v>
      </c>
      <c r="S1933" t="s">
        <v>9934</v>
      </c>
      <c r="V1933" s="3">
        <v>44603.441481481481</v>
      </c>
      <c r="W1933" s="3">
        <v>44603</v>
      </c>
      <c r="X1933" s="3" t="s">
        <v>24</v>
      </c>
      <c r="Y1933" s="1">
        <v>849</v>
      </c>
      <c r="Z1933" s="3">
        <v>44603</v>
      </c>
    </row>
    <row r="1934" spans="1:26" x14ac:dyDescent="0.25">
      <c r="A1934" t="s">
        <v>2217</v>
      </c>
      <c r="B1934" t="s">
        <v>1088</v>
      </c>
      <c r="C1934">
        <v>4</v>
      </c>
      <c r="D1934" t="s">
        <v>6768</v>
      </c>
      <c r="E1934" t="s">
        <v>27</v>
      </c>
      <c r="F1934">
        <v>1</v>
      </c>
      <c r="G1934">
        <v>1</v>
      </c>
      <c r="H1934">
        <v>0</v>
      </c>
      <c r="I1934" s="1">
        <v>0</v>
      </c>
      <c r="J1934" s="1">
        <f>Table_Query_from_quantum[[#This Row],[UNIT_COST]]*Table_Query_from_quantum[[#This Row],[QTY_OH]]</f>
        <v>0</v>
      </c>
      <c r="K1934" s="1" t="str">
        <f>IF(Table_Query_from_quantum[[#This Row],[UNIT_COST]]&lt;500,"EXCL","INCL")</f>
        <v>EXCL</v>
      </c>
      <c r="L1934" t="s">
        <v>4511</v>
      </c>
      <c r="M1934" t="s">
        <v>22</v>
      </c>
      <c r="N1934" s="2">
        <v>40431</v>
      </c>
      <c r="O1934" t="s">
        <v>1060</v>
      </c>
      <c r="P1934" t="s">
        <v>23</v>
      </c>
      <c r="Q1934" t="s">
        <v>1061</v>
      </c>
      <c r="S1934" t="s">
        <v>7100</v>
      </c>
      <c r="V1934" s="3">
        <v>43759.619305555556</v>
      </c>
      <c r="W1934" s="3">
        <v>41801</v>
      </c>
      <c r="X1934" s="3" t="s">
        <v>24</v>
      </c>
      <c r="Y1934" s="1">
        <v>0</v>
      </c>
      <c r="Z1934" s="3">
        <v>41733</v>
      </c>
    </row>
    <row r="1935" spans="1:26" x14ac:dyDescent="0.25">
      <c r="A1935" t="s">
        <v>3523</v>
      </c>
      <c r="B1935" t="s">
        <v>3524</v>
      </c>
      <c r="C1935">
        <v>1</v>
      </c>
      <c r="E1935" t="s">
        <v>25</v>
      </c>
      <c r="F1935">
        <v>1</v>
      </c>
      <c r="G1935">
        <v>1</v>
      </c>
      <c r="H1935">
        <v>0</v>
      </c>
      <c r="I1935" s="1">
        <v>60</v>
      </c>
      <c r="J1935" s="1">
        <f>Table_Query_from_quantum[[#This Row],[UNIT_COST]]*Table_Query_from_quantum[[#This Row],[QTY_OH]]</f>
        <v>60</v>
      </c>
      <c r="K1935" s="1" t="str">
        <f>IF(Table_Query_from_quantum[[#This Row],[UNIT_COST]]&lt;500,"EXCL","INCL")</f>
        <v>EXCL</v>
      </c>
      <c r="L1935" t="s">
        <v>1763</v>
      </c>
      <c r="M1935" t="s">
        <v>22</v>
      </c>
      <c r="N1935" s="2">
        <v>40767</v>
      </c>
      <c r="P1935" t="s">
        <v>23</v>
      </c>
      <c r="Q1935" t="s">
        <v>33</v>
      </c>
      <c r="R1935" t="s">
        <v>3525</v>
      </c>
      <c r="S1935" t="s">
        <v>3526</v>
      </c>
      <c r="T1935" s="3">
        <v>40770</v>
      </c>
      <c r="U1935" t="s">
        <v>28</v>
      </c>
      <c r="V1935" s="3">
        <v>40851.384293981479</v>
      </c>
      <c r="W1935" s="3">
        <v>40776</v>
      </c>
      <c r="X1935" s="3" t="s">
        <v>24</v>
      </c>
      <c r="Y1935" s="1">
        <v>0</v>
      </c>
    </row>
    <row r="1936" spans="1:26" x14ac:dyDescent="0.25">
      <c r="A1936" t="s">
        <v>1707</v>
      </c>
      <c r="B1936" t="s">
        <v>1708</v>
      </c>
      <c r="C1936">
        <v>2</v>
      </c>
      <c r="E1936" t="s">
        <v>27</v>
      </c>
      <c r="F1936">
        <v>1</v>
      </c>
      <c r="G1936">
        <v>1</v>
      </c>
      <c r="H1936">
        <v>0</v>
      </c>
      <c r="I1936" s="1">
        <v>0</v>
      </c>
      <c r="J1936" s="1">
        <f>Table_Query_from_quantum[[#This Row],[UNIT_COST]]*Table_Query_from_quantum[[#This Row],[QTY_OH]]</f>
        <v>0</v>
      </c>
      <c r="K1936" s="1" t="str">
        <f>IF(Table_Query_from_quantum[[#This Row],[UNIT_COST]]&lt;500,"EXCL","INCL")</f>
        <v>EXCL</v>
      </c>
      <c r="L1936" t="s">
        <v>5480</v>
      </c>
      <c r="M1936" t="s">
        <v>22</v>
      </c>
      <c r="N1936" s="2">
        <v>40197</v>
      </c>
      <c r="O1936" t="s">
        <v>406</v>
      </c>
      <c r="P1936" t="s">
        <v>23</v>
      </c>
      <c r="Q1936" t="s">
        <v>407</v>
      </c>
      <c r="S1936" t="s">
        <v>1709</v>
      </c>
      <c r="V1936" s="3">
        <v>41298.66851851852</v>
      </c>
      <c r="W1936" s="3">
        <v>42040</v>
      </c>
      <c r="X1936" s="3" t="s">
        <v>24</v>
      </c>
      <c r="Y1936" s="1">
        <v>0</v>
      </c>
    </row>
    <row r="1937" spans="1:26" x14ac:dyDescent="0.25">
      <c r="A1937" t="s">
        <v>10748</v>
      </c>
      <c r="B1937" t="s">
        <v>10749</v>
      </c>
      <c r="C1937">
        <v>2</v>
      </c>
      <c r="D1937" t="s">
        <v>10750</v>
      </c>
      <c r="E1937" t="s">
        <v>31</v>
      </c>
      <c r="F1937">
        <v>1</v>
      </c>
      <c r="G1937">
        <v>1</v>
      </c>
      <c r="H1937">
        <v>0</v>
      </c>
      <c r="I1937" s="1">
        <v>1050</v>
      </c>
      <c r="J1937" s="1">
        <f>Table_Query_from_quantum[[#This Row],[UNIT_COST]]*Table_Query_from_quantum[[#This Row],[QTY_OH]]</f>
        <v>1050</v>
      </c>
      <c r="K1937" s="1" t="str">
        <f>IF(Table_Query_from_quantum[[#This Row],[UNIT_COST]]&lt;500,"EXCL","INCL")</f>
        <v>INCL</v>
      </c>
      <c r="L1937" t="s">
        <v>3554</v>
      </c>
      <c r="M1937" t="s">
        <v>22</v>
      </c>
      <c r="N1937" s="2">
        <v>45133</v>
      </c>
      <c r="P1937" t="s">
        <v>23</v>
      </c>
      <c r="Q1937" t="s">
        <v>33</v>
      </c>
      <c r="R1937" t="s">
        <v>10751</v>
      </c>
      <c r="S1937" t="s">
        <v>10801</v>
      </c>
      <c r="V1937" s="3">
        <v>45190.701458333337</v>
      </c>
      <c r="W1937" s="3">
        <v>45190</v>
      </c>
      <c r="X1937" s="3" t="s">
        <v>24</v>
      </c>
      <c r="Y1937" s="1">
        <v>1050</v>
      </c>
      <c r="Z1937" s="3">
        <v>45190</v>
      </c>
    </row>
    <row r="1938" spans="1:26" x14ac:dyDescent="0.25">
      <c r="A1938" t="s">
        <v>11432</v>
      </c>
      <c r="B1938" t="s">
        <v>11433</v>
      </c>
      <c r="C1938">
        <v>10</v>
      </c>
      <c r="D1938" t="s">
        <v>11434</v>
      </c>
      <c r="E1938" t="s">
        <v>27</v>
      </c>
      <c r="F1938">
        <v>1</v>
      </c>
      <c r="G1938">
        <v>0</v>
      </c>
      <c r="H1938">
        <v>1</v>
      </c>
      <c r="I1938" s="1">
        <v>0</v>
      </c>
      <c r="J1938" s="1">
        <f>Table_Query_from_quantum[[#This Row],[UNIT_COST]]*Table_Query_from_quantum[[#This Row],[QTY_OH]]</f>
        <v>0</v>
      </c>
      <c r="K1938" s="1" t="str">
        <f>IF(Table_Query_from_quantum[[#This Row],[UNIT_COST]]&lt;500,"EXCL","INCL")</f>
        <v>EXCL</v>
      </c>
      <c r="L1938" t="s">
        <v>26</v>
      </c>
      <c r="M1938" t="s">
        <v>22</v>
      </c>
      <c r="N1938" s="2">
        <v>45488</v>
      </c>
      <c r="P1938" t="s">
        <v>23</v>
      </c>
      <c r="Q1938" t="s">
        <v>33</v>
      </c>
      <c r="R1938" t="s">
        <v>11435</v>
      </c>
      <c r="S1938" t="s">
        <v>11436</v>
      </c>
      <c r="V1938" s="3">
        <v>45488.582361111112</v>
      </c>
      <c r="W1938" s="3">
        <v>45488</v>
      </c>
      <c r="X1938" s="3" t="s">
        <v>3920</v>
      </c>
      <c r="Y1938" s="1">
        <v>0</v>
      </c>
    </row>
    <row r="1939" spans="1:26" x14ac:dyDescent="0.25">
      <c r="A1939" t="s">
        <v>5193</v>
      </c>
      <c r="B1939" t="s">
        <v>5194</v>
      </c>
      <c r="C1939">
        <v>1</v>
      </c>
      <c r="E1939" t="s">
        <v>21</v>
      </c>
      <c r="F1939">
        <v>96</v>
      </c>
      <c r="G1939">
        <v>96</v>
      </c>
      <c r="H1939">
        <v>0</v>
      </c>
      <c r="I1939" s="1">
        <v>0.75</v>
      </c>
      <c r="J1939" s="1">
        <f>Table_Query_from_quantum[[#This Row],[UNIT_COST]]*Table_Query_from_quantum[[#This Row],[QTY_OH]]</f>
        <v>72</v>
      </c>
      <c r="K1939" s="1" t="str">
        <f>IF(Table_Query_from_quantum[[#This Row],[UNIT_COST]]&lt;500,"EXCL","INCL")</f>
        <v>EXCL</v>
      </c>
      <c r="L1939" t="s">
        <v>1149</v>
      </c>
      <c r="M1939" t="s">
        <v>22</v>
      </c>
      <c r="N1939" s="2">
        <v>41234</v>
      </c>
      <c r="P1939" t="s">
        <v>23</v>
      </c>
      <c r="Q1939" t="s">
        <v>33</v>
      </c>
      <c r="R1939" t="s">
        <v>5195</v>
      </c>
      <c r="S1939" t="s">
        <v>5196</v>
      </c>
      <c r="V1939" s="3">
        <v>41242.648668981485</v>
      </c>
      <c r="W1939" s="3">
        <v>41242</v>
      </c>
      <c r="X1939" s="3" t="s">
        <v>24</v>
      </c>
      <c r="Y1939" s="1">
        <v>0</v>
      </c>
    </row>
    <row r="1940" spans="1:26" x14ac:dyDescent="0.25">
      <c r="A1940" t="s">
        <v>10737</v>
      </c>
      <c r="B1940" t="s">
        <v>10738</v>
      </c>
      <c r="C1940">
        <v>1</v>
      </c>
      <c r="E1940" t="s">
        <v>21</v>
      </c>
      <c r="F1940">
        <v>4</v>
      </c>
      <c r="G1940">
        <v>4</v>
      </c>
      <c r="H1940">
        <v>0</v>
      </c>
      <c r="I1940" s="1">
        <v>45.36</v>
      </c>
      <c r="J1940" s="1">
        <f>Table_Query_from_quantum[[#This Row],[UNIT_COST]]*Table_Query_from_quantum[[#This Row],[QTY_OH]]</f>
        <v>181.44</v>
      </c>
      <c r="K1940" s="1" t="str">
        <f>IF(Table_Query_from_quantum[[#This Row],[UNIT_COST]]&lt;500,"EXCL","INCL")</f>
        <v>EXCL</v>
      </c>
      <c r="L1940" t="s">
        <v>83</v>
      </c>
      <c r="M1940" t="s">
        <v>22</v>
      </c>
      <c r="N1940" s="2">
        <v>45118</v>
      </c>
      <c r="P1940" t="s">
        <v>23</v>
      </c>
      <c r="Q1940" t="s">
        <v>33</v>
      </c>
      <c r="R1940" t="s">
        <v>10739</v>
      </c>
      <c r="S1940" t="s">
        <v>10740</v>
      </c>
      <c r="T1940" s="3">
        <v>44995</v>
      </c>
      <c r="U1940" t="s">
        <v>10741</v>
      </c>
      <c r="V1940" s="3">
        <v>45481.4141087963</v>
      </c>
      <c r="W1940" s="3">
        <v>45481</v>
      </c>
      <c r="X1940" s="3" t="s">
        <v>24</v>
      </c>
      <c r="Y1940" s="1">
        <v>0</v>
      </c>
    </row>
    <row r="1941" spans="1:26" x14ac:dyDescent="0.25">
      <c r="A1941" t="s">
        <v>1550</v>
      </c>
      <c r="B1941" t="s">
        <v>628</v>
      </c>
      <c r="C1941">
        <v>1</v>
      </c>
      <c r="E1941" t="s">
        <v>21</v>
      </c>
      <c r="F1941">
        <v>1</v>
      </c>
      <c r="G1941">
        <v>1</v>
      </c>
      <c r="H1941">
        <v>0</v>
      </c>
      <c r="I1941" s="1">
        <v>150</v>
      </c>
      <c r="J1941" s="1">
        <f>Table_Query_from_quantum[[#This Row],[UNIT_COST]]*Table_Query_from_quantum[[#This Row],[QTY_OH]]</f>
        <v>150</v>
      </c>
      <c r="K1941" s="1" t="str">
        <f>IF(Table_Query_from_quantum[[#This Row],[UNIT_COST]]&lt;500,"EXCL","INCL")</f>
        <v>EXCL</v>
      </c>
      <c r="L1941" t="s">
        <v>1835</v>
      </c>
      <c r="M1941" t="s">
        <v>22</v>
      </c>
      <c r="N1941" s="2">
        <v>40156</v>
      </c>
      <c r="P1941" t="s">
        <v>23</v>
      </c>
      <c r="Q1941" t="s">
        <v>33</v>
      </c>
      <c r="R1941" t="s">
        <v>1551</v>
      </c>
      <c r="S1941" t="s">
        <v>1552</v>
      </c>
      <c r="T1941" s="3">
        <v>40158</v>
      </c>
      <c r="U1941" t="s">
        <v>33</v>
      </c>
      <c r="V1941" s="3">
        <v>40920.367164351854</v>
      </c>
      <c r="W1941" s="3">
        <v>40162</v>
      </c>
      <c r="X1941" s="3" t="s">
        <v>24</v>
      </c>
      <c r="Y1941" s="1">
        <v>0</v>
      </c>
    </row>
    <row r="1942" spans="1:26" x14ac:dyDescent="0.25">
      <c r="A1942" t="s">
        <v>1478</v>
      </c>
      <c r="B1942" t="s">
        <v>1479</v>
      </c>
      <c r="C1942">
        <v>6</v>
      </c>
      <c r="D1942" t="s">
        <v>1480</v>
      </c>
      <c r="E1942" t="s">
        <v>27</v>
      </c>
      <c r="F1942">
        <v>1</v>
      </c>
      <c r="G1942">
        <v>1</v>
      </c>
      <c r="H1942">
        <v>0</v>
      </c>
      <c r="I1942" s="1">
        <v>0</v>
      </c>
      <c r="J1942" s="1">
        <f>Table_Query_from_quantum[[#This Row],[UNIT_COST]]*Table_Query_from_quantum[[#This Row],[QTY_OH]]</f>
        <v>0</v>
      </c>
      <c r="K1942" s="1" t="str">
        <f>IF(Table_Query_from_quantum[[#This Row],[UNIT_COST]]&lt;500,"EXCL","INCL")</f>
        <v>EXCL</v>
      </c>
      <c r="L1942" t="s">
        <v>5480</v>
      </c>
      <c r="M1942" t="s">
        <v>22</v>
      </c>
      <c r="N1942" s="2">
        <v>40142</v>
      </c>
      <c r="O1942" t="s">
        <v>406</v>
      </c>
      <c r="P1942" t="s">
        <v>23</v>
      </c>
      <c r="Q1942" t="s">
        <v>407</v>
      </c>
      <c r="S1942" t="s">
        <v>1481</v>
      </c>
      <c r="V1942" s="3">
        <v>41298.669456018521</v>
      </c>
      <c r="W1942" s="3">
        <v>42039</v>
      </c>
      <c r="X1942" s="3" t="s">
        <v>3918</v>
      </c>
      <c r="Y1942" s="1">
        <v>0</v>
      </c>
      <c r="Z1942" s="3">
        <v>40156</v>
      </c>
    </row>
    <row r="1943" spans="1:26" x14ac:dyDescent="0.25">
      <c r="A1943" t="s">
        <v>1478</v>
      </c>
      <c r="B1943" t="s">
        <v>1479</v>
      </c>
      <c r="C1943">
        <v>5</v>
      </c>
      <c r="D1943" t="s">
        <v>1485</v>
      </c>
      <c r="E1943" t="s">
        <v>27</v>
      </c>
      <c r="F1943">
        <v>1</v>
      </c>
      <c r="G1943">
        <v>1</v>
      </c>
      <c r="H1943">
        <v>0</v>
      </c>
      <c r="I1943" s="1">
        <v>0</v>
      </c>
      <c r="J1943" s="1">
        <f>Table_Query_from_quantum[[#This Row],[UNIT_COST]]*Table_Query_from_quantum[[#This Row],[QTY_OH]]</f>
        <v>0</v>
      </c>
      <c r="K1943" s="1" t="str">
        <f>IF(Table_Query_from_quantum[[#This Row],[UNIT_COST]]&lt;500,"EXCL","INCL")</f>
        <v>EXCL</v>
      </c>
      <c r="L1943" t="s">
        <v>5480</v>
      </c>
      <c r="M1943" t="s">
        <v>22</v>
      </c>
      <c r="N1943" s="2">
        <v>40142</v>
      </c>
      <c r="O1943" t="s">
        <v>406</v>
      </c>
      <c r="P1943" t="s">
        <v>23</v>
      </c>
      <c r="Q1943" t="s">
        <v>407</v>
      </c>
      <c r="S1943" t="s">
        <v>1481</v>
      </c>
      <c r="V1943" s="3">
        <v>41298.669189814813</v>
      </c>
      <c r="W1943" s="3">
        <v>42039</v>
      </c>
      <c r="X1943" s="3" t="s">
        <v>3918</v>
      </c>
      <c r="Y1943" s="1">
        <v>0</v>
      </c>
      <c r="Z1943" s="3">
        <v>40156</v>
      </c>
    </row>
    <row r="1944" spans="1:26" x14ac:dyDescent="0.25">
      <c r="A1944" t="s">
        <v>10234</v>
      </c>
      <c r="B1944" t="s">
        <v>10235</v>
      </c>
      <c r="C1944">
        <v>1</v>
      </c>
      <c r="D1944" t="s">
        <v>10236</v>
      </c>
      <c r="E1944" t="s">
        <v>27</v>
      </c>
      <c r="F1944">
        <v>1</v>
      </c>
      <c r="G1944">
        <v>1</v>
      </c>
      <c r="H1944">
        <v>0</v>
      </c>
      <c r="I1944" s="1">
        <v>0</v>
      </c>
      <c r="J1944" s="1">
        <f>Table_Query_from_quantum[[#This Row],[UNIT_COST]]*Table_Query_from_quantum[[#This Row],[QTY_OH]]</f>
        <v>0</v>
      </c>
      <c r="K1944" s="1" t="str">
        <f>IF(Table_Query_from_quantum[[#This Row],[UNIT_COST]]&lt;500,"EXCL","INCL")</f>
        <v>EXCL</v>
      </c>
      <c r="L1944" t="s">
        <v>5480</v>
      </c>
      <c r="M1944" t="s">
        <v>22</v>
      </c>
      <c r="N1944" s="2">
        <v>44902</v>
      </c>
      <c r="P1944" t="s">
        <v>23</v>
      </c>
      <c r="Q1944" t="s">
        <v>33</v>
      </c>
      <c r="R1944" t="s">
        <v>10212</v>
      </c>
      <c r="S1944" t="s">
        <v>10213</v>
      </c>
      <c r="V1944" s="3">
        <v>45020.487696759257</v>
      </c>
      <c r="W1944" s="3">
        <v>44902</v>
      </c>
      <c r="X1944" s="3" t="s">
        <v>24</v>
      </c>
      <c r="Y1944" s="1">
        <v>0</v>
      </c>
    </row>
    <row r="1945" spans="1:26" x14ac:dyDescent="0.25">
      <c r="A1945" t="s">
        <v>9707</v>
      </c>
      <c r="B1945" t="s">
        <v>9708</v>
      </c>
      <c r="C1945">
        <v>4</v>
      </c>
      <c r="D1945" t="s">
        <v>9709</v>
      </c>
      <c r="E1945" t="s">
        <v>27</v>
      </c>
      <c r="F1945">
        <v>1</v>
      </c>
      <c r="G1945">
        <v>1</v>
      </c>
      <c r="H1945">
        <v>0</v>
      </c>
      <c r="I1945" s="1">
        <v>4500</v>
      </c>
      <c r="J1945" s="1">
        <f>Table_Query_from_quantum[[#This Row],[UNIT_COST]]*Table_Query_from_quantum[[#This Row],[QTY_OH]]</f>
        <v>4500</v>
      </c>
      <c r="K1945" s="1" t="str">
        <f>IF(Table_Query_from_quantum[[#This Row],[UNIT_COST]]&lt;500,"EXCL","INCL")</f>
        <v>INCL</v>
      </c>
      <c r="L1945" t="s">
        <v>3946</v>
      </c>
      <c r="M1945" t="s">
        <v>22</v>
      </c>
      <c r="N1945" s="2">
        <v>44313</v>
      </c>
      <c r="P1945" t="s">
        <v>23</v>
      </c>
      <c r="Q1945" t="s">
        <v>33</v>
      </c>
      <c r="R1945" t="s">
        <v>9710</v>
      </c>
      <c r="S1945" t="s">
        <v>9711</v>
      </c>
      <c r="V1945" s="3">
        <v>44316.647372685184</v>
      </c>
      <c r="W1945" s="3">
        <v>44313</v>
      </c>
      <c r="X1945" s="3" t="s">
        <v>24</v>
      </c>
      <c r="Y1945" s="1">
        <v>4500</v>
      </c>
    </row>
    <row r="1946" spans="1:26" x14ac:dyDescent="0.25">
      <c r="A1946" t="s">
        <v>5558</v>
      </c>
      <c r="B1946" t="s">
        <v>5559</v>
      </c>
      <c r="C1946">
        <v>1</v>
      </c>
      <c r="E1946" t="s">
        <v>21</v>
      </c>
      <c r="F1946">
        <v>140</v>
      </c>
      <c r="G1946">
        <v>140</v>
      </c>
      <c r="H1946">
        <v>0</v>
      </c>
      <c r="I1946" s="1">
        <v>1</v>
      </c>
      <c r="J1946" s="1">
        <f>Table_Query_from_quantum[[#This Row],[UNIT_COST]]*Table_Query_from_quantum[[#This Row],[QTY_OH]]</f>
        <v>140</v>
      </c>
      <c r="K1946" s="1" t="str">
        <f>IF(Table_Query_from_quantum[[#This Row],[UNIT_COST]]&lt;500,"EXCL","INCL")</f>
        <v>EXCL</v>
      </c>
      <c r="L1946" t="s">
        <v>2824</v>
      </c>
      <c r="M1946" t="s">
        <v>22</v>
      </c>
      <c r="N1946" s="2">
        <v>41296</v>
      </c>
      <c r="P1946" t="s">
        <v>23</v>
      </c>
      <c r="Q1946" t="s">
        <v>33</v>
      </c>
      <c r="R1946" t="s">
        <v>5560</v>
      </c>
      <c r="S1946" t="s">
        <v>5561</v>
      </c>
      <c r="V1946" s="3">
        <v>41324.696192129632</v>
      </c>
      <c r="W1946" s="3">
        <v>41298</v>
      </c>
      <c r="X1946" s="3" t="s">
        <v>24</v>
      </c>
      <c r="Y1946" s="1">
        <v>0</v>
      </c>
    </row>
    <row r="1947" spans="1:26" x14ac:dyDescent="0.25">
      <c r="A1947" t="s">
        <v>1043</v>
      </c>
      <c r="B1947" t="s">
        <v>1044</v>
      </c>
      <c r="C1947">
        <v>1</v>
      </c>
      <c r="E1947" t="s">
        <v>25</v>
      </c>
      <c r="F1947">
        <v>1</v>
      </c>
      <c r="G1947">
        <v>1</v>
      </c>
      <c r="H1947">
        <v>0</v>
      </c>
      <c r="I1947" s="1">
        <v>300</v>
      </c>
      <c r="J1947" s="1">
        <f>Table_Query_from_quantum[[#This Row],[UNIT_COST]]*Table_Query_from_quantum[[#This Row],[QTY_OH]]</f>
        <v>300</v>
      </c>
      <c r="K1947" s="1" t="str">
        <f>IF(Table_Query_from_quantum[[#This Row],[UNIT_COST]]&lt;500,"EXCL","INCL")</f>
        <v>EXCL</v>
      </c>
      <c r="L1947" t="s">
        <v>864</v>
      </c>
      <c r="M1947" t="s">
        <v>22</v>
      </c>
      <c r="N1947" s="2">
        <v>39931</v>
      </c>
      <c r="P1947" t="s">
        <v>23</v>
      </c>
      <c r="Q1947" t="s">
        <v>33</v>
      </c>
      <c r="R1947" t="s">
        <v>1045</v>
      </c>
      <c r="S1947" t="s">
        <v>1046</v>
      </c>
      <c r="V1947" s="3">
        <v>40919.59101851852</v>
      </c>
      <c r="W1947" s="3">
        <v>39931</v>
      </c>
      <c r="X1947" s="3" t="s">
        <v>24</v>
      </c>
      <c r="Y1947" s="1">
        <v>0</v>
      </c>
    </row>
    <row r="1948" spans="1:26" x14ac:dyDescent="0.25">
      <c r="A1948" t="s">
        <v>9021</v>
      </c>
      <c r="B1948" t="s">
        <v>9022</v>
      </c>
      <c r="C1948">
        <v>6</v>
      </c>
      <c r="D1948" t="s">
        <v>9049</v>
      </c>
      <c r="E1948" t="s">
        <v>31</v>
      </c>
      <c r="F1948">
        <v>1</v>
      </c>
      <c r="G1948">
        <v>1</v>
      </c>
      <c r="H1948">
        <v>0</v>
      </c>
      <c r="I1948" s="1">
        <v>500</v>
      </c>
      <c r="J1948" s="1">
        <f>Table_Query_from_quantum[[#This Row],[UNIT_COST]]*Table_Query_from_quantum[[#This Row],[QTY_OH]]</f>
        <v>500</v>
      </c>
      <c r="K1948" s="1" t="str">
        <f>IF(Table_Query_from_quantum[[#This Row],[UNIT_COST]]&lt;500,"EXCL","INCL")</f>
        <v>INCL</v>
      </c>
      <c r="L1948" t="s">
        <v>983</v>
      </c>
      <c r="M1948" t="s">
        <v>22</v>
      </c>
      <c r="N1948" s="2">
        <v>43672</v>
      </c>
      <c r="P1948" t="s">
        <v>23</v>
      </c>
      <c r="Q1948" t="s">
        <v>7663</v>
      </c>
      <c r="R1948" t="s">
        <v>9050</v>
      </c>
      <c r="S1948" t="s">
        <v>9216</v>
      </c>
      <c r="V1948" s="3">
        <v>43770.490219907406</v>
      </c>
      <c r="W1948" s="3">
        <v>43740</v>
      </c>
      <c r="X1948" s="3" t="s">
        <v>24</v>
      </c>
      <c r="Y1948" s="1">
        <v>500</v>
      </c>
      <c r="Z1948" s="3">
        <v>43740</v>
      </c>
    </row>
    <row r="1949" spans="1:26" x14ac:dyDescent="0.25">
      <c r="A1949" t="s">
        <v>4873</v>
      </c>
      <c r="B1949" t="s">
        <v>1110</v>
      </c>
      <c r="C1949">
        <v>1</v>
      </c>
      <c r="D1949" t="s">
        <v>4874</v>
      </c>
      <c r="E1949" t="s">
        <v>27</v>
      </c>
      <c r="F1949">
        <v>1</v>
      </c>
      <c r="G1949">
        <v>1</v>
      </c>
      <c r="H1949">
        <v>0</v>
      </c>
      <c r="I1949" s="1">
        <v>0</v>
      </c>
      <c r="J1949" s="1">
        <f>Table_Query_from_quantum[[#This Row],[UNIT_COST]]*Table_Query_from_quantum[[#This Row],[QTY_OH]]</f>
        <v>0</v>
      </c>
      <c r="K1949" s="1" t="str">
        <f>IF(Table_Query_from_quantum[[#This Row],[UNIT_COST]]&lt;500,"EXCL","INCL")</f>
        <v>EXCL</v>
      </c>
      <c r="L1949" t="s">
        <v>3761</v>
      </c>
      <c r="M1949" t="s">
        <v>22</v>
      </c>
      <c r="N1949" s="2">
        <v>41200</v>
      </c>
      <c r="P1949" t="s">
        <v>23</v>
      </c>
      <c r="Q1949" t="s">
        <v>33</v>
      </c>
      <c r="R1949" t="s">
        <v>4871</v>
      </c>
      <c r="S1949" t="s">
        <v>4875</v>
      </c>
      <c r="V1949" s="3">
        <v>41310.681990740741</v>
      </c>
      <c r="W1949" s="3">
        <v>41200</v>
      </c>
      <c r="X1949" s="3" t="s">
        <v>24</v>
      </c>
      <c r="Y1949" s="1">
        <v>0</v>
      </c>
    </row>
    <row r="1950" spans="1:26" x14ac:dyDescent="0.25">
      <c r="A1950" t="s">
        <v>7734</v>
      </c>
      <c r="B1950" t="s">
        <v>845</v>
      </c>
      <c r="C1950">
        <v>1</v>
      </c>
      <c r="E1950" t="s">
        <v>21</v>
      </c>
      <c r="F1950">
        <v>2</v>
      </c>
      <c r="G1950">
        <v>2</v>
      </c>
      <c r="H1950">
        <v>0</v>
      </c>
      <c r="I1950" s="1">
        <v>50</v>
      </c>
      <c r="J1950" s="1">
        <f>Table_Query_from_quantum[[#This Row],[UNIT_COST]]*Table_Query_from_quantum[[#This Row],[QTY_OH]]</f>
        <v>100</v>
      </c>
      <c r="K1950" s="1" t="str">
        <f>IF(Table_Query_from_quantum[[#This Row],[UNIT_COST]]&lt;500,"EXCL","INCL")</f>
        <v>EXCL</v>
      </c>
      <c r="L1950" t="s">
        <v>454</v>
      </c>
      <c r="M1950" t="s">
        <v>22</v>
      </c>
      <c r="N1950" s="2">
        <v>42311</v>
      </c>
      <c r="P1950" t="s">
        <v>23</v>
      </c>
      <c r="Q1950" t="s">
        <v>33</v>
      </c>
      <c r="R1950" t="s">
        <v>7735</v>
      </c>
      <c r="S1950" t="s">
        <v>7736</v>
      </c>
      <c r="T1950" s="3">
        <v>39730</v>
      </c>
      <c r="U1950" t="s">
        <v>174</v>
      </c>
      <c r="V1950" s="3">
        <v>42535.593321759261</v>
      </c>
      <c r="W1950" s="3">
        <v>42317</v>
      </c>
      <c r="X1950" s="3" t="s">
        <v>24</v>
      </c>
      <c r="Y1950" s="1">
        <v>0</v>
      </c>
    </row>
    <row r="1951" spans="1:26" x14ac:dyDescent="0.25">
      <c r="A1951" t="s">
        <v>11082</v>
      </c>
      <c r="B1951" t="s">
        <v>45</v>
      </c>
      <c r="C1951">
        <v>2</v>
      </c>
      <c r="E1951" t="s">
        <v>21</v>
      </c>
      <c r="F1951">
        <v>100</v>
      </c>
      <c r="G1951">
        <v>100</v>
      </c>
      <c r="H1951">
        <v>0</v>
      </c>
      <c r="I1951" s="1">
        <v>2</v>
      </c>
      <c r="J1951" s="1">
        <f>Table_Query_from_quantum[[#This Row],[UNIT_COST]]*Table_Query_from_quantum[[#This Row],[QTY_OH]]</f>
        <v>200</v>
      </c>
      <c r="K1951" s="1" t="str">
        <f>IF(Table_Query_from_quantum[[#This Row],[UNIT_COST]]&lt;500,"EXCL","INCL")</f>
        <v>EXCL</v>
      </c>
      <c r="L1951" t="s">
        <v>56</v>
      </c>
      <c r="M1951" t="s">
        <v>22</v>
      </c>
      <c r="N1951" s="2">
        <v>45322</v>
      </c>
      <c r="P1951" t="s">
        <v>23</v>
      </c>
      <c r="Q1951" t="s">
        <v>33</v>
      </c>
      <c r="R1951" t="s">
        <v>11083</v>
      </c>
      <c r="S1951" t="s">
        <v>11084</v>
      </c>
      <c r="V1951" s="3">
        <v>45322.437835648147</v>
      </c>
      <c r="W1951" s="3">
        <v>45322</v>
      </c>
      <c r="X1951" s="3" t="s">
        <v>24</v>
      </c>
      <c r="Y1951" s="1">
        <v>0</v>
      </c>
    </row>
    <row r="1952" spans="1:26" x14ac:dyDescent="0.25">
      <c r="A1952" t="s">
        <v>11190</v>
      </c>
      <c r="B1952" t="s">
        <v>11191</v>
      </c>
      <c r="C1952">
        <v>1</v>
      </c>
      <c r="E1952" t="s">
        <v>21</v>
      </c>
      <c r="F1952">
        <v>28</v>
      </c>
      <c r="G1952">
        <v>28</v>
      </c>
      <c r="H1952">
        <v>0</v>
      </c>
      <c r="I1952" s="1">
        <v>0</v>
      </c>
      <c r="J1952" s="1">
        <f>Table_Query_from_quantum[[#This Row],[UNIT_COST]]*Table_Query_from_quantum[[#This Row],[QTY_OH]]</f>
        <v>0</v>
      </c>
      <c r="K1952" s="1" t="str">
        <f>IF(Table_Query_from_quantum[[#This Row],[UNIT_COST]]&lt;500,"EXCL","INCL")</f>
        <v>EXCL</v>
      </c>
      <c r="L1952" t="s">
        <v>56</v>
      </c>
      <c r="M1952" t="s">
        <v>22</v>
      </c>
      <c r="N1952" s="2">
        <v>45379</v>
      </c>
      <c r="P1952" t="s">
        <v>23</v>
      </c>
      <c r="Q1952" t="s">
        <v>33</v>
      </c>
      <c r="R1952" t="s">
        <v>11168</v>
      </c>
      <c r="S1952" t="s">
        <v>11187</v>
      </c>
      <c r="V1952" s="3">
        <v>45379.471990740742</v>
      </c>
      <c r="W1952" s="3">
        <v>45379</v>
      </c>
      <c r="X1952" s="3" t="s">
        <v>24</v>
      </c>
      <c r="Y1952" s="1">
        <v>0</v>
      </c>
    </row>
    <row r="1953" spans="1:26" x14ac:dyDescent="0.25">
      <c r="A1953" t="s">
        <v>643</v>
      </c>
      <c r="B1953" t="s">
        <v>644</v>
      </c>
      <c r="C1953">
        <v>1</v>
      </c>
      <c r="D1953" t="s">
        <v>645</v>
      </c>
      <c r="E1953" t="s">
        <v>27</v>
      </c>
      <c r="F1953">
        <v>1</v>
      </c>
      <c r="G1953">
        <v>1</v>
      </c>
      <c r="H1953">
        <v>0</v>
      </c>
      <c r="I1953" s="1">
        <v>0</v>
      </c>
      <c r="J1953" s="1">
        <f>Table_Query_from_quantum[[#This Row],[UNIT_COST]]*Table_Query_from_quantum[[#This Row],[QTY_OH]]</f>
        <v>0</v>
      </c>
      <c r="K1953" s="1" t="str">
        <f>IF(Table_Query_from_quantum[[#This Row],[UNIT_COST]]&lt;500,"EXCL","INCL")</f>
        <v>EXCL</v>
      </c>
      <c r="L1953" t="s">
        <v>5611</v>
      </c>
      <c r="M1953" t="s">
        <v>22</v>
      </c>
      <c r="N1953" s="2">
        <v>39776</v>
      </c>
      <c r="P1953" t="s">
        <v>23</v>
      </c>
      <c r="Q1953" t="s">
        <v>187</v>
      </c>
      <c r="R1953" t="s">
        <v>629</v>
      </c>
      <c r="S1953" t="s">
        <v>630</v>
      </c>
      <c r="V1953" s="3">
        <v>41338.34652777778</v>
      </c>
      <c r="W1953" s="3">
        <v>39776</v>
      </c>
      <c r="X1953" s="3" t="s">
        <v>24</v>
      </c>
      <c r="Y1953" s="1">
        <v>0</v>
      </c>
    </row>
    <row r="1954" spans="1:26" x14ac:dyDescent="0.25">
      <c r="A1954" t="s">
        <v>2080</v>
      </c>
      <c r="B1954" t="s">
        <v>2081</v>
      </c>
      <c r="C1954">
        <v>1</v>
      </c>
      <c r="E1954" t="s">
        <v>21</v>
      </c>
      <c r="F1954">
        <v>1</v>
      </c>
      <c r="G1954">
        <v>1</v>
      </c>
      <c r="H1954">
        <v>0</v>
      </c>
      <c r="I1954" s="1">
        <v>20</v>
      </c>
      <c r="J1954" s="1">
        <f>Table_Query_from_quantum[[#This Row],[UNIT_COST]]*Table_Query_from_quantum[[#This Row],[QTY_OH]]</f>
        <v>20</v>
      </c>
      <c r="K1954" s="1" t="str">
        <f>IF(Table_Query_from_quantum[[#This Row],[UNIT_COST]]&lt;500,"EXCL","INCL")</f>
        <v>EXCL</v>
      </c>
      <c r="L1954" t="s">
        <v>1569</v>
      </c>
      <c r="M1954" t="s">
        <v>22</v>
      </c>
      <c r="N1954" s="2">
        <v>40380</v>
      </c>
      <c r="P1954" t="s">
        <v>23</v>
      </c>
      <c r="Q1954" t="s">
        <v>33</v>
      </c>
      <c r="R1954" t="s">
        <v>2082</v>
      </c>
      <c r="S1954" t="s">
        <v>2083</v>
      </c>
      <c r="V1954" s="3">
        <v>40389.372997685183</v>
      </c>
      <c r="W1954" s="3">
        <v>40389</v>
      </c>
      <c r="X1954" s="3" t="s">
        <v>24</v>
      </c>
      <c r="Y1954" s="1">
        <v>0</v>
      </c>
    </row>
    <row r="1955" spans="1:26" x14ac:dyDescent="0.25">
      <c r="A1955" t="s">
        <v>5256</v>
      </c>
      <c r="B1955" t="s">
        <v>503</v>
      </c>
      <c r="C1955">
        <v>2</v>
      </c>
      <c r="D1955" t="s">
        <v>5257</v>
      </c>
      <c r="E1955" t="s">
        <v>27</v>
      </c>
      <c r="F1955">
        <v>1</v>
      </c>
      <c r="G1955">
        <v>1</v>
      </c>
      <c r="H1955">
        <v>0</v>
      </c>
      <c r="I1955" s="1">
        <v>0</v>
      </c>
      <c r="J1955" s="1">
        <f>Table_Query_from_quantum[[#This Row],[UNIT_COST]]*Table_Query_from_quantum[[#This Row],[QTY_OH]]</f>
        <v>0</v>
      </c>
      <c r="K1955" s="1" t="str">
        <f>IF(Table_Query_from_quantum[[#This Row],[UNIT_COST]]&lt;500,"EXCL","INCL")</f>
        <v>EXCL</v>
      </c>
      <c r="L1955" t="s">
        <v>3943</v>
      </c>
      <c r="M1955" t="s">
        <v>22</v>
      </c>
      <c r="N1955" s="2">
        <v>41240</v>
      </c>
      <c r="P1955" t="s">
        <v>23</v>
      </c>
      <c r="Q1955" t="s">
        <v>4614</v>
      </c>
      <c r="R1955" t="s">
        <v>4615</v>
      </c>
      <c r="S1955" t="s">
        <v>5258</v>
      </c>
      <c r="V1955" s="3">
        <v>43927.711053240739</v>
      </c>
      <c r="W1955" s="3">
        <v>41240</v>
      </c>
      <c r="X1955" s="3" t="s">
        <v>4215</v>
      </c>
      <c r="Y1955" s="1">
        <v>0</v>
      </c>
    </row>
    <row r="1956" spans="1:26" x14ac:dyDescent="0.25">
      <c r="A1956" t="s">
        <v>3769</v>
      </c>
      <c r="B1956" t="s">
        <v>3770</v>
      </c>
      <c r="C1956">
        <v>1</v>
      </c>
      <c r="E1956" t="s">
        <v>21</v>
      </c>
      <c r="F1956">
        <v>1</v>
      </c>
      <c r="G1956">
        <v>1</v>
      </c>
      <c r="H1956">
        <v>0</v>
      </c>
      <c r="I1956" s="1">
        <v>7</v>
      </c>
      <c r="J1956" s="1">
        <f>Table_Query_from_quantum[[#This Row],[UNIT_COST]]*Table_Query_from_quantum[[#This Row],[QTY_OH]]</f>
        <v>7</v>
      </c>
      <c r="K1956" s="1" t="str">
        <f>IF(Table_Query_from_quantum[[#This Row],[UNIT_COST]]&lt;500,"EXCL","INCL")</f>
        <v>EXCL</v>
      </c>
      <c r="L1956" t="s">
        <v>615</v>
      </c>
      <c r="M1956" t="s">
        <v>22</v>
      </c>
      <c r="N1956" s="2">
        <v>40856</v>
      </c>
      <c r="P1956" t="s">
        <v>23</v>
      </c>
      <c r="Q1956" t="s">
        <v>33</v>
      </c>
      <c r="R1956" t="s">
        <v>3771</v>
      </c>
      <c r="S1956" t="s">
        <v>3772</v>
      </c>
      <c r="T1956" s="3">
        <v>40857</v>
      </c>
      <c r="U1956" t="s">
        <v>28</v>
      </c>
      <c r="V1956" s="3">
        <v>44854.443518518521</v>
      </c>
      <c r="W1956" s="3">
        <v>44854</v>
      </c>
      <c r="X1956" s="3" t="s">
        <v>3922</v>
      </c>
      <c r="Y1956" s="1">
        <v>0</v>
      </c>
    </row>
    <row r="1957" spans="1:26" x14ac:dyDescent="0.25">
      <c r="A1957" t="s">
        <v>2972</v>
      </c>
      <c r="B1957" t="s">
        <v>2973</v>
      </c>
      <c r="C1957">
        <v>1</v>
      </c>
      <c r="D1957" t="s">
        <v>2974</v>
      </c>
      <c r="E1957" t="s">
        <v>27</v>
      </c>
      <c r="F1957">
        <v>1</v>
      </c>
      <c r="G1957">
        <v>1</v>
      </c>
      <c r="H1957">
        <v>0</v>
      </c>
      <c r="I1957" s="1">
        <v>0</v>
      </c>
      <c r="J1957" s="1">
        <f>Table_Query_from_quantum[[#This Row],[UNIT_COST]]*Table_Query_from_quantum[[#This Row],[QTY_OH]]</f>
        <v>0</v>
      </c>
      <c r="K1957" s="1" t="str">
        <f>IF(Table_Query_from_quantum[[#This Row],[UNIT_COST]]&lt;500,"EXCL","INCL")</f>
        <v>EXCL</v>
      </c>
      <c r="L1957" t="s">
        <v>4714</v>
      </c>
      <c r="M1957" t="s">
        <v>24</v>
      </c>
      <c r="N1957" s="2">
        <v>40610</v>
      </c>
      <c r="O1957" t="s">
        <v>1060</v>
      </c>
      <c r="P1957" t="s">
        <v>23</v>
      </c>
      <c r="Q1957" t="s">
        <v>6912</v>
      </c>
      <c r="S1957" t="s">
        <v>2975</v>
      </c>
      <c r="V1957" s="3">
        <v>43759.708969907406</v>
      </c>
      <c r="W1957" s="3">
        <v>42048</v>
      </c>
      <c r="X1957" s="3" t="s">
        <v>24</v>
      </c>
      <c r="Y1957" s="1">
        <v>0</v>
      </c>
    </row>
    <row r="1958" spans="1:26" x14ac:dyDescent="0.25">
      <c r="A1958" t="s">
        <v>4746</v>
      </c>
      <c r="B1958" t="s">
        <v>4747</v>
      </c>
      <c r="C1958">
        <v>3</v>
      </c>
      <c r="E1958" t="s">
        <v>21</v>
      </c>
      <c r="F1958">
        <v>3</v>
      </c>
      <c r="G1958">
        <v>3</v>
      </c>
      <c r="H1958">
        <v>0</v>
      </c>
      <c r="I1958" s="1">
        <v>164</v>
      </c>
      <c r="J1958" s="1">
        <f>Table_Query_from_quantum[[#This Row],[UNIT_COST]]*Table_Query_from_quantum[[#This Row],[QTY_OH]]</f>
        <v>492</v>
      </c>
      <c r="K1958" s="1" t="str">
        <f>IF(Table_Query_from_quantum[[#This Row],[UNIT_COST]]&lt;500,"EXCL","INCL")</f>
        <v>EXCL</v>
      </c>
      <c r="L1958" t="s">
        <v>42</v>
      </c>
      <c r="M1958" t="s">
        <v>22</v>
      </c>
      <c r="N1958" s="2">
        <v>41165</v>
      </c>
      <c r="P1958" t="s">
        <v>23</v>
      </c>
      <c r="Q1958" t="s">
        <v>33</v>
      </c>
      <c r="R1958" t="s">
        <v>4748</v>
      </c>
      <c r="S1958" t="s">
        <v>4749</v>
      </c>
      <c r="T1958" s="3">
        <v>41162</v>
      </c>
      <c r="U1958" t="s">
        <v>396</v>
      </c>
      <c r="V1958" s="3">
        <v>41172.393414351849</v>
      </c>
      <c r="W1958" s="3">
        <v>41166</v>
      </c>
      <c r="X1958" s="3" t="s">
        <v>3920</v>
      </c>
      <c r="Y1958" s="1">
        <v>0</v>
      </c>
    </row>
    <row r="1959" spans="1:26" x14ac:dyDescent="0.25">
      <c r="A1959" t="s">
        <v>11316</v>
      </c>
      <c r="B1959" t="s">
        <v>11317</v>
      </c>
      <c r="C1959">
        <v>1</v>
      </c>
      <c r="E1959" t="s">
        <v>21</v>
      </c>
      <c r="F1959">
        <v>5</v>
      </c>
      <c r="G1959">
        <v>5</v>
      </c>
      <c r="H1959">
        <v>0</v>
      </c>
      <c r="I1959" s="1">
        <v>155.11000000000001</v>
      </c>
      <c r="J1959" s="1">
        <f>Table_Query_from_quantum[[#This Row],[UNIT_COST]]*Table_Query_from_quantum[[#This Row],[QTY_OH]]</f>
        <v>775.55000000000007</v>
      </c>
      <c r="K1959" s="1" t="str">
        <f>IF(Table_Query_from_quantum[[#This Row],[UNIT_COST]]&lt;500,"EXCL","INCL")</f>
        <v>EXCL</v>
      </c>
      <c r="L1959" t="s">
        <v>111</v>
      </c>
      <c r="M1959" t="s">
        <v>22</v>
      </c>
      <c r="N1959" s="2">
        <v>45434</v>
      </c>
      <c r="P1959" t="s">
        <v>23</v>
      </c>
      <c r="Q1959" t="s">
        <v>33</v>
      </c>
      <c r="R1959" t="s">
        <v>11318</v>
      </c>
      <c r="S1959" t="s">
        <v>11319</v>
      </c>
      <c r="T1959" s="3">
        <v>45392</v>
      </c>
      <c r="U1959" t="s">
        <v>11169</v>
      </c>
      <c r="V1959" s="3">
        <v>45434.705150462964</v>
      </c>
      <c r="W1959" s="3">
        <v>45434</v>
      </c>
      <c r="X1959" s="3" t="s">
        <v>24</v>
      </c>
      <c r="Y1959" s="1">
        <v>0</v>
      </c>
    </row>
    <row r="1960" spans="1:26" x14ac:dyDescent="0.25">
      <c r="A1960" t="s">
        <v>666</v>
      </c>
      <c r="B1960" t="s">
        <v>667</v>
      </c>
      <c r="C1960">
        <v>1</v>
      </c>
      <c r="E1960" t="s">
        <v>21</v>
      </c>
      <c r="F1960">
        <v>100</v>
      </c>
      <c r="G1960">
        <v>100</v>
      </c>
      <c r="H1960">
        <v>0</v>
      </c>
      <c r="I1960" s="1">
        <v>0</v>
      </c>
      <c r="J1960" s="1">
        <f>Table_Query_from_quantum[[#This Row],[UNIT_COST]]*Table_Query_from_quantum[[#This Row],[QTY_OH]]</f>
        <v>0</v>
      </c>
      <c r="K1960" s="1" t="str">
        <f>IF(Table_Query_from_quantum[[#This Row],[UNIT_COST]]&lt;500,"EXCL","INCL")</f>
        <v>EXCL</v>
      </c>
      <c r="L1960" t="s">
        <v>56</v>
      </c>
      <c r="M1960" t="s">
        <v>22</v>
      </c>
      <c r="N1960" s="2">
        <v>39778</v>
      </c>
      <c r="P1960" t="s">
        <v>23</v>
      </c>
      <c r="Q1960" t="s">
        <v>33</v>
      </c>
      <c r="R1960" t="s">
        <v>668</v>
      </c>
      <c r="S1960" t="s">
        <v>669</v>
      </c>
      <c r="V1960" s="3">
        <v>39778.707106481481</v>
      </c>
      <c r="W1960" s="3">
        <v>39778</v>
      </c>
      <c r="X1960" s="3" t="s">
        <v>24</v>
      </c>
      <c r="Y1960" s="1">
        <v>0</v>
      </c>
    </row>
    <row r="1961" spans="1:26" x14ac:dyDescent="0.25">
      <c r="A1961" t="s">
        <v>1847</v>
      </c>
      <c r="B1961" t="s">
        <v>1848</v>
      </c>
      <c r="C1961">
        <v>2</v>
      </c>
      <c r="E1961" t="s">
        <v>21</v>
      </c>
      <c r="F1961">
        <v>14</v>
      </c>
      <c r="G1961">
        <v>14</v>
      </c>
      <c r="H1961">
        <v>0</v>
      </c>
      <c r="I1961" s="1">
        <v>3.12</v>
      </c>
      <c r="J1961" s="1">
        <f>Table_Query_from_quantum[[#This Row],[UNIT_COST]]*Table_Query_from_quantum[[#This Row],[QTY_OH]]</f>
        <v>43.68</v>
      </c>
      <c r="K1961" s="1" t="str">
        <f>IF(Table_Query_from_quantum[[#This Row],[UNIT_COST]]&lt;500,"EXCL","INCL")</f>
        <v>EXCL</v>
      </c>
      <c r="L1961" t="s">
        <v>56</v>
      </c>
      <c r="M1961" t="s">
        <v>22</v>
      </c>
      <c r="N1961" s="2">
        <v>40277</v>
      </c>
      <c r="P1961" t="s">
        <v>23</v>
      </c>
      <c r="Q1961" t="s">
        <v>33</v>
      </c>
      <c r="R1961" t="s">
        <v>1849</v>
      </c>
      <c r="S1961" t="s">
        <v>1850</v>
      </c>
      <c r="T1961" s="3">
        <v>40280</v>
      </c>
      <c r="U1961" t="s">
        <v>33</v>
      </c>
      <c r="V1961" s="3">
        <v>40288.496620370373</v>
      </c>
      <c r="W1961" s="3">
        <v>40282</v>
      </c>
      <c r="X1961" s="3" t="s">
        <v>24</v>
      </c>
      <c r="Y1961" s="1">
        <v>0</v>
      </c>
    </row>
    <row r="1962" spans="1:26" x14ac:dyDescent="0.25">
      <c r="A1962" t="s">
        <v>1695</v>
      </c>
      <c r="B1962" t="s">
        <v>1696</v>
      </c>
      <c r="C1962">
        <v>1</v>
      </c>
      <c r="E1962" t="s">
        <v>21</v>
      </c>
      <c r="F1962">
        <v>6</v>
      </c>
      <c r="G1962">
        <v>6</v>
      </c>
      <c r="H1962">
        <v>0</v>
      </c>
      <c r="I1962" s="1">
        <v>0</v>
      </c>
      <c r="J1962" s="1">
        <f>Table_Query_from_quantum[[#This Row],[UNIT_COST]]*Table_Query_from_quantum[[#This Row],[QTY_OH]]</f>
        <v>0</v>
      </c>
      <c r="K1962" s="1" t="str">
        <f>IF(Table_Query_from_quantum[[#This Row],[UNIT_COST]]&lt;500,"EXCL","INCL")</f>
        <v>EXCL</v>
      </c>
      <c r="L1962" t="s">
        <v>1697</v>
      </c>
      <c r="M1962" t="s">
        <v>22</v>
      </c>
      <c r="N1962" s="2">
        <v>40189</v>
      </c>
      <c r="P1962" t="s">
        <v>23</v>
      </c>
      <c r="Q1962" t="s">
        <v>33</v>
      </c>
      <c r="R1962" t="s">
        <v>1698</v>
      </c>
      <c r="S1962" t="s">
        <v>1699</v>
      </c>
      <c r="T1962" s="3">
        <v>40186</v>
      </c>
      <c r="U1962" t="s">
        <v>858</v>
      </c>
      <c r="V1962" s="3">
        <v>40572.564895833333</v>
      </c>
      <c r="W1962" s="3">
        <v>40189</v>
      </c>
      <c r="X1962" s="3" t="s">
        <v>3916</v>
      </c>
      <c r="Y1962" s="1">
        <v>-532.74</v>
      </c>
    </row>
    <row r="1963" spans="1:26" x14ac:dyDescent="0.25">
      <c r="A1963" t="s">
        <v>8818</v>
      </c>
      <c r="B1963" t="s">
        <v>264</v>
      </c>
      <c r="C1963">
        <v>1</v>
      </c>
      <c r="D1963" t="s">
        <v>8819</v>
      </c>
      <c r="E1963" t="s">
        <v>27</v>
      </c>
      <c r="F1963">
        <v>1</v>
      </c>
      <c r="G1963">
        <v>1</v>
      </c>
      <c r="H1963">
        <v>0</v>
      </c>
      <c r="I1963" s="1">
        <v>0</v>
      </c>
      <c r="J1963" s="1">
        <f>Table_Query_from_quantum[[#This Row],[UNIT_COST]]*Table_Query_from_quantum[[#This Row],[QTY_OH]]</f>
        <v>0</v>
      </c>
      <c r="K1963" s="1" t="str">
        <f>IF(Table_Query_from_quantum[[#This Row],[UNIT_COST]]&lt;500,"EXCL","INCL")</f>
        <v>EXCL</v>
      </c>
      <c r="L1963" t="s">
        <v>10199</v>
      </c>
      <c r="M1963" t="s">
        <v>22</v>
      </c>
      <c r="N1963" s="2">
        <v>43291</v>
      </c>
      <c r="P1963" t="s">
        <v>23</v>
      </c>
      <c r="Q1963" t="s">
        <v>7663</v>
      </c>
      <c r="R1963" t="s">
        <v>8759</v>
      </c>
      <c r="S1963" t="s">
        <v>8802</v>
      </c>
      <c r="V1963" s="3">
        <v>44902.676064814812</v>
      </c>
      <c r="W1963" s="3">
        <v>43291</v>
      </c>
      <c r="X1963" s="3" t="s">
        <v>24</v>
      </c>
      <c r="Y1963" s="1">
        <v>0</v>
      </c>
    </row>
    <row r="1964" spans="1:26" x14ac:dyDescent="0.25">
      <c r="A1964" t="s">
        <v>3545</v>
      </c>
      <c r="B1964" t="s">
        <v>632</v>
      </c>
      <c r="C1964">
        <v>2</v>
      </c>
      <c r="E1964" t="s">
        <v>21</v>
      </c>
      <c r="F1964">
        <v>2</v>
      </c>
      <c r="G1964">
        <v>2</v>
      </c>
      <c r="H1964">
        <v>0</v>
      </c>
      <c r="I1964" s="1">
        <v>50</v>
      </c>
      <c r="J1964" s="1">
        <f>Table_Query_from_quantum[[#This Row],[UNIT_COST]]*Table_Query_from_quantum[[#This Row],[QTY_OH]]</f>
        <v>100</v>
      </c>
      <c r="K1964" s="1" t="str">
        <f>IF(Table_Query_from_quantum[[#This Row],[UNIT_COST]]&lt;500,"EXCL","INCL")</f>
        <v>EXCL</v>
      </c>
      <c r="L1964" t="s">
        <v>83</v>
      </c>
      <c r="M1964" t="s">
        <v>22</v>
      </c>
      <c r="N1964" s="2">
        <v>40787</v>
      </c>
      <c r="P1964" t="s">
        <v>23</v>
      </c>
      <c r="Q1964" t="s">
        <v>33</v>
      </c>
      <c r="R1964" t="s">
        <v>3546</v>
      </c>
      <c r="S1964" t="s">
        <v>3547</v>
      </c>
      <c r="T1964" s="3">
        <v>40787</v>
      </c>
      <c r="U1964" t="s">
        <v>28</v>
      </c>
      <c r="V1964" s="3">
        <v>40914.475972222222</v>
      </c>
      <c r="W1964" s="3">
        <v>40793</v>
      </c>
      <c r="X1964" s="3" t="s">
        <v>24</v>
      </c>
      <c r="Y1964" s="1">
        <v>0</v>
      </c>
    </row>
    <row r="1965" spans="1:26" x14ac:dyDescent="0.25">
      <c r="A1965" t="s">
        <v>2553</v>
      </c>
      <c r="B1965" t="s">
        <v>2554</v>
      </c>
      <c r="C1965">
        <v>3</v>
      </c>
      <c r="D1965" t="s">
        <v>2555</v>
      </c>
      <c r="E1965" t="s">
        <v>68</v>
      </c>
      <c r="F1965">
        <v>1</v>
      </c>
      <c r="G1965">
        <v>1</v>
      </c>
      <c r="H1965">
        <v>0</v>
      </c>
      <c r="I1965" s="1">
        <v>6730.35</v>
      </c>
      <c r="J1965" s="1">
        <f>Table_Query_from_quantum[[#This Row],[UNIT_COST]]*Table_Query_from_quantum[[#This Row],[QTY_OH]]</f>
        <v>6730.35</v>
      </c>
      <c r="K1965" s="1" t="str">
        <f>IF(Table_Query_from_quantum[[#This Row],[UNIT_COST]]&lt;500,"EXCL","INCL")</f>
        <v>INCL</v>
      </c>
      <c r="L1965" t="s">
        <v>3929</v>
      </c>
      <c r="M1965" t="s">
        <v>22</v>
      </c>
      <c r="N1965" s="2">
        <v>40512</v>
      </c>
      <c r="P1965" t="s">
        <v>23</v>
      </c>
      <c r="Q1965" t="s">
        <v>2386</v>
      </c>
      <c r="R1965" t="s">
        <v>2387</v>
      </c>
      <c r="S1965" t="s">
        <v>2556</v>
      </c>
      <c r="T1965" s="3">
        <v>40795</v>
      </c>
      <c r="U1965" t="s">
        <v>2557</v>
      </c>
      <c r="V1965" s="3">
        <v>40911.700381944444</v>
      </c>
      <c r="W1965" s="3">
        <v>40808</v>
      </c>
      <c r="X1965" s="3" t="s">
        <v>24</v>
      </c>
      <c r="Y1965" s="1">
        <v>6730.35</v>
      </c>
      <c r="Z1965" s="3">
        <v>40808</v>
      </c>
    </row>
    <row r="1966" spans="1:26" x14ac:dyDescent="0.25">
      <c r="A1966" t="s">
        <v>2553</v>
      </c>
      <c r="B1966" t="s">
        <v>2554</v>
      </c>
      <c r="C1966">
        <v>2</v>
      </c>
      <c r="D1966" t="s">
        <v>2569</v>
      </c>
      <c r="E1966" t="s">
        <v>27</v>
      </c>
      <c r="F1966">
        <v>1</v>
      </c>
      <c r="G1966">
        <v>1</v>
      </c>
      <c r="H1966">
        <v>0</v>
      </c>
      <c r="I1966" s="1">
        <v>0</v>
      </c>
      <c r="J1966" s="1">
        <f>Table_Query_from_quantum[[#This Row],[UNIT_COST]]*Table_Query_from_quantum[[#This Row],[QTY_OH]]</f>
        <v>0</v>
      </c>
      <c r="K1966" s="1" t="str">
        <f>IF(Table_Query_from_quantum[[#This Row],[UNIT_COST]]&lt;500,"EXCL","INCL")</f>
        <v>EXCL</v>
      </c>
      <c r="L1966" t="s">
        <v>305</v>
      </c>
      <c r="M1966" t="s">
        <v>22</v>
      </c>
      <c r="N1966" s="2">
        <v>40512</v>
      </c>
      <c r="P1966" t="s">
        <v>23</v>
      </c>
      <c r="Q1966" t="s">
        <v>2386</v>
      </c>
      <c r="R1966" t="s">
        <v>2387</v>
      </c>
      <c r="S1966" t="s">
        <v>2570</v>
      </c>
      <c r="V1966" s="3">
        <v>40924.658888888887</v>
      </c>
      <c r="W1966" s="3">
        <v>40512</v>
      </c>
      <c r="X1966" s="3" t="s">
        <v>24</v>
      </c>
      <c r="Y1966" s="1">
        <v>0</v>
      </c>
    </row>
    <row r="1967" spans="1:26" x14ac:dyDescent="0.25">
      <c r="A1967" t="s">
        <v>7792</v>
      </c>
      <c r="B1967" t="s">
        <v>9036</v>
      </c>
      <c r="C1967">
        <v>5</v>
      </c>
      <c r="E1967" t="s">
        <v>27</v>
      </c>
      <c r="F1967">
        <v>1</v>
      </c>
      <c r="G1967">
        <v>1</v>
      </c>
      <c r="H1967">
        <v>0</v>
      </c>
      <c r="I1967" s="1">
        <v>0</v>
      </c>
      <c r="J1967" s="1">
        <f>Table_Query_from_quantum[[#This Row],[UNIT_COST]]*Table_Query_from_quantum[[#This Row],[QTY_OH]]</f>
        <v>0</v>
      </c>
      <c r="K1967" s="1" t="str">
        <f>IF(Table_Query_from_quantum[[#This Row],[UNIT_COST]]&lt;500,"EXCL","INCL")</f>
        <v>EXCL</v>
      </c>
      <c r="L1967" t="s">
        <v>592</v>
      </c>
      <c r="M1967" t="s">
        <v>22</v>
      </c>
      <c r="N1967" s="2">
        <v>42361</v>
      </c>
      <c r="O1967" t="s">
        <v>7662</v>
      </c>
      <c r="P1967" t="s">
        <v>23</v>
      </c>
      <c r="Q1967" t="s">
        <v>7663</v>
      </c>
      <c r="S1967" t="s">
        <v>8134</v>
      </c>
      <c r="V1967" s="3">
        <v>43759.499351851853</v>
      </c>
      <c r="W1967" s="3">
        <v>42850</v>
      </c>
      <c r="X1967" s="3" t="s">
        <v>24</v>
      </c>
      <c r="Y1967" s="1">
        <v>0</v>
      </c>
      <c r="Z1967" s="3">
        <v>42696</v>
      </c>
    </row>
    <row r="1968" spans="1:26" x14ac:dyDescent="0.25">
      <c r="A1968" t="s">
        <v>7792</v>
      </c>
      <c r="B1968" t="s">
        <v>9036</v>
      </c>
      <c r="C1968">
        <v>4</v>
      </c>
      <c r="E1968" t="s">
        <v>27</v>
      </c>
      <c r="F1968">
        <v>1</v>
      </c>
      <c r="G1968">
        <v>1</v>
      </c>
      <c r="H1968">
        <v>0</v>
      </c>
      <c r="I1968" s="1">
        <v>0</v>
      </c>
      <c r="J1968" s="1">
        <f>Table_Query_from_quantum[[#This Row],[UNIT_COST]]*Table_Query_from_quantum[[#This Row],[QTY_OH]]</f>
        <v>0</v>
      </c>
      <c r="K1968" s="1" t="str">
        <f>IF(Table_Query_from_quantum[[#This Row],[UNIT_COST]]&lt;500,"EXCL","INCL")</f>
        <v>EXCL</v>
      </c>
      <c r="L1968" t="s">
        <v>592</v>
      </c>
      <c r="M1968" t="s">
        <v>22</v>
      </c>
      <c r="N1968" s="2">
        <v>42361</v>
      </c>
      <c r="O1968" t="s">
        <v>7662</v>
      </c>
      <c r="P1968" t="s">
        <v>23</v>
      </c>
      <c r="Q1968" t="s">
        <v>7663</v>
      </c>
      <c r="S1968" t="s">
        <v>8133</v>
      </c>
      <c r="V1968" s="3">
        <v>43759.499212962961</v>
      </c>
      <c r="W1968" s="3">
        <v>42850</v>
      </c>
      <c r="X1968" s="3" t="s">
        <v>24</v>
      </c>
      <c r="Y1968" s="1">
        <v>0</v>
      </c>
      <c r="Z1968" s="3">
        <v>42696</v>
      </c>
    </row>
    <row r="1969" spans="1:26" x14ac:dyDescent="0.25">
      <c r="A1969" t="s">
        <v>3908</v>
      </c>
      <c r="B1969" t="s">
        <v>3909</v>
      </c>
      <c r="C1969">
        <v>3</v>
      </c>
      <c r="E1969" t="s">
        <v>21</v>
      </c>
      <c r="F1969">
        <v>1</v>
      </c>
      <c r="G1969">
        <v>1</v>
      </c>
      <c r="H1969">
        <v>0</v>
      </c>
      <c r="I1969" s="1">
        <v>300</v>
      </c>
      <c r="J1969" s="1">
        <f>Table_Query_from_quantum[[#This Row],[UNIT_COST]]*Table_Query_from_quantum[[#This Row],[QTY_OH]]</f>
        <v>300</v>
      </c>
      <c r="K1969" s="1" t="str">
        <f>IF(Table_Query_from_quantum[[#This Row],[UNIT_COST]]&lt;500,"EXCL","INCL")</f>
        <v>EXCL</v>
      </c>
      <c r="L1969" t="s">
        <v>1491</v>
      </c>
      <c r="M1969" t="s">
        <v>22</v>
      </c>
      <c r="N1969" s="2">
        <v>40710</v>
      </c>
      <c r="P1969" t="s">
        <v>23</v>
      </c>
      <c r="Q1969" t="s">
        <v>33</v>
      </c>
      <c r="R1969" t="s">
        <v>3910</v>
      </c>
      <c r="S1969" t="s">
        <v>3911</v>
      </c>
      <c r="V1969" s="3">
        <v>40927.734560185185</v>
      </c>
      <c r="W1969" s="3">
        <v>40714</v>
      </c>
      <c r="X1969" s="3" t="s">
        <v>24</v>
      </c>
      <c r="Y1969" s="1">
        <v>0</v>
      </c>
    </row>
    <row r="1970" spans="1:26" x14ac:dyDescent="0.25">
      <c r="A1970" t="s">
        <v>10823</v>
      </c>
      <c r="B1970" t="s">
        <v>936</v>
      </c>
      <c r="C1970">
        <v>1</v>
      </c>
      <c r="D1970" t="s">
        <v>10824</v>
      </c>
      <c r="E1970" t="s">
        <v>68</v>
      </c>
      <c r="F1970">
        <v>1</v>
      </c>
      <c r="G1970">
        <v>1</v>
      </c>
      <c r="H1970">
        <v>0</v>
      </c>
      <c r="I1970" s="1">
        <v>4650</v>
      </c>
      <c r="J1970" s="1">
        <f>Table_Query_from_quantum[[#This Row],[UNIT_COST]]*Table_Query_from_quantum[[#This Row],[QTY_OH]]</f>
        <v>4650</v>
      </c>
      <c r="K1970" s="1" t="str">
        <f>IF(Table_Query_from_quantum[[#This Row],[UNIT_COST]]&lt;500,"EXCL","INCL")</f>
        <v>INCL</v>
      </c>
      <c r="L1970" t="s">
        <v>3592</v>
      </c>
      <c r="M1970" t="s">
        <v>22</v>
      </c>
      <c r="N1970" s="2">
        <v>45195</v>
      </c>
      <c r="P1970" t="s">
        <v>23</v>
      </c>
      <c r="Q1970" t="s">
        <v>33</v>
      </c>
      <c r="R1970" t="s">
        <v>10825</v>
      </c>
      <c r="S1970" t="s">
        <v>10826</v>
      </c>
      <c r="T1970" s="3">
        <v>45100</v>
      </c>
      <c r="U1970" t="s">
        <v>10827</v>
      </c>
      <c r="V1970" s="3">
        <v>45195.607766203706</v>
      </c>
      <c r="W1970" s="3">
        <v>45294</v>
      </c>
      <c r="X1970" s="3" t="s">
        <v>24</v>
      </c>
      <c r="Y1970" s="1">
        <v>0</v>
      </c>
    </row>
    <row r="1971" spans="1:26" x14ac:dyDescent="0.25">
      <c r="A1971" t="s">
        <v>10905</v>
      </c>
      <c r="B1971" t="s">
        <v>10906</v>
      </c>
      <c r="C1971">
        <v>1</v>
      </c>
      <c r="E1971" t="s">
        <v>21</v>
      </c>
      <c r="F1971">
        <v>2</v>
      </c>
      <c r="G1971">
        <v>2</v>
      </c>
      <c r="H1971">
        <v>0</v>
      </c>
      <c r="I1971" s="1">
        <v>10</v>
      </c>
      <c r="J1971" s="1">
        <f>Table_Query_from_quantum[[#This Row],[UNIT_COST]]*Table_Query_from_quantum[[#This Row],[QTY_OH]]</f>
        <v>20</v>
      </c>
      <c r="K1971" s="1" t="str">
        <f>IF(Table_Query_from_quantum[[#This Row],[UNIT_COST]]&lt;500,"EXCL","INCL")</f>
        <v>EXCL</v>
      </c>
      <c r="L1971" t="s">
        <v>56</v>
      </c>
      <c r="M1971" t="s">
        <v>22</v>
      </c>
      <c r="N1971" s="2">
        <v>45245</v>
      </c>
      <c r="P1971" t="s">
        <v>23</v>
      </c>
      <c r="Q1971" t="s">
        <v>33</v>
      </c>
      <c r="R1971" t="s">
        <v>10907</v>
      </c>
      <c r="S1971" t="s">
        <v>10908</v>
      </c>
      <c r="T1971" s="3">
        <v>42975</v>
      </c>
      <c r="U1971" t="s">
        <v>10909</v>
      </c>
      <c r="V1971" s="3">
        <v>45246.351342592592</v>
      </c>
      <c r="W1971" s="3">
        <v>45246</v>
      </c>
      <c r="X1971" s="3" t="s">
        <v>24</v>
      </c>
      <c r="Y1971" s="1">
        <v>0</v>
      </c>
    </row>
    <row r="1972" spans="1:26" x14ac:dyDescent="0.25">
      <c r="A1972" t="s">
        <v>11437</v>
      </c>
      <c r="B1972" t="s">
        <v>11438</v>
      </c>
      <c r="C1972">
        <v>2</v>
      </c>
      <c r="D1972" t="s">
        <v>11439</v>
      </c>
      <c r="E1972" t="s">
        <v>27</v>
      </c>
      <c r="F1972">
        <v>1</v>
      </c>
      <c r="G1972">
        <v>0</v>
      </c>
      <c r="H1972">
        <v>1</v>
      </c>
      <c r="I1972" s="1">
        <v>10500</v>
      </c>
      <c r="J1972" s="1">
        <f>Table_Query_from_quantum[[#This Row],[UNIT_COST]]*Table_Query_from_quantum[[#This Row],[QTY_OH]]</f>
        <v>10500</v>
      </c>
      <c r="K1972" s="1" t="str">
        <f>IF(Table_Query_from_quantum[[#This Row],[UNIT_COST]]&lt;500,"EXCL","INCL")</f>
        <v>INCL</v>
      </c>
      <c r="L1972" t="s">
        <v>26</v>
      </c>
      <c r="M1972" t="s">
        <v>22</v>
      </c>
      <c r="N1972" s="2">
        <v>45488</v>
      </c>
      <c r="P1972" t="s">
        <v>23</v>
      </c>
      <c r="Q1972" t="s">
        <v>33</v>
      </c>
      <c r="R1972" t="s">
        <v>11440</v>
      </c>
      <c r="S1972" t="s">
        <v>11441</v>
      </c>
      <c r="V1972" s="3">
        <v>45488.66946759259</v>
      </c>
      <c r="W1972" s="3">
        <v>45488</v>
      </c>
      <c r="X1972" s="3" t="s">
        <v>24</v>
      </c>
      <c r="Y1972" s="1">
        <v>10500</v>
      </c>
    </row>
    <row r="1973" spans="1:26" x14ac:dyDescent="0.25">
      <c r="A1973" t="s">
        <v>8850</v>
      </c>
      <c r="B1973" t="s">
        <v>8851</v>
      </c>
      <c r="C1973">
        <v>4</v>
      </c>
      <c r="D1973" t="s">
        <v>8852</v>
      </c>
      <c r="E1973" t="s">
        <v>27</v>
      </c>
      <c r="F1973">
        <v>1</v>
      </c>
      <c r="G1973">
        <v>1</v>
      </c>
      <c r="H1973">
        <v>0</v>
      </c>
      <c r="I1973" s="1">
        <v>0</v>
      </c>
      <c r="J1973" s="1">
        <f>Table_Query_from_quantum[[#This Row],[UNIT_COST]]*Table_Query_from_quantum[[#This Row],[QTY_OH]]</f>
        <v>0</v>
      </c>
      <c r="K1973" s="1" t="str">
        <f>IF(Table_Query_from_quantum[[#This Row],[UNIT_COST]]&lt;500,"EXCL","INCL")</f>
        <v>EXCL</v>
      </c>
      <c r="L1973" t="s">
        <v>3955</v>
      </c>
      <c r="M1973" t="s">
        <v>22</v>
      </c>
      <c r="N1973" s="2">
        <v>43348</v>
      </c>
      <c r="P1973" t="s">
        <v>23</v>
      </c>
      <c r="Q1973" t="s">
        <v>33</v>
      </c>
      <c r="R1973" t="s">
        <v>8853</v>
      </c>
      <c r="S1973" t="s">
        <v>8854</v>
      </c>
      <c r="V1973" s="3">
        <v>43766.613888888889</v>
      </c>
      <c r="W1973" s="3">
        <v>43348</v>
      </c>
      <c r="X1973" s="3" t="s">
        <v>3923</v>
      </c>
      <c r="Y1973" s="1">
        <v>0</v>
      </c>
    </row>
    <row r="1974" spans="1:26" x14ac:dyDescent="0.25">
      <c r="A1974" t="s">
        <v>4818</v>
      </c>
      <c r="B1974" t="s">
        <v>4772</v>
      </c>
      <c r="C1974">
        <v>7</v>
      </c>
      <c r="D1974" t="s">
        <v>4819</v>
      </c>
      <c r="E1974" t="s">
        <v>31</v>
      </c>
      <c r="F1974">
        <v>1</v>
      </c>
      <c r="G1974">
        <v>1</v>
      </c>
      <c r="H1974">
        <v>0</v>
      </c>
      <c r="I1974" s="1">
        <v>0</v>
      </c>
      <c r="J1974" s="1">
        <f>Table_Query_from_quantum[[#This Row],[UNIT_COST]]*Table_Query_from_quantum[[#This Row],[QTY_OH]]</f>
        <v>0</v>
      </c>
      <c r="K1974" s="1" t="str">
        <f>IF(Table_Query_from_quantum[[#This Row],[UNIT_COST]]&lt;500,"EXCL","INCL")</f>
        <v>EXCL</v>
      </c>
      <c r="L1974" t="s">
        <v>3955</v>
      </c>
      <c r="M1974" t="s">
        <v>22</v>
      </c>
      <c r="N1974" s="2">
        <v>41180</v>
      </c>
      <c r="P1974" t="s">
        <v>23</v>
      </c>
      <c r="Q1974" t="s">
        <v>33</v>
      </c>
      <c r="R1974" t="s">
        <v>4820</v>
      </c>
      <c r="S1974" t="s">
        <v>5296</v>
      </c>
      <c r="V1974" s="3">
        <v>43766.617685185185</v>
      </c>
      <c r="W1974" s="3">
        <v>43322</v>
      </c>
      <c r="X1974" s="3" t="s">
        <v>3916</v>
      </c>
      <c r="Y1974" s="1">
        <v>0</v>
      </c>
      <c r="Z1974" s="3">
        <v>41263</v>
      </c>
    </row>
    <row r="1975" spans="1:26" x14ac:dyDescent="0.25">
      <c r="A1975" t="s">
        <v>5000</v>
      </c>
      <c r="B1975" t="s">
        <v>5001</v>
      </c>
      <c r="C1975">
        <v>2</v>
      </c>
      <c r="D1975" t="s">
        <v>5002</v>
      </c>
      <c r="E1975" t="s">
        <v>49</v>
      </c>
      <c r="F1975">
        <v>1</v>
      </c>
      <c r="G1975">
        <v>1</v>
      </c>
      <c r="H1975">
        <v>0</v>
      </c>
      <c r="I1975" s="1">
        <v>1701.8400000000001</v>
      </c>
      <c r="J1975" s="1">
        <f>Table_Query_from_quantum[[#This Row],[UNIT_COST]]*Table_Query_from_quantum[[#This Row],[QTY_OH]]</f>
        <v>1701.8400000000001</v>
      </c>
      <c r="K1975" s="1" t="str">
        <f>IF(Table_Query_from_quantum[[#This Row],[UNIT_COST]]&lt;500,"EXCL","INCL")</f>
        <v>INCL</v>
      </c>
      <c r="L1975" t="s">
        <v>2158</v>
      </c>
      <c r="M1975" t="s">
        <v>22</v>
      </c>
      <c r="N1975" s="2">
        <v>41218</v>
      </c>
      <c r="P1975" t="s">
        <v>23</v>
      </c>
      <c r="Q1975" t="s">
        <v>4614</v>
      </c>
      <c r="R1975" t="s">
        <v>4615</v>
      </c>
      <c r="S1975" t="s">
        <v>9004</v>
      </c>
      <c r="T1975" s="3">
        <v>43585</v>
      </c>
      <c r="U1975" t="s">
        <v>8912</v>
      </c>
      <c r="V1975" s="3">
        <v>43592.364490740743</v>
      </c>
      <c r="W1975" s="3">
        <v>45174</v>
      </c>
      <c r="X1975" s="3" t="s">
        <v>4215</v>
      </c>
      <c r="Y1975" s="1">
        <v>1701.8400000000001</v>
      </c>
      <c r="Z1975" s="3">
        <v>43591</v>
      </c>
    </row>
    <row r="1976" spans="1:26" x14ac:dyDescent="0.25">
      <c r="A1976" t="s">
        <v>3473</v>
      </c>
      <c r="B1976" t="s">
        <v>3474</v>
      </c>
      <c r="C1976">
        <v>1</v>
      </c>
      <c r="D1976" t="s">
        <v>3475</v>
      </c>
      <c r="E1976" t="s">
        <v>27</v>
      </c>
      <c r="F1976">
        <v>1</v>
      </c>
      <c r="G1976">
        <v>1</v>
      </c>
      <c r="H1976">
        <v>0</v>
      </c>
      <c r="I1976" s="1">
        <v>0</v>
      </c>
      <c r="J1976" s="1">
        <f>Table_Query_from_quantum[[#This Row],[UNIT_COST]]*Table_Query_from_quantum[[#This Row],[QTY_OH]]</f>
        <v>0</v>
      </c>
      <c r="K1976" s="1" t="str">
        <f>IF(Table_Query_from_quantum[[#This Row],[UNIT_COST]]&lt;500,"EXCL","INCL")</f>
        <v>EXCL</v>
      </c>
      <c r="L1976" t="s">
        <v>3955</v>
      </c>
      <c r="M1976" t="s">
        <v>22</v>
      </c>
      <c r="N1976" s="2">
        <v>40730</v>
      </c>
      <c r="O1976" t="s">
        <v>1060</v>
      </c>
      <c r="P1976" t="s">
        <v>23</v>
      </c>
      <c r="Q1976" t="s">
        <v>6912</v>
      </c>
      <c r="S1976" t="s">
        <v>3476</v>
      </c>
      <c r="V1976" s="3">
        <v>43766.616550925923</v>
      </c>
      <c r="W1976" s="3">
        <v>42051</v>
      </c>
      <c r="X1976" s="3" t="s">
        <v>4215</v>
      </c>
      <c r="Y1976" s="1">
        <v>0</v>
      </c>
    </row>
    <row r="1977" spans="1:26" x14ac:dyDescent="0.25">
      <c r="A1977" t="s">
        <v>1574</v>
      </c>
      <c r="B1977" t="s">
        <v>1575</v>
      </c>
      <c r="C1977">
        <v>3</v>
      </c>
      <c r="D1977" t="s">
        <v>63</v>
      </c>
      <c r="E1977" t="s">
        <v>27</v>
      </c>
      <c r="F1977">
        <v>1</v>
      </c>
      <c r="G1977">
        <v>1</v>
      </c>
      <c r="H1977">
        <v>0</v>
      </c>
      <c r="I1977" s="1">
        <v>0</v>
      </c>
      <c r="J1977" s="1">
        <f>Table_Query_from_quantum[[#This Row],[UNIT_COST]]*Table_Query_from_quantum[[#This Row],[QTY_OH]]</f>
        <v>0</v>
      </c>
      <c r="K1977" s="1" t="str">
        <f>IF(Table_Query_from_quantum[[#This Row],[UNIT_COST]]&lt;500,"EXCL","INCL")</f>
        <v>EXCL</v>
      </c>
      <c r="L1977" t="s">
        <v>5480</v>
      </c>
      <c r="M1977" t="s">
        <v>22</v>
      </c>
      <c r="N1977" s="2">
        <v>40158</v>
      </c>
      <c r="O1977" t="s">
        <v>406</v>
      </c>
      <c r="P1977" t="s">
        <v>23</v>
      </c>
      <c r="Q1977" t="s">
        <v>407</v>
      </c>
      <c r="S1977" t="s">
        <v>1576</v>
      </c>
      <c r="V1977" s="3">
        <v>41298.670115740744</v>
      </c>
      <c r="W1977" s="3">
        <v>42040</v>
      </c>
      <c r="X1977" s="3" t="s">
        <v>24</v>
      </c>
      <c r="Y1977" s="1">
        <v>0</v>
      </c>
      <c r="Z1977" s="3">
        <v>40211</v>
      </c>
    </row>
    <row r="1978" spans="1:26" x14ac:dyDescent="0.25">
      <c r="A1978" t="s">
        <v>7063</v>
      </c>
      <c r="B1978" t="s">
        <v>845</v>
      </c>
      <c r="C1978">
        <v>1</v>
      </c>
      <c r="E1978" t="s">
        <v>21</v>
      </c>
      <c r="F1978">
        <v>9</v>
      </c>
      <c r="G1978">
        <v>9</v>
      </c>
      <c r="H1978">
        <v>0</v>
      </c>
      <c r="I1978" s="1">
        <v>5</v>
      </c>
      <c r="J1978" s="1">
        <f>Table_Query_from_quantum[[#This Row],[UNIT_COST]]*Table_Query_from_quantum[[#This Row],[QTY_OH]]</f>
        <v>45</v>
      </c>
      <c r="K1978" s="1" t="str">
        <f>IF(Table_Query_from_quantum[[#This Row],[UNIT_COST]]&lt;500,"EXCL","INCL")</f>
        <v>EXCL</v>
      </c>
      <c r="L1978" t="s">
        <v>2720</v>
      </c>
      <c r="M1978" t="s">
        <v>22</v>
      </c>
      <c r="N1978" s="2">
        <v>41719</v>
      </c>
      <c r="P1978" t="s">
        <v>23</v>
      </c>
      <c r="Q1978" t="s">
        <v>33</v>
      </c>
      <c r="R1978" t="s">
        <v>7064</v>
      </c>
      <c r="S1978" t="s">
        <v>7065</v>
      </c>
      <c r="T1978" s="3">
        <v>41719</v>
      </c>
      <c r="U1978" t="s">
        <v>28</v>
      </c>
      <c r="V1978" s="3">
        <v>41764.465208333335</v>
      </c>
      <c r="W1978" s="3">
        <v>41722</v>
      </c>
      <c r="X1978" s="3" t="s">
        <v>24</v>
      </c>
      <c r="Y1978" s="1">
        <v>0</v>
      </c>
    </row>
    <row r="1979" spans="1:26" x14ac:dyDescent="0.25">
      <c r="A1979" t="s">
        <v>11501</v>
      </c>
      <c r="B1979" t="s">
        <v>11502</v>
      </c>
      <c r="C1979">
        <v>3</v>
      </c>
      <c r="D1979" t="s">
        <v>11503</v>
      </c>
      <c r="E1979" t="s">
        <v>27</v>
      </c>
      <c r="F1979">
        <v>1</v>
      </c>
      <c r="G1979">
        <v>0</v>
      </c>
      <c r="H1979">
        <v>1</v>
      </c>
      <c r="I1979" s="1">
        <v>0</v>
      </c>
      <c r="J1979" s="1">
        <f>Table_Query_from_quantum[[#This Row],[UNIT_COST]]*Table_Query_from_quantum[[#This Row],[QTY_OH]]</f>
        <v>0</v>
      </c>
      <c r="K1979" s="1" t="str">
        <f>IF(Table_Query_from_quantum[[#This Row],[UNIT_COST]]&lt;500,"EXCL","INCL")</f>
        <v>EXCL</v>
      </c>
      <c r="L1979" t="s">
        <v>26</v>
      </c>
      <c r="M1979" t="s">
        <v>22</v>
      </c>
      <c r="N1979" s="2">
        <v>45516</v>
      </c>
      <c r="O1979" t="s">
        <v>11504</v>
      </c>
      <c r="P1979" t="s">
        <v>29</v>
      </c>
      <c r="Q1979" t="s">
        <v>11505</v>
      </c>
      <c r="S1979" t="s">
        <v>11531</v>
      </c>
      <c r="V1979" s="3">
        <v>45541.533599537041</v>
      </c>
      <c r="W1979" s="3">
        <v>45541</v>
      </c>
      <c r="X1979" s="3" t="s">
        <v>24</v>
      </c>
      <c r="Y1979" s="1">
        <v>0</v>
      </c>
      <c r="Z1979" s="3">
        <v>45541</v>
      </c>
    </row>
    <row r="1980" spans="1:26" x14ac:dyDescent="0.25">
      <c r="A1980" t="s">
        <v>995</v>
      </c>
      <c r="B1980" t="s">
        <v>996</v>
      </c>
      <c r="C1980">
        <v>1</v>
      </c>
      <c r="D1980" t="s">
        <v>997</v>
      </c>
      <c r="E1980" t="s">
        <v>27</v>
      </c>
      <c r="F1980">
        <v>1</v>
      </c>
      <c r="G1980">
        <v>1</v>
      </c>
      <c r="H1980">
        <v>0</v>
      </c>
      <c r="I1980" s="1">
        <v>0</v>
      </c>
      <c r="J1980" s="1">
        <f>Table_Query_from_quantum[[#This Row],[UNIT_COST]]*Table_Query_from_quantum[[#This Row],[QTY_OH]]</f>
        <v>0</v>
      </c>
      <c r="K1980" s="1" t="str">
        <f>IF(Table_Query_from_quantum[[#This Row],[UNIT_COST]]&lt;500,"EXCL","INCL")</f>
        <v>EXCL</v>
      </c>
      <c r="L1980" t="s">
        <v>4085</v>
      </c>
      <c r="M1980" t="s">
        <v>22</v>
      </c>
      <c r="N1980" s="2">
        <v>39919</v>
      </c>
      <c r="P1980" t="s">
        <v>23</v>
      </c>
      <c r="Q1980" t="s">
        <v>965</v>
      </c>
      <c r="R1980" t="s">
        <v>966</v>
      </c>
      <c r="S1980" t="s">
        <v>967</v>
      </c>
      <c r="V1980" s="3">
        <v>45020.729513888888</v>
      </c>
      <c r="W1980" s="3">
        <v>44893</v>
      </c>
      <c r="X1980" s="3" t="s">
        <v>24</v>
      </c>
      <c r="Y1980" s="1">
        <v>0</v>
      </c>
    </row>
    <row r="1981" spans="1:26" x14ac:dyDescent="0.25">
      <c r="A1981" t="s">
        <v>6392</v>
      </c>
      <c r="B1981" t="s">
        <v>6393</v>
      </c>
      <c r="C1981">
        <v>1</v>
      </c>
      <c r="D1981" t="s">
        <v>6394</v>
      </c>
      <c r="E1981" t="s">
        <v>27</v>
      </c>
      <c r="F1981">
        <v>1</v>
      </c>
      <c r="G1981">
        <v>1</v>
      </c>
      <c r="H1981">
        <v>0</v>
      </c>
      <c r="I1981" s="1">
        <v>0</v>
      </c>
      <c r="J1981" s="1">
        <f>Table_Query_from_quantum[[#This Row],[UNIT_COST]]*Table_Query_from_quantum[[#This Row],[QTY_OH]]</f>
        <v>0</v>
      </c>
      <c r="K1981" s="1" t="str">
        <f>IF(Table_Query_from_quantum[[#This Row],[UNIT_COST]]&lt;500,"EXCL","INCL")</f>
        <v>EXCL</v>
      </c>
      <c r="L1981" t="s">
        <v>3947</v>
      </c>
      <c r="M1981" t="s">
        <v>22</v>
      </c>
      <c r="N1981" s="2">
        <v>41485</v>
      </c>
      <c r="P1981" t="s">
        <v>23</v>
      </c>
      <c r="Q1981" t="s">
        <v>4614</v>
      </c>
      <c r="R1981" t="s">
        <v>4615</v>
      </c>
      <c r="S1981" t="s">
        <v>6395</v>
      </c>
      <c r="V1981" s="3">
        <v>41485.711921296293</v>
      </c>
      <c r="W1981" s="3">
        <v>41485</v>
      </c>
      <c r="X1981" s="3" t="s">
        <v>4215</v>
      </c>
      <c r="Y1981" s="1">
        <v>0</v>
      </c>
    </row>
    <row r="1982" spans="1:26" x14ac:dyDescent="0.25">
      <c r="A1982" t="s">
        <v>6639</v>
      </c>
      <c r="B1982" t="s">
        <v>6393</v>
      </c>
      <c r="C1982">
        <v>3</v>
      </c>
      <c r="D1982" t="s">
        <v>7146</v>
      </c>
      <c r="E1982" t="s">
        <v>49</v>
      </c>
      <c r="F1982">
        <v>1</v>
      </c>
      <c r="G1982">
        <v>1</v>
      </c>
      <c r="H1982">
        <v>0</v>
      </c>
      <c r="I1982" s="1">
        <v>2091</v>
      </c>
      <c r="J1982" s="1">
        <f>Table_Query_from_quantum[[#This Row],[UNIT_COST]]*Table_Query_from_quantum[[#This Row],[QTY_OH]]</f>
        <v>2091</v>
      </c>
      <c r="K1982" s="1" t="str">
        <f>IF(Table_Query_from_quantum[[#This Row],[UNIT_COST]]&lt;500,"EXCL","INCL")</f>
        <v>INCL</v>
      </c>
      <c r="L1982" t="s">
        <v>98</v>
      </c>
      <c r="M1982" t="s">
        <v>22</v>
      </c>
      <c r="N1982" s="2">
        <v>41757</v>
      </c>
      <c r="P1982" t="s">
        <v>23</v>
      </c>
      <c r="Q1982" t="s">
        <v>6778</v>
      </c>
      <c r="R1982" t="s">
        <v>7120</v>
      </c>
      <c r="S1982" t="s">
        <v>8914</v>
      </c>
      <c r="T1982" s="3">
        <v>43461</v>
      </c>
      <c r="U1982" t="s">
        <v>8915</v>
      </c>
      <c r="V1982" s="3">
        <v>43468.672465277778</v>
      </c>
      <c r="W1982" s="3">
        <v>43468</v>
      </c>
      <c r="X1982" s="3" t="s">
        <v>4215</v>
      </c>
      <c r="Y1982" s="1">
        <v>2091</v>
      </c>
      <c r="Z1982" s="3">
        <v>43468</v>
      </c>
    </row>
    <row r="1983" spans="1:26" x14ac:dyDescent="0.25">
      <c r="A1983" t="s">
        <v>6639</v>
      </c>
      <c r="B1983" t="s">
        <v>6393</v>
      </c>
      <c r="C1983">
        <v>1</v>
      </c>
      <c r="D1983" t="s">
        <v>6640</v>
      </c>
      <c r="E1983" t="s">
        <v>27</v>
      </c>
      <c r="F1983">
        <v>1</v>
      </c>
      <c r="G1983">
        <v>1</v>
      </c>
      <c r="H1983">
        <v>0</v>
      </c>
      <c r="I1983" s="1">
        <v>0</v>
      </c>
      <c r="J1983" s="1">
        <f>Table_Query_from_quantum[[#This Row],[UNIT_COST]]*Table_Query_from_quantum[[#This Row],[QTY_OH]]</f>
        <v>0</v>
      </c>
      <c r="K1983" s="1" t="str">
        <f>IF(Table_Query_from_quantum[[#This Row],[UNIT_COST]]&lt;500,"EXCL","INCL")</f>
        <v>EXCL</v>
      </c>
      <c r="L1983" t="s">
        <v>4278</v>
      </c>
      <c r="M1983" t="s">
        <v>22</v>
      </c>
      <c r="N1983" s="2">
        <v>41605</v>
      </c>
      <c r="P1983" t="s">
        <v>23</v>
      </c>
      <c r="Q1983" t="s">
        <v>6778</v>
      </c>
      <c r="R1983" t="s">
        <v>6624</v>
      </c>
      <c r="S1983" t="s">
        <v>6641</v>
      </c>
      <c r="V1983" s="3">
        <v>41605.39130787037</v>
      </c>
      <c r="W1983" s="3">
        <v>41605</v>
      </c>
      <c r="X1983" s="3" t="s">
        <v>4215</v>
      </c>
      <c r="Y1983" s="1">
        <v>0</v>
      </c>
    </row>
    <row r="1984" spans="1:26" x14ac:dyDescent="0.25">
      <c r="A1984" t="s">
        <v>10192</v>
      </c>
      <c r="B1984" t="s">
        <v>10193</v>
      </c>
      <c r="C1984">
        <v>2</v>
      </c>
      <c r="D1984" t="s">
        <v>10194</v>
      </c>
      <c r="E1984" t="s">
        <v>21</v>
      </c>
      <c r="F1984">
        <v>1</v>
      </c>
      <c r="G1984">
        <v>1</v>
      </c>
      <c r="H1984">
        <v>0</v>
      </c>
      <c r="I1984" s="1">
        <v>958.2</v>
      </c>
      <c r="J1984" s="1">
        <f>Table_Query_from_quantum[[#This Row],[UNIT_COST]]*Table_Query_from_quantum[[#This Row],[QTY_OH]]</f>
        <v>958.2</v>
      </c>
      <c r="K1984" s="1" t="str">
        <f>IF(Table_Query_from_quantum[[#This Row],[UNIT_COST]]&lt;500,"EXCL","INCL")</f>
        <v>INCL</v>
      </c>
      <c r="L1984" t="s">
        <v>3941</v>
      </c>
      <c r="M1984" t="s">
        <v>22</v>
      </c>
      <c r="N1984" s="2">
        <v>44895</v>
      </c>
      <c r="P1984" t="s">
        <v>23</v>
      </c>
      <c r="Q1984" t="s">
        <v>33</v>
      </c>
      <c r="R1984" t="s">
        <v>10188</v>
      </c>
      <c r="S1984" t="s">
        <v>10195</v>
      </c>
      <c r="V1984" s="3">
        <v>44895.472384259258</v>
      </c>
      <c r="W1984" s="3">
        <v>44895</v>
      </c>
      <c r="X1984" s="3" t="s">
        <v>24</v>
      </c>
      <c r="Y1984" s="1">
        <v>172.20000000000002</v>
      </c>
    </row>
    <row r="1985" spans="1:26" x14ac:dyDescent="0.25">
      <c r="A1985" t="s">
        <v>3865</v>
      </c>
      <c r="B1985" t="s">
        <v>3866</v>
      </c>
      <c r="C1985">
        <v>1</v>
      </c>
      <c r="D1985" t="s">
        <v>3867</v>
      </c>
      <c r="E1985" t="s">
        <v>27</v>
      </c>
      <c r="F1985">
        <v>1</v>
      </c>
      <c r="G1985">
        <v>1</v>
      </c>
      <c r="H1985">
        <v>0</v>
      </c>
      <c r="I1985" s="1">
        <v>0</v>
      </c>
      <c r="J1985" s="1">
        <f>Table_Query_from_quantum[[#This Row],[UNIT_COST]]*Table_Query_from_quantum[[#This Row],[QTY_OH]]</f>
        <v>0</v>
      </c>
      <c r="K1985" s="1" t="str">
        <f>IF(Table_Query_from_quantum[[#This Row],[UNIT_COST]]&lt;500,"EXCL","INCL")</f>
        <v>EXCL</v>
      </c>
      <c r="L1985" t="s">
        <v>5480</v>
      </c>
      <c r="M1985" t="s">
        <v>22</v>
      </c>
      <c r="N1985" s="2">
        <v>40896</v>
      </c>
      <c r="P1985" t="s">
        <v>23</v>
      </c>
      <c r="Q1985" t="s">
        <v>407</v>
      </c>
      <c r="R1985" t="s">
        <v>3845</v>
      </c>
      <c r="S1985" t="s">
        <v>3868</v>
      </c>
      <c r="V1985" s="3">
        <v>41298.67423611111</v>
      </c>
      <c r="W1985" s="3">
        <v>40896</v>
      </c>
      <c r="X1985" s="3" t="s">
        <v>24</v>
      </c>
      <c r="Y1985" s="1">
        <v>0</v>
      </c>
    </row>
    <row r="1986" spans="1:26" x14ac:dyDescent="0.25">
      <c r="A1986" t="s">
        <v>11145</v>
      </c>
      <c r="B1986" t="s">
        <v>11146</v>
      </c>
      <c r="C1986">
        <v>19</v>
      </c>
      <c r="D1986" t="s">
        <v>11147</v>
      </c>
      <c r="E1986" t="s">
        <v>27</v>
      </c>
      <c r="F1986">
        <v>1</v>
      </c>
      <c r="G1986">
        <v>0</v>
      </c>
      <c r="H1986">
        <v>1</v>
      </c>
      <c r="I1986" s="1">
        <v>0</v>
      </c>
      <c r="J1986" s="1">
        <f>Table_Query_from_quantum[[#This Row],[UNIT_COST]]*Table_Query_from_quantum[[#This Row],[QTY_OH]]</f>
        <v>0</v>
      </c>
      <c r="K1986" s="1" t="str">
        <f>IF(Table_Query_from_quantum[[#This Row],[UNIT_COST]]&lt;500,"EXCL","INCL")</f>
        <v>EXCL</v>
      </c>
      <c r="L1986" t="s">
        <v>26</v>
      </c>
      <c r="M1986" t="s">
        <v>22</v>
      </c>
      <c r="N1986" s="2">
        <v>45359</v>
      </c>
      <c r="O1986" t="s">
        <v>10995</v>
      </c>
      <c r="P1986" t="s">
        <v>29</v>
      </c>
      <c r="Q1986" t="s">
        <v>10996</v>
      </c>
      <c r="S1986" t="s">
        <v>11148</v>
      </c>
      <c r="V1986" s="3">
        <v>45359.642951388887</v>
      </c>
      <c r="W1986" s="3">
        <v>45362</v>
      </c>
      <c r="X1986" s="3" t="s">
        <v>3913</v>
      </c>
      <c r="Y1986" s="1">
        <v>0</v>
      </c>
    </row>
    <row r="1987" spans="1:26" x14ac:dyDescent="0.25">
      <c r="A1987" t="s">
        <v>356</v>
      </c>
      <c r="B1987" t="s">
        <v>357</v>
      </c>
      <c r="C1987">
        <v>3</v>
      </c>
      <c r="D1987" t="s">
        <v>358</v>
      </c>
      <c r="E1987" t="s">
        <v>27</v>
      </c>
      <c r="F1987">
        <v>1</v>
      </c>
      <c r="G1987">
        <v>1</v>
      </c>
      <c r="H1987">
        <v>0</v>
      </c>
      <c r="I1987" s="1">
        <v>2045</v>
      </c>
      <c r="J1987" s="1">
        <f>Table_Query_from_quantum[[#This Row],[UNIT_COST]]*Table_Query_from_quantum[[#This Row],[QTY_OH]]</f>
        <v>2045</v>
      </c>
      <c r="K1987" s="1" t="str">
        <f>IF(Table_Query_from_quantum[[#This Row],[UNIT_COST]]&lt;500,"EXCL","INCL")</f>
        <v>INCL</v>
      </c>
      <c r="L1987" t="s">
        <v>8454</v>
      </c>
      <c r="M1987" t="s">
        <v>22</v>
      </c>
      <c r="N1987" s="2">
        <v>39595</v>
      </c>
      <c r="P1987" t="s">
        <v>23</v>
      </c>
      <c r="Q1987" t="s">
        <v>33</v>
      </c>
      <c r="R1987" t="s">
        <v>359</v>
      </c>
      <c r="S1987" t="s">
        <v>360</v>
      </c>
      <c r="V1987" s="3">
        <v>43768.624976851854</v>
      </c>
      <c r="W1987" s="3">
        <v>39822</v>
      </c>
      <c r="X1987" s="3" t="s">
        <v>24</v>
      </c>
      <c r="Y1987" s="1">
        <v>2045</v>
      </c>
      <c r="Z1987" s="3">
        <v>39650</v>
      </c>
    </row>
    <row r="1988" spans="1:26" x14ac:dyDescent="0.25">
      <c r="A1988" t="s">
        <v>65</v>
      </c>
      <c r="B1988" t="s">
        <v>66</v>
      </c>
      <c r="C1988">
        <v>3</v>
      </c>
      <c r="D1988" t="s">
        <v>67</v>
      </c>
      <c r="E1988" t="s">
        <v>68</v>
      </c>
      <c r="F1988">
        <v>1</v>
      </c>
      <c r="G1988">
        <v>1</v>
      </c>
      <c r="H1988">
        <v>0</v>
      </c>
      <c r="I1988" s="1">
        <v>0</v>
      </c>
      <c r="J1988" s="1">
        <f>Table_Query_from_quantum[[#This Row],[UNIT_COST]]*Table_Query_from_quantum[[#This Row],[QTY_OH]]</f>
        <v>0</v>
      </c>
      <c r="K1988" s="1" t="str">
        <f>IF(Table_Query_from_quantum[[#This Row],[UNIT_COST]]&lt;500,"EXCL","INCL")</f>
        <v>EXCL</v>
      </c>
      <c r="L1988" t="s">
        <v>121</v>
      </c>
      <c r="M1988" t="s">
        <v>22</v>
      </c>
      <c r="N1988" s="2">
        <v>39159</v>
      </c>
      <c r="P1988" t="s">
        <v>23</v>
      </c>
      <c r="Q1988" t="s">
        <v>33</v>
      </c>
      <c r="R1988" t="s">
        <v>70</v>
      </c>
      <c r="S1988" t="s">
        <v>71</v>
      </c>
      <c r="T1988" s="3">
        <v>38981</v>
      </c>
      <c r="U1988" t="s">
        <v>72</v>
      </c>
      <c r="V1988" s="3">
        <v>43768.466168981482</v>
      </c>
      <c r="W1988" s="3">
        <v>39323</v>
      </c>
      <c r="X1988" s="3" t="s">
        <v>24</v>
      </c>
      <c r="Y1988" s="1">
        <v>0</v>
      </c>
    </row>
    <row r="1989" spans="1:26" x14ac:dyDescent="0.25">
      <c r="A1989" t="s">
        <v>6475</v>
      </c>
      <c r="B1989" t="s">
        <v>6476</v>
      </c>
      <c r="C1989">
        <v>2</v>
      </c>
      <c r="D1989" t="s">
        <v>6477</v>
      </c>
      <c r="E1989" t="s">
        <v>41</v>
      </c>
      <c r="F1989">
        <v>1</v>
      </c>
      <c r="G1989">
        <v>1</v>
      </c>
      <c r="H1989">
        <v>0</v>
      </c>
      <c r="I1989" s="1">
        <v>1717.52</v>
      </c>
      <c r="J1989" s="1">
        <f>Table_Query_from_quantum[[#This Row],[UNIT_COST]]*Table_Query_from_quantum[[#This Row],[QTY_OH]]</f>
        <v>1717.52</v>
      </c>
      <c r="K1989" s="1" t="str">
        <f>IF(Table_Query_from_quantum[[#This Row],[UNIT_COST]]&lt;500,"EXCL","INCL")</f>
        <v>INCL</v>
      </c>
      <c r="L1989" t="s">
        <v>37</v>
      </c>
      <c r="M1989" t="s">
        <v>22</v>
      </c>
      <c r="N1989" s="2">
        <v>41520</v>
      </c>
      <c r="P1989" t="s">
        <v>23</v>
      </c>
      <c r="Q1989" t="s">
        <v>33</v>
      </c>
      <c r="R1989" t="s">
        <v>6478</v>
      </c>
      <c r="S1989" t="s">
        <v>6479</v>
      </c>
      <c r="V1989" s="3">
        <v>41522.672303240739</v>
      </c>
      <c r="W1989" s="3">
        <v>41520</v>
      </c>
      <c r="X1989" s="3" t="s">
        <v>3920</v>
      </c>
      <c r="Y1989" s="1">
        <v>0</v>
      </c>
    </row>
    <row r="1990" spans="1:26" x14ac:dyDescent="0.25">
      <c r="A1990" t="s">
        <v>6631</v>
      </c>
      <c r="B1990" t="s">
        <v>6632</v>
      </c>
      <c r="C1990">
        <v>1</v>
      </c>
      <c r="D1990" t="s">
        <v>6633</v>
      </c>
      <c r="E1990" t="s">
        <v>27</v>
      </c>
      <c r="F1990">
        <v>1</v>
      </c>
      <c r="G1990">
        <v>1</v>
      </c>
      <c r="H1990">
        <v>0</v>
      </c>
      <c r="I1990" s="1">
        <v>0</v>
      </c>
      <c r="J1990" s="1">
        <f>Table_Query_from_quantum[[#This Row],[UNIT_COST]]*Table_Query_from_quantum[[#This Row],[QTY_OH]]</f>
        <v>0</v>
      </c>
      <c r="K1990" s="1" t="str">
        <f>IF(Table_Query_from_quantum[[#This Row],[UNIT_COST]]&lt;500,"EXCL","INCL")</f>
        <v>EXCL</v>
      </c>
      <c r="L1990" t="s">
        <v>4272</v>
      </c>
      <c r="M1990" t="s">
        <v>22</v>
      </c>
      <c r="N1990" s="2">
        <v>41604</v>
      </c>
      <c r="P1990" t="s">
        <v>23</v>
      </c>
      <c r="Q1990" t="s">
        <v>6778</v>
      </c>
      <c r="R1990" t="s">
        <v>6624</v>
      </c>
      <c r="S1990" t="s">
        <v>6634</v>
      </c>
      <c r="V1990" s="3">
        <v>41604.395185185182</v>
      </c>
      <c r="W1990" s="3">
        <v>41604</v>
      </c>
      <c r="X1990" s="3" t="s">
        <v>4215</v>
      </c>
      <c r="Y1990" s="1">
        <v>0</v>
      </c>
    </row>
    <row r="1991" spans="1:26" x14ac:dyDescent="0.25">
      <c r="A1991" t="s">
        <v>8805</v>
      </c>
      <c r="B1991" t="s">
        <v>4568</v>
      </c>
      <c r="C1991">
        <v>1</v>
      </c>
      <c r="D1991" t="s">
        <v>8806</v>
      </c>
      <c r="E1991" t="s">
        <v>27</v>
      </c>
      <c r="F1991">
        <v>1</v>
      </c>
      <c r="G1991">
        <v>1</v>
      </c>
      <c r="H1991">
        <v>0</v>
      </c>
      <c r="I1991" s="1">
        <v>0</v>
      </c>
      <c r="J1991" s="1">
        <f>Table_Query_from_quantum[[#This Row],[UNIT_COST]]*Table_Query_from_quantum[[#This Row],[QTY_OH]]</f>
        <v>0</v>
      </c>
      <c r="K1991" s="1" t="str">
        <f>IF(Table_Query_from_quantum[[#This Row],[UNIT_COST]]&lt;500,"EXCL","INCL")</f>
        <v>EXCL</v>
      </c>
      <c r="L1991" t="s">
        <v>10199</v>
      </c>
      <c r="M1991" t="s">
        <v>22</v>
      </c>
      <c r="N1991" s="2">
        <v>43291</v>
      </c>
      <c r="P1991" t="s">
        <v>23</v>
      </c>
      <c r="Q1991" t="s">
        <v>7663</v>
      </c>
      <c r="R1991" t="s">
        <v>8759</v>
      </c>
      <c r="S1991" t="s">
        <v>8804</v>
      </c>
      <c r="V1991" s="3">
        <v>44902.676168981481</v>
      </c>
      <c r="W1991" s="3">
        <v>43291</v>
      </c>
      <c r="X1991" s="3" t="s">
        <v>24</v>
      </c>
      <c r="Y1991" s="1">
        <v>0</v>
      </c>
    </row>
    <row r="1992" spans="1:26" x14ac:dyDescent="0.25">
      <c r="A1992" t="s">
        <v>11602</v>
      </c>
      <c r="B1992" t="s">
        <v>11603</v>
      </c>
      <c r="C1992">
        <v>4</v>
      </c>
      <c r="D1992" t="s">
        <v>11604</v>
      </c>
      <c r="E1992" t="s">
        <v>27</v>
      </c>
      <c r="F1992">
        <v>1</v>
      </c>
      <c r="G1992">
        <v>0</v>
      </c>
      <c r="H1992">
        <v>1</v>
      </c>
      <c r="I1992" s="1">
        <v>0</v>
      </c>
      <c r="J1992" s="1">
        <f>Table_Query_from_quantum[[#This Row],[UNIT_COST]]*Table_Query_from_quantum[[#This Row],[QTY_OH]]</f>
        <v>0</v>
      </c>
      <c r="K1992" s="1" t="str">
        <f>IF(Table_Query_from_quantum[[#This Row],[UNIT_COST]]&lt;500,"EXCL","INCL")</f>
        <v>EXCL</v>
      </c>
      <c r="L1992" t="s">
        <v>26</v>
      </c>
      <c r="M1992" t="s">
        <v>22</v>
      </c>
      <c r="N1992" s="2">
        <v>45532</v>
      </c>
      <c r="O1992" t="s">
        <v>10981</v>
      </c>
      <c r="P1992" t="s">
        <v>29</v>
      </c>
      <c r="Q1992" t="s">
        <v>10982</v>
      </c>
      <c r="S1992" t="s">
        <v>11605</v>
      </c>
      <c r="V1992" s="3">
        <v>45532.616076388891</v>
      </c>
      <c r="W1992" s="3">
        <v>45532</v>
      </c>
      <c r="X1992" s="3" t="s">
        <v>24</v>
      </c>
      <c r="Y1992" s="1">
        <v>0</v>
      </c>
    </row>
    <row r="1993" spans="1:26" x14ac:dyDescent="0.25">
      <c r="A1993" t="s">
        <v>7664</v>
      </c>
      <c r="B1993" t="s">
        <v>7665</v>
      </c>
      <c r="C1993">
        <v>1</v>
      </c>
      <c r="E1993" t="s">
        <v>41</v>
      </c>
      <c r="F1993">
        <v>1</v>
      </c>
      <c r="G1993">
        <v>1</v>
      </c>
      <c r="H1993">
        <v>0</v>
      </c>
      <c r="I1993" s="1">
        <v>35.700000000000003</v>
      </c>
      <c r="J1993" s="1">
        <f>Table_Query_from_quantum[[#This Row],[UNIT_COST]]*Table_Query_from_quantum[[#This Row],[QTY_OH]]</f>
        <v>35.700000000000003</v>
      </c>
      <c r="K1993" s="1" t="str">
        <f>IF(Table_Query_from_quantum[[#This Row],[UNIT_COST]]&lt;500,"EXCL","INCL")</f>
        <v>EXCL</v>
      </c>
      <c r="L1993" t="s">
        <v>4186</v>
      </c>
      <c r="M1993" t="s">
        <v>22</v>
      </c>
      <c r="N1993" s="2">
        <v>42228</v>
      </c>
      <c r="P1993" t="s">
        <v>23</v>
      </c>
      <c r="Q1993" t="s">
        <v>33</v>
      </c>
      <c r="R1993" t="s">
        <v>7666</v>
      </c>
      <c r="S1993" t="s">
        <v>7667</v>
      </c>
      <c r="T1993" s="3">
        <v>40462</v>
      </c>
      <c r="U1993" t="s">
        <v>7212</v>
      </c>
      <c r="V1993" s="3">
        <v>42271.705150462964</v>
      </c>
      <c r="W1993" s="3">
        <v>42233</v>
      </c>
      <c r="X1993" s="3" t="s">
        <v>24</v>
      </c>
      <c r="Y1993" s="1">
        <v>0</v>
      </c>
    </row>
    <row r="1994" spans="1:26" x14ac:dyDescent="0.25">
      <c r="A1994" t="s">
        <v>5922</v>
      </c>
      <c r="B1994" t="s">
        <v>5923</v>
      </c>
      <c r="C1994">
        <v>3</v>
      </c>
      <c r="E1994" t="s">
        <v>27</v>
      </c>
      <c r="F1994">
        <v>1</v>
      </c>
      <c r="G1994">
        <v>1</v>
      </c>
      <c r="H1994">
        <v>0</v>
      </c>
      <c r="I1994" s="1">
        <v>0</v>
      </c>
      <c r="J1994" s="1">
        <f>Table_Query_from_quantum[[#This Row],[UNIT_COST]]*Table_Query_from_quantum[[#This Row],[QTY_OH]]</f>
        <v>0</v>
      </c>
      <c r="K1994" s="1" t="str">
        <f>IF(Table_Query_from_quantum[[#This Row],[UNIT_COST]]&lt;500,"EXCL","INCL")</f>
        <v>EXCL</v>
      </c>
      <c r="L1994" t="s">
        <v>2985</v>
      </c>
      <c r="M1994" t="s">
        <v>22</v>
      </c>
      <c r="N1994" s="2">
        <v>41337</v>
      </c>
      <c r="P1994" t="s">
        <v>23</v>
      </c>
      <c r="Q1994" t="s">
        <v>4614</v>
      </c>
      <c r="R1994" t="s">
        <v>4615</v>
      </c>
      <c r="S1994" t="s">
        <v>5924</v>
      </c>
      <c r="V1994" s="3">
        <v>41337.469270833331</v>
      </c>
      <c r="W1994" s="3">
        <v>41337</v>
      </c>
      <c r="X1994" s="3" t="s">
        <v>4215</v>
      </c>
      <c r="Y1994" s="1">
        <v>0</v>
      </c>
    </row>
    <row r="1995" spans="1:26" x14ac:dyDescent="0.25">
      <c r="A1995" t="s">
        <v>5922</v>
      </c>
      <c r="B1995" t="s">
        <v>5923</v>
      </c>
      <c r="C1995">
        <v>4</v>
      </c>
      <c r="E1995" t="s">
        <v>27</v>
      </c>
      <c r="F1995">
        <v>1</v>
      </c>
      <c r="G1995">
        <v>1</v>
      </c>
      <c r="H1995">
        <v>0</v>
      </c>
      <c r="I1995" s="1">
        <v>0</v>
      </c>
      <c r="J1995" s="1">
        <f>Table_Query_from_quantum[[#This Row],[UNIT_COST]]*Table_Query_from_quantum[[#This Row],[QTY_OH]]</f>
        <v>0</v>
      </c>
      <c r="K1995" s="1" t="str">
        <f>IF(Table_Query_from_quantum[[#This Row],[UNIT_COST]]&lt;500,"EXCL","INCL")</f>
        <v>EXCL</v>
      </c>
      <c r="L1995" t="s">
        <v>2985</v>
      </c>
      <c r="M1995" t="s">
        <v>22</v>
      </c>
      <c r="N1995" s="2">
        <v>41337</v>
      </c>
      <c r="P1995" t="s">
        <v>23</v>
      </c>
      <c r="Q1995" t="s">
        <v>4614</v>
      </c>
      <c r="R1995" t="s">
        <v>4615</v>
      </c>
      <c r="S1995" t="s">
        <v>5925</v>
      </c>
      <c r="V1995" s="3">
        <v>41337.474479166667</v>
      </c>
      <c r="W1995" s="3">
        <v>41337</v>
      </c>
      <c r="X1995" s="3" t="s">
        <v>4215</v>
      </c>
      <c r="Y1995" s="1">
        <v>0</v>
      </c>
    </row>
    <row r="1996" spans="1:26" x14ac:dyDescent="0.25">
      <c r="A1996" t="s">
        <v>5922</v>
      </c>
      <c r="B1996" t="s">
        <v>5923</v>
      </c>
      <c r="C1996">
        <v>5</v>
      </c>
      <c r="E1996" t="s">
        <v>27</v>
      </c>
      <c r="F1996">
        <v>1</v>
      </c>
      <c r="G1996">
        <v>1</v>
      </c>
      <c r="H1996">
        <v>0</v>
      </c>
      <c r="I1996" s="1">
        <v>0</v>
      </c>
      <c r="J1996" s="1">
        <f>Table_Query_from_quantum[[#This Row],[UNIT_COST]]*Table_Query_from_quantum[[#This Row],[QTY_OH]]</f>
        <v>0</v>
      </c>
      <c r="K1996" s="1" t="str">
        <f>IF(Table_Query_from_quantum[[#This Row],[UNIT_COST]]&lt;500,"EXCL","INCL")</f>
        <v>EXCL</v>
      </c>
      <c r="L1996" t="s">
        <v>2985</v>
      </c>
      <c r="M1996" t="s">
        <v>22</v>
      </c>
      <c r="N1996" s="2">
        <v>41337</v>
      </c>
      <c r="P1996" t="s">
        <v>23</v>
      </c>
      <c r="Q1996" t="s">
        <v>4614</v>
      </c>
      <c r="R1996" t="s">
        <v>4615</v>
      </c>
      <c r="S1996" t="s">
        <v>5934</v>
      </c>
      <c r="V1996" s="3">
        <v>41337.521747685183</v>
      </c>
      <c r="W1996" s="3">
        <v>41337</v>
      </c>
      <c r="X1996" s="3" t="s">
        <v>4215</v>
      </c>
      <c r="Y1996" s="1">
        <v>0</v>
      </c>
    </row>
    <row r="1997" spans="1:26" x14ac:dyDescent="0.25">
      <c r="A1997" t="s">
        <v>5922</v>
      </c>
      <c r="B1997" t="s">
        <v>5923</v>
      </c>
      <c r="C1997">
        <v>6</v>
      </c>
      <c r="E1997" t="s">
        <v>27</v>
      </c>
      <c r="F1997">
        <v>1</v>
      </c>
      <c r="G1997">
        <v>1</v>
      </c>
      <c r="H1997">
        <v>0</v>
      </c>
      <c r="I1997" s="1">
        <v>0</v>
      </c>
      <c r="J1997" s="1">
        <f>Table_Query_from_quantum[[#This Row],[UNIT_COST]]*Table_Query_from_quantum[[#This Row],[QTY_OH]]</f>
        <v>0</v>
      </c>
      <c r="K1997" s="1" t="str">
        <f>IF(Table_Query_from_quantum[[#This Row],[UNIT_COST]]&lt;500,"EXCL","INCL")</f>
        <v>EXCL</v>
      </c>
      <c r="L1997" t="s">
        <v>2985</v>
      </c>
      <c r="M1997" t="s">
        <v>22</v>
      </c>
      <c r="N1997" s="2">
        <v>41337</v>
      </c>
      <c r="P1997" t="s">
        <v>23</v>
      </c>
      <c r="Q1997" t="s">
        <v>4614</v>
      </c>
      <c r="R1997" t="s">
        <v>4615</v>
      </c>
      <c r="S1997" t="s">
        <v>5936</v>
      </c>
      <c r="V1997" s="3">
        <v>41337.531018518515</v>
      </c>
      <c r="W1997" s="3">
        <v>41337</v>
      </c>
      <c r="X1997" s="3" t="s">
        <v>4215</v>
      </c>
      <c r="Y1997" s="1">
        <v>0</v>
      </c>
    </row>
    <row r="1998" spans="1:26" x14ac:dyDescent="0.25">
      <c r="A1998" t="s">
        <v>5922</v>
      </c>
      <c r="B1998" t="s">
        <v>5923</v>
      </c>
      <c r="C1998">
        <v>7</v>
      </c>
      <c r="E1998" t="s">
        <v>27</v>
      </c>
      <c r="F1998">
        <v>1</v>
      </c>
      <c r="G1998">
        <v>1</v>
      </c>
      <c r="H1998">
        <v>0</v>
      </c>
      <c r="I1998" s="1">
        <v>0</v>
      </c>
      <c r="J1998" s="1">
        <f>Table_Query_from_quantum[[#This Row],[UNIT_COST]]*Table_Query_from_quantum[[#This Row],[QTY_OH]]</f>
        <v>0</v>
      </c>
      <c r="K1998" s="1" t="str">
        <f>IF(Table_Query_from_quantum[[#This Row],[UNIT_COST]]&lt;500,"EXCL","INCL")</f>
        <v>EXCL</v>
      </c>
      <c r="L1998" t="s">
        <v>2985</v>
      </c>
      <c r="M1998" t="s">
        <v>22</v>
      </c>
      <c r="N1998" s="2">
        <v>41337</v>
      </c>
      <c r="P1998" t="s">
        <v>23</v>
      </c>
      <c r="Q1998" t="s">
        <v>4614</v>
      </c>
      <c r="R1998" t="s">
        <v>4615</v>
      </c>
      <c r="S1998" t="s">
        <v>5941</v>
      </c>
      <c r="V1998" s="3">
        <v>41337.541770833333</v>
      </c>
      <c r="W1998" s="3">
        <v>41337</v>
      </c>
      <c r="X1998" s="3" t="s">
        <v>4215</v>
      </c>
      <c r="Y1998" s="1">
        <v>0</v>
      </c>
    </row>
    <row r="1999" spans="1:26" x14ac:dyDescent="0.25">
      <c r="A1999" t="s">
        <v>5919</v>
      </c>
      <c r="B1999" t="s">
        <v>5920</v>
      </c>
      <c r="C1999">
        <v>3</v>
      </c>
      <c r="E1999" t="s">
        <v>27</v>
      </c>
      <c r="F1999">
        <v>1</v>
      </c>
      <c r="G1999">
        <v>1</v>
      </c>
      <c r="H1999">
        <v>0</v>
      </c>
      <c r="I1999" s="1">
        <v>0</v>
      </c>
      <c r="J1999" s="1">
        <f>Table_Query_from_quantum[[#This Row],[UNIT_COST]]*Table_Query_from_quantum[[#This Row],[QTY_OH]]</f>
        <v>0</v>
      </c>
      <c r="K1999" s="1" t="str">
        <f>IF(Table_Query_from_quantum[[#This Row],[UNIT_COST]]&lt;500,"EXCL","INCL")</f>
        <v>EXCL</v>
      </c>
      <c r="L1999" t="s">
        <v>2985</v>
      </c>
      <c r="M1999" t="s">
        <v>22</v>
      </c>
      <c r="N1999" s="2">
        <v>41337</v>
      </c>
      <c r="P1999" t="s">
        <v>23</v>
      </c>
      <c r="Q1999" t="s">
        <v>4614</v>
      </c>
      <c r="R1999" t="s">
        <v>4615</v>
      </c>
      <c r="S1999" t="s">
        <v>5921</v>
      </c>
      <c r="V1999" s="3">
        <v>41337.463055555556</v>
      </c>
      <c r="W1999" s="3">
        <v>41337</v>
      </c>
      <c r="X1999" s="3" t="s">
        <v>4215</v>
      </c>
      <c r="Y1999" s="1">
        <v>0</v>
      </c>
    </row>
    <row r="2000" spans="1:26" x14ac:dyDescent="0.25">
      <c r="A2000" t="s">
        <v>5919</v>
      </c>
      <c r="B2000" t="s">
        <v>5920</v>
      </c>
      <c r="C2000">
        <v>4</v>
      </c>
      <c r="E2000" t="s">
        <v>27</v>
      </c>
      <c r="F2000">
        <v>1</v>
      </c>
      <c r="G2000">
        <v>1</v>
      </c>
      <c r="H2000">
        <v>0</v>
      </c>
      <c r="I2000" s="1">
        <v>0</v>
      </c>
      <c r="J2000" s="1">
        <f>Table_Query_from_quantum[[#This Row],[UNIT_COST]]*Table_Query_from_quantum[[#This Row],[QTY_OH]]</f>
        <v>0</v>
      </c>
      <c r="K2000" s="1" t="str">
        <f>IF(Table_Query_from_quantum[[#This Row],[UNIT_COST]]&lt;500,"EXCL","INCL")</f>
        <v>EXCL</v>
      </c>
      <c r="L2000" t="s">
        <v>2985</v>
      </c>
      <c r="M2000" t="s">
        <v>22</v>
      </c>
      <c r="N2000" s="2">
        <v>41337</v>
      </c>
      <c r="P2000" t="s">
        <v>23</v>
      </c>
      <c r="Q2000" t="s">
        <v>4614</v>
      </c>
      <c r="R2000" t="s">
        <v>4615</v>
      </c>
      <c r="S2000" t="s">
        <v>5935</v>
      </c>
      <c r="V2000" s="3">
        <v>41337.528298611112</v>
      </c>
      <c r="W2000" s="3">
        <v>41337</v>
      </c>
      <c r="X2000" s="3" t="s">
        <v>4215</v>
      </c>
      <c r="Y2000" s="1">
        <v>0</v>
      </c>
    </row>
    <row r="2001" spans="1:26" x14ac:dyDescent="0.25">
      <c r="A2001" t="s">
        <v>5919</v>
      </c>
      <c r="B2001" t="s">
        <v>5920</v>
      </c>
      <c r="C2001">
        <v>5</v>
      </c>
      <c r="E2001" t="s">
        <v>27</v>
      </c>
      <c r="F2001">
        <v>1</v>
      </c>
      <c r="G2001">
        <v>1</v>
      </c>
      <c r="H2001">
        <v>0</v>
      </c>
      <c r="I2001" s="1">
        <v>0</v>
      </c>
      <c r="J2001" s="1">
        <f>Table_Query_from_quantum[[#This Row],[UNIT_COST]]*Table_Query_from_quantum[[#This Row],[QTY_OH]]</f>
        <v>0</v>
      </c>
      <c r="K2001" s="1" t="str">
        <f>IF(Table_Query_from_quantum[[#This Row],[UNIT_COST]]&lt;500,"EXCL","INCL")</f>
        <v>EXCL</v>
      </c>
      <c r="L2001" t="s">
        <v>2985</v>
      </c>
      <c r="M2001" t="s">
        <v>22</v>
      </c>
      <c r="N2001" s="2">
        <v>41337</v>
      </c>
      <c r="P2001" t="s">
        <v>23</v>
      </c>
      <c r="Q2001" t="s">
        <v>4614</v>
      </c>
      <c r="R2001" t="s">
        <v>4615</v>
      </c>
      <c r="S2001" t="s">
        <v>5938</v>
      </c>
      <c r="V2001" s="3">
        <v>41337.53696759259</v>
      </c>
      <c r="W2001" s="3">
        <v>41337</v>
      </c>
      <c r="X2001" s="3" t="s">
        <v>4215</v>
      </c>
      <c r="Y2001" s="1">
        <v>0</v>
      </c>
    </row>
    <row r="2002" spans="1:26" x14ac:dyDescent="0.25">
      <c r="A2002" t="s">
        <v>5926</v>
      </c>
      <c r="B2002" t="s">
        <v>421</v>
      </c>
      <c r="C2002">
        <v>1</v>
      </c>
      <c r="E2002" t="s">
        <v>27</v>
      </c>
      <c r="F2002">
        <v>1</v>
      </c>
      <c r="G2002">
        <v>1</v>
      </c>
      <c r="H2002">
        <v>0</v>
      </c>
      <c r="I2002" s="1">
        <v>0</v>
      </c>
      <c r="J2002" s="1">
        <f>Table_Query_from_quantum[[#This Row],[UNIT_COST]]*Table_Query_from_quantum[[#This Row],[QTY_OH]]</f>
        <v>0</v>
      </c>
      <c r="K2002" s="1" t="str">
        <f>IF(Table_Query_from_quantum[[#This Row],[UNIT_COST]]&lt;500,"EXCL","INCL")</f>
        <v>EXCL</v>
      </c>
      <c r="L2002" t="s">
        <v>2985</v>
      </c>
      <c r="M2002" t="s">
        <v>22</v>
      </c>
      <c r="N2002" s="2">
        <v>41337</v>
      </c>
      <c r="P2002" t="s">
        <v>23</v>
      </c>
      <c r="Q2002" t="s">
        <v>4614</v>
      </c>
      <c r="R2002" t="s">
        <v>4615</v>
      </c>
      <c r="S2002" t="s">
        <v>5927</v>
      </c>
      <c r="V2002" s="3">
        <v>41337.48128472222</v>
      </c>
      <c r="W2002" s="3">
        <v>41337</v>
      </c>
      <c r="X2002" s="3" t="s">
        <v>4215</v>
      </c>
      <c r="Y2002" s="1">
        <v>0</v>
      </c>
    </row>
    <row r="2003" spans="1:26" x14ac:dyDescent="0.25">
      <c r="A2003" t="s">
        <v>5926</v>
      </c>
      <c r="B2003" t="s">
        <v>421</v>
      </c>
      <c r="C2003">
        <v>2</v>
      </c>
      <c r="E2003" t="s">
        <v>27</v>
      </c>
      <c r="F2003">
        <v>1</v>
      </c>
      <c r="G2003">
        <v>1</v>
      </c>
      <c r="H2003">
        <v>0</v>
      </c>
      <c r="I2003" s="1">
        <v>0</v>
      </c>
      <c r="J2003" s="1">
        <f>Table_Query_from_quantum[[#This Row],[UNIT_COST]]*Table_Query_from_quantum[[#This Row],[QTY_OH]]</f>
        <v>0</v>
      </c>
      <c r="K2003" s="1" t="str">
        <f>IF(Table_Query_from_quantum[[#This Row],[UNIT_COST]]&lt;500,"EXCL","INCL")</f>
        <v>EXCL</v>
      </c>
      <c r="L2003" t="s">
        <v>2985</v>
      </c>
      <c r="M2003" t="s">
        <v>22</v>
      </c>
      <c r="N2003" s="2">
        <v>41337</v>
      </c>
      <c r="P2003" t="s">
        <v>23</v>
      </c>
      <c r="Q2003" t="s">
        <v>4614</v>
      </c>
      <c r="R2003" t="s">
        <v>4615</v>
      </c>
      <c r="S2003" t="s">
        <v>5937</v>
      </c>
      <c r="V2003" s="3">
        <v>41337.533819444441</v>
      </c>
      <c r="W2003" s="3">
        <v>41337</v>
      </c>
      <c r="X2003" s="3" t="s">
        <v>4215</v>
      </c>
      <c r="Y2003" s="1">
        <v>0</v>
      </c>
    </row>
    <row r="2004" spans="1:26" x14ac:dyDescent="0.25">
      <c r="A2004" t="s">
        <v>5926</v>
      </c>
      <c r="B2004" t="s">
        <v>421</v>
      </c>
      <c r="C2004">
        <v>3</v>
      </c>
      <c r="E2004" t="s">
        <v>27</v>
      </c>
      <c r="F2004">
        <v>1</v>
      </c>
      <c r="G2004">
        <v>1</v>
      </c>
      <c r="H2004">
        <v>0</v>
      </c>
      <c r="I2004" s="1">
        <v>0</v>
      </c>
      <c r="J2004" s="1">
        <f>Table_Query_from_quantum[[#This Row],[UNIT_COST]]*Table_Query_from_quantum[[#This Row],[QTY_OH]]</f>
        <v>0</v>
      </c>
      <c r="K2004" s="1" t="str">
        <f>IF(Table_Query_from_quantum[[#This Row],[UNIT_COST]]&lt;500,"EXCL","INCL")</f>
        <v>EXCL</v>
      </c>
      <c r="L2004" t="s">
        <v>2985</v>
      </c>
      <c r="M2004" t="s">
        <v>22</v>
      </c>
      <c r="N2004" s="2">
        <v>41337</v>
      </c>
      <c r="P2004" t="s">
        <v>23</v>
      </c>
      <c r="Q2004" t="s">
        <v>4614</v>
      </c>
      <c r="R2004" t="s">
        <v>4615</v>
      </c>
      <c r="S2004" t="s">
        <v>5942</v>
      </c>
      <c r="V2004" s="3">
        <v>41337.543379629627</v>
      </c>
      <c r="W2004" s="3">
        <v>41337</v>
      </c>
      <c r="X2004" s="3" t="s">
        <v>4215</v>
      </c>
      <c r="Y2004" s="1">
        <v>0</v>
      </c>
    </row>
    <row r="2005" spans="1:26" x14ac:dyDescent="0.25">
      <c r="A2005" t="s">
        <v>5939</v>
      </c>
      <c r="B2005" t="s">
        <v>421</v>
      </c>
      <c r="C2005">
        <v>1</v>
      </c>
      <c r="E2005" t="s">
        <v>27</v>
      </c>
      <c r="F2005">
        <v>1</v>
      </c>
      <c r="G2005">
        <v>1</v>
      </c>
      <c r="H2005">
        <v>0</v>
      </c>
      <c r="I2005" s="1">
        <v>0</v>
      </c>
      <c r="J2005" s="1">
        <f>Table_Query_from_quantum[[#This Row],[UNIT_COST]]*Table_Query_from_quantum[[#This Row],[QTY_OH]]</f>
        <v>0</v>
      </c>
      <c r="K2005" s="1" t="str">
        <f>IF(Table_Query_from_quantum[[#This Row],[UNIT_COST]]&lt;500,"EXCL","INCL")</f>
        <v>EXCL</v>
      </c>
      <c r="L2005" t="s">
        <v>2985</v>
      </c>
      <c r="M2005" t="s">
        <v>22</v>
      </c>
      <c r="N2005" s="2">
        <v>41337</v>
      </c>
      <c r="P2005" t="s">
        <v>23</v>
      </c>
      <c r="Q2005" t="s">
        <v>4614</v>
      </c>
      <c r="R2005" t="s">
        <v>4615</v>
      </c>
      <c r="S2005" t="s">
        <v>5940</v>
      </c>
      <c r="V2005" s="3">
        <v>41337.539861111109</v>
      </c>
      <c r="W2005" s="3">
        <v>41337</v>
      </c>
      <c r="X2005" s="3" t="s">
        <v>4215</v>
      </c>
      <c r="Y2005" s="1">
        <v>0</v>
      </c>
    </row>
    <row r="2006" spans="1:26" x14ac:dyDescent="0.25">
      <c r="A2006" t="s">
        <v>5928</v>
      </c>
      <c r="B2006" t="s">
        <v>421</v>
      </c>
      <c r="C2006">
        <v>1</v>
      </c>
      <c r="E2006" t="s">
        <v>27</v>
      </c>
      <c r="F2006">
        <v>1</v>
      </c>
      <c r="G2006">
        <v>1</v>
      </c>
      <c r="H2006">
        <v>0</v>
      </c>
      <c r="I2006" s="1">
        <v>0</v>
      </c>
      <c r="J2006" s="1">
        <f>Table_Query_from_quantum[[#This Row],[UNIT_COST]]*Table_Query_from_quantum[[#This Row],[QTY_OH]]</f>
        <v>0</v>
      </c>
      <c r="K2006" s="1" t="str">
        <f>IF(Table_Query_from_quantum[[#This Row],[UNIT_COST]]&lt;500,"EXCL","INCL")</f>
        <v>EXCL</v>
      </c>
      <c r="L2006" t="s">
        <v>2985</v>
      </c>
      <c r="M2006" t="s">
        <v>22</v>
      </c>
      <c r="N2006" s="2">
        <v>41337</v>
      </c>
      <c r="P2006" t="s">
        <v>23</v>
      </c>
      <c r="Q2006" t="s">
        <v>4614</v>
      </c>
      <c r="R2006" t="s">
        <v>4615</v>
      </c>
      <c r="S2006" t="s">
        <v>5929</v>
      </c>
      <c r="V2006" s="3">
        <v>41337.484895833331</v>
      </c>
      <c r="W2006" s="3">
        <v>41337</v>
      </c>
      <c r="X2006" s="3" t="s">
        <v>4215</v>
      </c>
      <c r="Y2006" s="1">
        <v>0</v>
      </c>
    </row>
    <row r="2007" spans="1:26" x14ac:dyDescent="0.25">
      <c r="A2007" t="s">
        <v>10922</v>
      </c>
      <c r="B2007" t="s">
        <v>10923</v>
      </c>
      <c r="C2007">
        <v>2</v>
      </c>
      <c r="E2007" t="s">
        <v>21</v>
      </c>
      <c r="F2007">
        <v>2</v>
      </c>
      <c r="G2007">
        <v>2</v>
      </c>
      <c r="H2007">
        <v>0</v>
      </c>
      <c r="I2007" s="1">
        <v>54.88</v>
      </c>
      <c r="J2007" s="1">
        <f>Table_Query_from_quantum[[#This Row],[UNIT_COST]]*Table_Query_from_quantum[[#This Row],[QTY_OH]]</f>
        <v>109.76</v>
      </c>
      <c r="K2007" s="1" t="str">
        <f>IF(Table_Query_from_quantum[[#This Row],[UNIT_COST]]&lt;500,"EXCL","INCL")</f>
        <v>EXCL</v>
      </c>
      <c r="L2007" t="s">
        <v>56</v>
      </c>
      <c r="M2007" t="s">
        <v>22</v>
      </c>
      <c r="N2007" s="2">
        <v>45257</v>
      </c>
      <c r="P2007" t="s">
        <v>23</v>
      </c>
      <c r="Q2007" t="s">
        <v>33</v>
      </c>
      <c r="R2007" t="s">
        <v>10924</v>
      </c>
      <c r="S2007" t="s">
        <v>10925</v>
      </c>
      <c r="T2007" s="3">
        <v>45246</v>
      </c>
      <c r="U2007" t="s">
        <v>10926</v>
      </c>
      <c r="V2007" s="3">
        <v>45258.644675925927</v>
      </c>
      <c r="W2007" s="3">
        <v>45258</v>
      </c>
      <c r="X2007" s="3" t="s">
        <v>24</v>
      </c>
      <c r="Y2007" s="1">
        <v>0</v>
      </c>
    </row>
    <row r="2008" spans="1:26" x14ac:dyDescent="0.25">
      <c r="A2008" t="s">
        <v>704</v>
      </c>
      <c r="B2008" t="s">
        <v>52</v>
      </c>
      <c r="C2008">
        <v>1</v>
      </c>
      <c r="E2008" t="s">
        <v>21</v>
      </c>
      <c r="F2008">
        <v>200</v>
      </c>
      <c r="G2008">
        <v>200</v>
      </c>
      <c r="H2008">
        <v>0</v>
      </c>
      <c r="I2008" s="1">
        <v>0.04</v>
      </c>
      <c r="J2008" s="1">
        <f>Table_Query_from_quantum[[#This Row],[UNIT_COST]]*Table_Query_from_quantum[[#This Row],[QTY_OH]]</f>
        <v>8</v>
      </c>
      <c r="K2008" s="1" t="str">
        <f>IF(Table_Query_from_quantum[[#This Row],[UNIT_COST]]&lt;500,"EXCL","INCL")</f>
        <v>EXCL</v>
      </c>
      <c r="L2008" t="s">
        <v>3351</v>
      </c>
      <c r="M2008" t="s">
        <v>22</v>
      </c>
      <c r="N2008" s="2">
        <v>39786</v>
      </c>
      <c r="P2008" t="s">
        <v>23</v>
      </c>
      <c r="Q2008" t="s">
        <v>33</v>
      </c>
      <c r="R2008" t="s">
        <v>705</v>
      </c>
      <c r="S2008" t="s">
        <v>706</v>
      </c>
      <c r="V2008" s="3">
        <v>40919.583634259259</v>
      </c>
      <c r="W2008" s="3">
        <v>39791</v>
      </c>
      <c r="X2008" s="3" t="s">
        <v>24</v>
      </c>
      <c r="Y2008" s="1">
        <v>0</v>
      </c>
    </row>
    <row r="2009" spans="1:26" x14ac:dyDescent="0.25">
      <c r="A2009" t="s">
        <v>3046</v>
      </c>
      <c r="B2009" t="s">
        <v>3047</v>
      </c>
      <c r="C2009">
        <v>8</v>
      </c>
      <c r="D2009" t="s">
        <v>3311</v>
      </c>
      <c r="E2009" t="s">
        <v>21</v>
      </c>
      <c r="F2009">
        <v>1</v>
      </c>
      <c r="G2009">
        <v>1</v>
      </c>
      <c r="H2009">
        <v>0</v>
      </c>
      <c r="I2009" s="1">
        <v>4237.16</v>
      </c>
      <c r="J2009" s="1">
        <f>Table_Query_from_quantum[[#This Row],[UNIT_COST]]*Table_Query_from_quantum[[#This Row],[QTY_OH]]</f>
        <v>4237.16</v>
      </c>
      <c r="K2009" s="1" t="str">
        <f>IF(Table_Query_from_quantum[[#This Row],[UNIT_COST]]&lt;500,"EXCL","INCL")</f>
        <v>INCL</v>
      </c>
      <c r="L2009" t="s">
        <v>419</v>
      </c>
      <c r="M2009" t="s">
        <v>22</v>
      </c>
      <c r="N2009" s="2">
        <v>40697</v>
      </c>
      <c r="P2009" t="s">
        <v>23</v>
      </c>
      <c r="Q2009" t="s">
        <v>33</v>
      </c>
      <c r="R2009" t="s">
        <v>3312</v>
      </c>
      <c r="S2009" t="s">
        <v>10003</v>
      </c>
      <c r="T2009" s="3">
        <v>44628</v>
      </c>
      <c r="U2009" t="s">
        <v>10004</v>
      </c>
      <c r="V2009" s="3">
        <v>44629.608923611115</v>
      </c>
      <c r="W2009" s="3">
        <v>44629</v>
      </c>
      <c r="X2009" s="3" t="s">
        <v>3920</v>
      </c>
      <c r="Y2009" s="1">
        <v>4237.16</v>
      </c>
      <c r="Z2009" s="3">
        <v>44629</v>
      </c>
    </row>
    <row r="2010" spans="1:26" x14ac:dyDescent="0.25">
      <c r="A2010" t="s">
        <v>2505</v>
      </c>
      <c r="B2010" t="s">
        <v>139</v>
      </c>
      <c r="C2010">
        <v>1</v>
      </c>
      <c r="E2010" t="s">
        <v>21</v>
      </c>
      <c r="F2010">
        <v>7</v>
      </c>
      <c r="G2010">
        <v>7</v>
      </c>
      <c r="H2010">
        <v>0</v>
      </c>
      <c r="I2010" s="1">
        <v>5</v>
      </c>
      <c r="J2010" s="1">
        <f>Table_Query_from_quantum[[#This Row],[UNIT_COST]]*Table_Query_from_quantum[[#This Row],[QTY_OH]]</f>
        <v>35</v>
      </c>
      <c r="K2010" s="1" t="str">
        <f>IF(Table_Query_from_quantum[[#This Row],[UNIT_COST]]&lt;500,"EXCL","INCL")</f>
        <v>EXCL</v>
      </c>
      <c r="L2010" t="s">
        <v>237</v>
      </c>
      <c r="M2010" t="s">
        <v>22</v>
      </c>
      <c r="N2010" s="2">
        <v>40500</v>
      </c>
      <c r="P2010" t="s">
        <v>23</v>
      </c>
      <c r="Q2010" t="s">
        <v>33</v>
      </c>
      <c r="R2010" t="s">
        <v>2506</v>
      </c>
      <c r="S2010" t="s">
        <v>2507</v>
      </c>
      <c r="V2010" s="3">
        <v>40572.450474537036</v>
      </c>
      <c r="W2010" s="3">
        <v>40508</v>
      </c>
      <c r="X2010" s="3" t="s">
        <v>24</v>
      </c>
      <c r="Y2010" s="1">
        <v>0</v>
      </c>
    </row>
    <row r="2011" spans="1:26" x14ac:dyDescent="0.25">
      <c r="A2011" t="s">
        <v>4446</v>
      </c>
      <c r="B2011" t="s">
        <v>261</v>
      </c>
      <c r="C2011">
        <v>1</v>
      </c>
      <c r="E2011" t="s">
        <v>21</v>
      </c>
      <c r="F2011">
        <v>1</v>
      </c>
      <c r="G2011">
        <v>0</v>
      </c>
      <c r="H2011">
        <v>1</v>
      </c>
      <c r="I2011" s="1">
        <v>50</v>
      </c>
      <c r="J2011" s="1">
        <f>Table_Query_from_quantum[[#This Row],[UNIT_COST]]*Table_Query_from_quantum[[#This Row],[QTY_OH]]</f>
        <v>50</v>
      </c>
      <c r="K2011" s="1" t="str">
        <f>IF(Table_Query_from_quantum[[#This Row],[UNIT_COST]]&lt;500,"EXCL","INCL")</f>
        <v>EXCL</v>
      </c>
      <c r="L2011" t="s">
        <v>2686</v>
      </c>
      <c r="M2011" t="s">
        <v>22</v>
      </c>
      <c r="N2011" s="2">
        <v>41064</v>
      </c>
      <c r="P2011" t="s">
        <v>23</v>
      </c>
      <c r="Q2011" t="s">
        <v>33</v>
      </c>
      <c r="R2011" t="s">
        <v>4447</v>
      </c>
      <c r="S2011" t="s">
        <v>4448</v>
      </c>
      <c r="T2011" s="3">
        <v>41068</v>
      </c>
      <c r="U2011" t="s">
        <v>28</v>
      </c>
      <c r="V2011" s="3">
        <v>41088.460347222222</v>
      </c>
      <c r="W2011" s="3">
        <v>45040</v>
      </c>
      <c r="X2011" s="3" t="s">
        <v>24</v>
      </c>
      <c r="Y2011" s="1">
        <v>0</v>
      </c>
    </row>
    <row r="2012" spans="1:26" x14ac:dyDescent="0.25">
      <c r="A2012" t="s">
        <v>4888</v>
      </c>
      <c r="B2012" t="s">
        <v>4889</v>
      </c>
      <c r="C2012">
        <v>1</v>
      </c>
      <c r="E2012" t="s">
        <v>21</v>
      </c>
      <c r="F2012">
        <v>15</v>
      </c>
      <c r="G2012">
        <v>15</v>
      </c>
      <c r="H2012">
        <v>0</v>
      </c>
      <c r="I2012" s="1">
        <v>5</v>
      </c>
      <c r="J2012" s="1">
        <f>Table_Query_from_quantum[[#This Row],[UNIT_COST]]*Table_Query_from_quantum[[#This Row],[QTY_OH]]</f>
        <v>75</v>
      </c>
      <c r="K2012" s="1" t="str">
        <f>IF(Table_Query_from_quantum[[#This Row],[UNIT_COST]]&lt;500,"EXCL","INCL")</f>
        <v>EXCL</v>
      </c>
      <c r="L2012" t="s">
        <v>237</v>
      </c>
      <c r="M2012" t="s">
        <v>22</v>
      </c>
      <c r="N2012" s="2">
        <v>41205</v>
      </c>
      <c r="P2012" t="s">
        <v>23</v>
      </c>
      <c r="Q2012" t="s">
        <v>33</v>
      </c>
      <c r="R2012" t="s">
        <v>4890</v>
      </c>
      <c r="S2012" t="s">
        <v>4891</v>
      </c>
      <c r="T2012" s="3">
        <v>41205</v>
      </c>
      <c r="U2012" t="s">
        <v>28</v>
      </c>
      <c r="V2012" s="3">
        <v>41213.704317129632</v>
      </c>
      <c r="W2012" s="3">
        <v>41211</v>
      </c>
      <c r="X2012" s="3" t="s">
        <v>24</v>
      </c>
      <c r="Y2012" s="1">
        <v>0</v>
      </c>
    </row>
    <row r="2013" spans="1:26" x14ac:dyDescent="0.25">
      <c r="A2013" t="s">
        <v>7422</v>
      </c>
      <c r="B2013" t="s">
        <v>45</v>
      </c>
      <c r="C2013">
        <v>6</v>
      </c>
      <c r="E2013" t="s">
        <v>21</v>
      </c>
      <c r="F2013">
        <v>59</v>
      </c>
      <c r="G2013">
        <v>59</v>
      </c>
      <c r="H2013">
        <v>0</v>
      </c>
      <c r="I2013" s="1">
        <v>0.14000000000000001</v>
      </c>
      <c r="J2013" s="1">
        <f>Table_Query_from_quantum[[#This Row],[UNIT_COST]]*Table_Query_from_quantum[[#This Row],[QTY_OH]]</f>
        <v>8.2600000000000016</v>
      </c>
      <c r="K2013" s="1" t="str">
        <f>IF(Table_Query_from_quantum[[#This Row],[UNIT_COST]]&lt;500,"EXCL","INCL")</f>
        <v>EXCL</v>
      </c>
      <c r="L2013" t="s">
        <v>111</v>
      </c>
      <c r="M2013" t="s">
        <v>22</v>
      </c>
      <c r="N2013" s="2">
        <v>41946</v>
      </c>
      <c r="P2013" t="s">
        <v>23</v>
      </c>
      <c r="Q2013" t="s">
        <v>33</v>
      </c>
      <c r="R2013" t="s">
        <v>7423</v>
      </c>
      <c r="S2013" t="s">
        <v>7424</v>
      </c>
      <c r="T2013" s="3">
        <v>41943</v>
      </c>
      <c r="U2013" t="s">
        <v>7425</v>
      </c>
      <c r="V2013" s="3">
        <v>41946.495185185187</v>
      </c>
      <c r="W2013" s="3">
        <v>41946</v>
      </c>
      <c r="X2013" s="3" t="s">
        <v>24</v>
      </c>
      <c r="Y2013" s="1">
        <v>0</v>
      </c>
    </row>
    <row r="2014" spans="1:26" x14ac:dyDescent="0.25">
      <c r="A2014" t="s">
        <v>10120</v>
      </c>
      <c r="B2014" t="s">
        <v>10121</v>
      </c>
      <c r="C2014">
        <v>2</v>
      </c>
      <c r="E2014" t="s">
        <v>21</v>
      </c>
      <c r="F2014">
        <v>1</v>
      </c>
      <c r="G2014">
        <v>0</v>
      </c>
      <c r="H2014">
        <v>1</v>
      </c>
      <c r="I2014" s="1">
        <v>300</v>
      </c>
      <c r="J2014" s="1">
        <f>Table_Query_from_quantum[[#This Row],[UNIT_COST]]*Table_Query_from_quantum[[#This Row],[QTY_OH]]</f>
        <v>300</v>
      </c>
      <c r="K2014" s="1" t="str">
        <f>IF(Table_Query_from_quantum[[#This Row],[UNIT_COST]]&lt;500,"EXCL","INCL")</f>
        <v>EXCL</v>
      </c>
      <c r="L2014" t="s">
        <v>830</v>
      </c>
      <c r="M2014" t="s">
        <v>22</v>
      </c>
      <c r="N2014" s="2">
        <v>45582</v>
      </c>
      <c r="P2014" t="s">
        <v>23</v>
      </c>
      <c r="Q2014" t="s">
        <v>33</v>
      </c>
      <c r="R2014" t="s">
        <v>11888</v>
      </c>
      <c r="S2014" t="s">
        <v>11889</v>
      </c>
      <c r="U2014" t="s">
        <v>11890</v>
      </c>
      <c r="V2014" s="3">
        <v>45582.421643518515</v>
      </c>
      <c r="W2014" s="3">
        <v>45582</v>
      </c>
      <c r="X2014" s="3" t="s">
        <v>24</v>
      </c>
      <c r="Y2014" s="1">
        <v>0</v>
      </c>
    </row>
    <row r="2015" spans="1:26" x14ac:dyDescent="0.25">
      <c r="A2015" t="s">
        <v>6316</v>
      </c>
      <c r="B2015" t="s">
        <v>527</v>
      </c>
      <c r="C2015">
        <v>1</v>
      </c>
      <c r="E2015" t="s">
        <v>21</v>
      </c>
      <c r="F2015">
        <v>1</v>
      </c>
      <c r="G2015">
        <v>1</v>
      </c>
      <c r="H2015">
        <v>0</v>
      </c>
      <c r="I2015" s="1">
        <v>30</v>
      </c>
      <c r="J2015" s="1">
        <f>Table_Query_from_quantum[[#This Row],[UNIT_COST]]*Table_Query_from_quantum[[#This Row],[QTY_OH]]</f>
        <v>30</v>
      </c>
      <c r="K2015" s="1" t="str">
        <f>IF(Table_Query_from_quantum[[#This Row],[UNIT_COST]]&lt;500,"EXCL","INCL")</f>
        <v>EXCL</v>
      </c>
      <c r="L2015" t="s">
        <v>116</v>
      </c>
      <c r="M2015" t="s">
        <v>22</v>
      </c>
      <c r="N2015" s="2">
        <v>41463</v>
      </c>
      <c r="P2015" t="s">
        <v>23</v>
      </c>
      <c r="Q2015" t="s">
        <v>33</v>
      </c>
      <c r="R2015" t="s">
        <v>6317</v>
      </c>
      <c r="S2015" t="s">
        <v>6318</v>
      </c>
      <c r="T2015" s="3">
        <v>39294</v>
      </c>
      <c r="U2015" t="s">
        <v>6319</v>
      </c>
      <c r="V2015" s="3">
        <v>44851.36891203704</v>
      </c>
      <c r="W2015" s="3">
        <v>44851</v>
      </c>
      <c r="X2015" s="3" t="s">
        <v>24</v>
      </c>
      <c r="Y2015" s="1">
        <v>0</v>
      </c>
    </row>
    <row r="2016" spans="1:26" x14ac:dyDescent="0.25">
      <c r="A2016" t="s">
        <v>4610</v>
      </c>
      <c r="B2016" t="s">
        <v>4611</v>
      </c>
      <c r="C2016">
        <v>1</v>
      </c>
      <c r="E2016" t="s">
        <v>21</v>
      </c>
      <c r="F2016">
        <v>1</v>
      </c>
      <c r="G2016">
        <v>1</v>
      </c>
      <c r="H2016">
        <v>0</v>
      </c>
      <c r="I2016" s="1">
        <v>17</v>
      </c>
      <c r="J2016" s="1">
        <f>Table_Query_from_quantum[[#This Row],[UNIT_COST]]*Table_Query_from_quantum[[#This Row],[QTY_OH]]</f>
        <v>17</v>
      </c>
      <c r="K2016" s="1" t="str">
        <f>IF(Table_Query_from_quantum[[#This Row],[UNIT_COST]]&lt;500,"EXCL","INCL")</f>
        <v>EXCL</v>
      </c>
      <c r="L2016" t="s">
        <v>2686</v>
      </c>
      <c r="M2016" t="s">
        <v>22</v>
      </c>
      <c r="N2016" s="2">
        <v>41125</v>
      </c>
      <c r="P2016" t="s">
        <v>23</v>
      </c>
      <c r="Q2016" t="s">
        <v>33</v>
      </c>
      <c r="R2016" t="s">
        <v>4612</v>
      </c>
      <c r="S2016" t="s">
        <v>4613</v>
      </c>
      <c r="V2016" s="3">
        <v>41771.436342592591</v>
      </c>
      <c r="W2016" s="3">
        <v>41771</v>
      </c>
      <c r="X2016" s="3" t="s">
        <v>24</v>
      </c>
      <c r="Y2016" s="1">
        <v>0</v>
      </c>
    </row>
    <row r="2017" spans="1:26" x14ac:dyDescent="0.25">
      <c r="A2017" t="s">
        <v>9203</v>
      </c>
      <c r="B2017" t="s">
        <v>9102</v>
      </c>
      <c r="C2017">
        <v>2</v>
      </c>
      <c r="E2017" t="s">
        <v>21</v>
      </c>
      <c r="F2017">
        <v>15</v>
      </c>
      <c r="G2017">
        <v>15</v>
      </c>
      <c r="H2017">
        <v>0</v>
      </c>
      <c r="I2017" s="1">
        <v>0</v>
      </c>
      <c r="J2017" s="1">
        <f>Table_Query_from_quantum[[#This Row],[UNIT_COST]]*Table_Query_from_quantum[[#This Row],[QTY_OH]]</f>
        <v>0</v>
      </c>
      <c r="K2017" s="1" t="str">
        <f>IF(Table_Query_from_quantum[[#This Row],[UNIT_COST]]&lt;500,"EXCL","INCL")</f>
        <v>EXCL</v>
      </c>
      <c r="L2017" t="s">
        <v>2424</v>
      </c>
      <c r="M2017" t="s">
        <v>22</v>
      </c>
      <c r="N2017" s="2">
        <v>43728</v>
      </c>
      <c r="P2017" t="s">
        <v>23</v>
      </c>
      <c r="Q2017" t="s">
        <v>7663</v>
      </c>
      <c r="R2017" t="s">
        <v>9054</v>
      </c>
      <c r="S2017" t="s">
        <v>9204</v>
      </c>
      <c r="V2017" s="3">
        <v>43728.472442129627</v>
      </c>
      <c r="W2017" s="3">
        <v>43728</v>
      </c>
      <c r="X2017" s="3" t="s">
        <v>24</v>
      </c>
      <c r="Y2017" s="1">
        <v>0</v>
      </c>
    </row>
    <row r="2018" spans="1:26" x14ac:dyDescent="0.25">
      <c r="A2018" t="s">
        <v>9101</v>
      </c>
      <c r="B2018" t="s">
        <v>9102</v>
      </c>
      <c r="C2018">
        <v>1</v>
      </c>
      <c r="E2018" t="s">
        <v>21</v>
      </c>
      <c r="F2018">
        <v>11</v>
      </c>
      <c r="G2018">
        <v>11</v>
      </c>
      <c r="H2018">
        <v>0</v>
      </c>
      <c r="I2018" s="1">
        <v>0</v>
      </c>
      <c r="J2018" s="1">
        <f>Table_Query_from_quantum[[#This Row],[UNIT_COST]]*Table_Query_from_quantum[[#This Row],[QTY_OH]]</f>
        <v>0</v>
      </c>
      <c r="K2018" s="1" t="str">
        <f>IF(Table_Query_from_quantum[[#This Row],[UNIT_COST]]&lt;500,"EXCL","INCL")</f>
        <v>EXCL</v>
      </c>
      <c r="L2018" t="s">
        <v>2424</v>
      </c>
      <c r="M2018" t="s">
        <v>22</v>
      </c>
      <c r="N2018" s="2">
        <v>43685</v>
      </c>
      <c r="P2018" t="s">
        <v>23</v>
      </c>
      <c r="Q2018" t="s">
        <v>7663</v>
      </c>
      <c r="R2018" t="s">
        <v>9054</v>
      </c>
      <c r="S2018" t="s">
        <v>9103</v>
      </c>
      <c r="T2018" s="3">
        <v>43447</v>
      </c>
      <c r="U2018" t="s">
        <v>8877</v>
      </c>
      <c r="V2018" s="3">
        <v>45551.397835648146</v>
      </c>
      <c r="W2018" s="3">
        <v>45551</v>
      </c>
      <c r="X2018" s="3" t="s">
        <v>24</v>
      </c>
      <c r="Y2018" s="1">
        <v>0</v>
      </c>
    </row>
    <row r="2019" spans="1:26" x14ac:dyDescent="0.25">
      <c r="A2019" t="s">
        <v>2959</v>
      </c>
      <c r="B2019" t="s">
        <v>2823</v>
      </c>
      <c r="C2019">
        <v>2</v>
      </c>
      <c r="E2019" t="s">
        <v>21</v>
      </c>
      <c r="F2019">
        <v>1</v>
      </c>
      <c r="G2019">
        <v>1</v>
      </c>
      <c r="H2019">
        <v>0</v>
      </c>
      <c r="I2019" s="1">
        <v>298.98</v>
      </c>
      <c r="J2019" s="1">
        <f>Table_Query_from_quantum[[#This Row],[UNIT_COST]]*Table_Query_from_quantum[[#This Row],[QTY_OH]]</f>
        <v>298.98</v>
      </c>
      <c r="K2019" s="1" t="str">
        <f>IF(Table_Query_from_quantum[[#This Row],[UNIT_COST]]&lt;500,"EXCL","INCL")</f>
        <v>EXCL</v>
      </c>
      <c r="L2019" t="s">
        <v>3949</v>
      </c>
      <c r="M2019" t="s">
        <v>22</v>
      </c>
      <c r="N2019" s="2">
        <v>40602</v>
      </c>
      <c r="P2019" t="s">
        <v>23</v>
      </c>
      <c r="Q2019" t="s">
        <v>33</v>
      </c>
      <c r="R2019" t="s">
        <v>2960</v>
      </c>
      <c r="S2019" t="s">
        <v>2961</v>
      </c>
      <c r="T2019" s="3">
        <v>40595</v>
      </c>
      <c r="U2019" t="s">
        <v>2799</v>
      </c>
      <c r="V2019" s="3">
        <v>41660.391967592594</v>
      </c>
      <c r="W2019" s="3">
        <v>41754</v>
      </c>
      <c r="X2019" s="3" t="s">
        <v>24</v>
      </c>
      <c r="Y2019" s="1">
        <v>0</v>
      </c>
    </row>
    <row r="2020" spans="1:26" x14ac:dyDescent="0.25">
      <c r="A2020" t="s">
        <v>7534</v>
      </c>
      <c r="B2020" t="s">
        <v>45</v>
      </c>
      <c r="C2020">
        <v>2</v>
      </c>
      <c r="E2020" t="s">
        <v>21</v>
      </c>
      <c r="F2020">
        <v>10</v>
      </c>
      <c r="G2020">
        <v>10</v>
      </c>
      <c r="H2020">
        <v>0</v>
      </c>
      <c r="I2020" s="1">
        <v>5</v>
      </c>
      <c r="J2020" s="1">
        <f>Table_Query_from_quantum[[#This Row],[UNIT_COST]]*Table_Query_from_quantum[[#This Row],[QTY_OH]]</f>
        <v>50</v>
      </c>
      <c r="K2020" s="1" t="str">
        <f>IF(Table_Query_from_quantum[[#This Row],[UNIT_COST]]&lt;500,"EXCL","INCL")</f>
        <v>EXCL</v>
      </c>
      <c r="L2020" t="s">
        <v>237</v>
      </c>
      <c r="M2020" t="s">
        <v>22</v>
      </c>
      <c r="N2020" s="2">
        <v>42767</v>
      </c>
      <c r="P2020" t="s">
        <v>23</v>
      </c>
      <c r="Q2020" t="s">
        <v>33</v>
      </c>
      <c r="R2020" t="s">
        <v>8210</v>
      </c>
      <c r="S2020" t="s">
        <v>8211</v>
      </c>
      <c r="T2020" s="3">
        <v>40233</v>
      </c>
      <c r="U2020" t="s">
        <v>396</v>
      </c>
      <c r="V2020" s="3">
        <v>42908.39471064815</v>
      </c>
      <c r="W2020" s="3">
        <v>42767</v>
      </c>
      <c r="X2020" s="3" t="s">
        <v>24</v>
      </c>
      <c r="Y2020" s="1">
        <v>0</v>
      </c>
    </row>
    <row r="2021" spans="1:26" x14ac:dyDescent="0.25">
      <c r="A2021" t="s">
        <v>5530</v>
      </c>
      <c r="B2021" t="s">
        <v>172</v>
      </c>
      <c r="C2021">
        <v>2</v>
      </c>
      <c r="E2021" t="s">
        <v>21</v>
      </c>
      <c r="F2021">
        <v>1</v>
      </c>
      <c r="G2021">
        <v>1</v>
      </c>
      <c r="H2021">
        <v>0</v>
      </c>
      <c r="I2021" s="1">
        <v>47.4</v>
      </c>
      <c r="J2021" s="1">
        <f>Table_Query_from_quantum[[#This Row],[UNIT_COST]]*Table_Query_from_quantum[[#This Row],[QTY_OH]]</f>
        <v>47.4</v>
      </c>
      <c r="K2021" s="1" t="str">
        <f>IF(Table_Query_from_quantum[[#This Row],[UNIT_COST]]&lt;500,"EXCL","INCL")</f>
        <v>EXCL</v>
      </c>
      <c r="L2021" t="s">
        <v>5613</v>
      </c>
      <c r="M2021" t="s">
        <v>22</v>
      </c>
      <c r="N2021" s="2">
        <v>41289</v>
      </c>
      <c r="P2021" t="s">
        <v>23</v>
      </c>
      <c r="Q2021" t="s">
        <v>33</v>
      </c>
      <c r="R2021" t="s">
        <v>5528</v>
      </c>
      <c r="S2021" t="s">
        <v>5529</v>
      </c>
      <c r="T2021" s="3">
        <v>41287</v>
      </c>
      <c r="U2021" t="s">
        <v>396</v>
      </c>
      <c r="V2021" s="3">
        <v>42447.372581018521</v>
      </c>
      <c r="W2021" s="3">
        <v>42447</v>
      </c>
      <c r="X2021" s="3" t="s">
        <v>24</v>
      </c>
      <c r="Y2021" s="1">
        <v>0</v>
      </c>
    </row>
    <row r="2022" spans="1:26" x14ac:dyDescent="0.25">
      <c r="A2022" t="s">
        <v>3133</v>
      </c>
      <c r="B2022" t="s">
        <v>829</v>
      </c>
      <c r="C2022">
        <v>4</v>
      </c>
      <c r="E2022" t="s">
        <v>21</v>
      </c>
      <c r="F2022">
        <v>1</v>
      </c>
      <c r="G2022">
        <v>1</v>
      </c>
      <c r="H2022">
        <v>0</v>
      </c>
      <c r="I2022" s="1">
        <v>35</v>
      </c>
      <c r="J2022" s="1">
        <f>Table_Query_from_quantum[[#This Row],[UNIT_COST]]*Table_Query_from_quantum[[#This Row],[QTY_OH]]</f>
        <v>35</v>
      </c>
      <c r="K2022" s="1" t="str">
        <f>IF(Table_Query_from_quantum[[#This Row],[UNIT_COST]]&lt;500,"EXCL","INCL")</f>
        <v>EXCL</v>
      </c>
      <c r="L2022" t="s">
        <v>2720</v>
      </c>
      <c r="M2022" t="s">
        <v>22</v>
      </c>
      <c r="N2022" s="2">
        <v>40654</v>
      </c>
      <c r="P2022" t="s">
        <v>23</v>
      </c>
      <c r="Q2022" t="s">
        <v>33</v>
      </c>
      <c r="R2022" t="s">
        <v>3134</v>
      </c>
      <c r="S2022" t="s">
        <v>3135</v>
      </c>
      <c r="V2022" s="3">
        <v>40707.359976851854</v>
      </c>
      <c r="W2022" s="3">
        <v>40667</v>
      </c>
      <c r="X2022" s="3" t="s">
        <v>3917</v>
      </c>
      <c r="Y2022" s="1">
        <v>0</v>
      </c>
    </row>
    <row r="2023" spans="1:26" x14ac:dyDescent="0.25">
      <c r="A2023" t="s">
        <v>9145</v>
      </c>
      <c r="B2023" t="s">
        <v>9146</v>
      </c>
      <c r="C2023">
        <v>1</v>
      </c>
      <c r="E2023" t="s">
        <v>21</v>
      </c>
      <c r="F2023">
        <v>4</v>
      </c>
      <c r="G2023">
        <v>4</v>
      </c>
      <c r="H2023">
        <v>0</v>
      </c>
      <c r="I2023" s="1">
        <v>0</v>
      </c>
      <c r="J2023" s="1">
        <f>Table_Query_from_quantum[[#This Row],[UNIT_COST]]*Table_Query_from_quantum[[#This Row],[QTY_OH]]</f>
        <v>0</v>
      </c>
      <c r="K2023" s="1" t="str">
        <f>IF(Table_Query_from_quantum[[#This Row],[UNIT_COST]]&lt;500,"EXCL","INCL")</f>
        <v>EXCL</v>
      </c>
      <c r="L2023" t="s">
        <v>2424</v>
      </c>
      <c r="M2023" t="s">
        <v>22</v>
      </c>
      <c r="N2023" s="2">
        <v>43697</v>
      </c>
      <c r="P2023" t="s">
        <v>23</v>
      </c>
      <c r="Q2023" t="s">
        <v>7663</v>
      </c>
      <c r="R2023" t="s">
        <v>9054</v>
      </c>
      <c r="S2023" t="s">
        <v>9144</v>
      </c>
      <c r="U2023" t="s">
        <v>8877</v>
      </c>
      <c r="V2023" s="3">
        <v>43697.450775462959</v>
      </c>
      <c r="W2023" s="3">
        <v>43697</v>
      </c>
      <c r="X2023" s="3" t="s">
        <v>24</v>
      </c>
      <c r="Y2023" s="1">
        <v>0</v>
      </c>
    </row>
    <row r="2024" spans="1:26" x14ac:dyDescent="0.25">
      <c r="A2024" t="s">
        <v>9142</v>
      </c>
      <c r="B2024" t="s">
        <v>9143</v>
      </c>
      <c r="C2024">
        <v>1</v>
      </c>
      <c r="E2024" t="s">
        <v>21</v>
      </c>
      <c r="F2024">
        <v>6</v>
      </c>
      <c r="G2024">
        <v>6</v>
      </c>
      <c r="H2024">
        <v>0</v>
      </c>
      <c r="I2024" s="1">
        <v>0</v>
      </c>
      <c r="J2024" s="1">
        <f>Table_Query_from_quantum[[#This Row],[UNIT_COST]]*Table_Query_from_quantum[[#This Row],[QTY_OH]]</f>
        <v>0</v>
      </c>
      <c r="K2024" s="1" t="str">
        <f>IF(Table_Query_from_quantum[[#This Row],[UNIT_COST]]&lt;500,"EXCL","INCL")</f>
        <v>EXCL</v>
      </c>
      <c r="L2024" t="s">
        <v>2424</v>
      </c>
      <c r="M2024" t="s">
        <v>22</v>
      </c>
      <c r="N2024" s="2">
        <v>43697</v>
      </c>
      <c r="P2024" t="s">
        <v>23</v>
      </c>
      <c r="Q2024" t="s">
        <v>7663</v>
      </c>
      <c r="R2024" t="s">
        <v>9054</v>
      </c>
      <c r="S2024" t="s">
        <v>9144</v>
      </c>
      <c r="U2024" t="s">
        <v>8877</v>
      </c>
      <c r="V2024" s="3">
        <v>43697.450682870367</v>
      </c>
      <c r="W2024" s="3">
        <v>43697</v>
      </c>
      <c r="X2024" s="3" t="s">
        <v>24</v>
      </c>
      <c r="Y2024" s="1">
        <v>0</v>
      </c>
    </row>
    <row r="2025" spans="1:26" x14ac:dyDescent="0.25">
      <c r="A2025" t="s">
        <v>11891</v>
      </c>
      <c r="B2025" t="s">
        <v>11892</v>
      </c>
      <c r="C2025">
        <v>2</v>
      </c>
      <c r="E2025" t="s">
        <v>21</v>
      </c>
      <c r="F2025">
        <v>2</v>
      </c>
      <c r="G2025">
        <v>0</v>
      </c>
      <c r="H2025">
        <v>2</v>
      </c>
      <c r="I2025" s="1">
        <v>324</v>
      </c>
      <c r="J2025" s="1">
        <f>Table_Query_from_quantum[[#This Row],[UNIT_COST]]*Table_Query_from_quantum[[#This Row],[QTY_OH]]</f>
        <v>648</v>
      </c>
      <c r="K2025" s="1" t="str">
        <f>IF(Table_Query_from_quantum[[#This Row],[UNIT_COST]]&lt;500,"EXCL","INCL")</f>
        <v>EXCL</v>
      </c>
      <c r="L2025" t="s">
        <v>830</v>
      </c>
      <c r="M2025" t="s">
        <v>22</v>
      </c>
      <c r="N2025" s="2">
        <v>45582</v>
      </c>
      <c r="P2025" t="s">
        <v>23</v>
      </c>
      <c r="Q2025" t="s">
        <v>33</v>
      </c>
      <c r="R2025" t="s">
        <v>11893</v>
      </c>
      <c r="S2025" t="s">
        <v>11894</v>
      </c>
      <c r="T2025" s="3">
        <v>45519</v>
      </c>
      <c r="U2025" t="s">
        <v>396</v>
      </c>
      <c r="V2025" s="3">
        <v>45582.430856481478</v>
      </c>
      <c r="W2025" s="3">
        <v>45582</v>
      </c>
      <c r="X2025" s="3" t="s">
        <v>24</v>
      </c>
      <c r="Y2025" s="1">
        <v>0</v>
      </c>
    </row>
    <row r="2026" spans="1:26" x14ac:dyDescent="0.25">
      <c r="A2026" t="s">
        <v>8090</v>
      </c>
      <c r="B2026" t="s">
        <v>1534</v>
      </c>
      <c r="C2026">
        <v>1</v>
      </c>
      <c r="E2026" t="s">
        <v>41</v>
      </c>
      <c r="F2026">
        <v>6</v>
      </c>
      <c r="G2026">
        <v>6</v>
      </c>
      <c r="H2026">
        <v>0</v>
      </c>
      <c r="I2026" s="1">
        <v>27.1</v>
      </c>
      <c r="J2026" s="1">
        <f>Table_Query_from_quantum[[#This Row],[UNIT_COST]]*Table_Query_from_quantum[[#This Row],[QTY_OH]]</f>
        <v>162.60000000000002</v>
      </c>
      <c r="K2026" s="1" t="str">
        <f>IF(Table_Query_from_quantum[[#This Row],[UNIT_COST]]&lt;500,"EXCL","INCL")</f>
        <v>EXCL</v>
      </c>
      <c r="L2026" t="s">
        <v>56</v>
      </c>
      <c r="M2026" t="s">
        <v>22</v>
      </c>
      <c r="N2026" s="2">
        <v>42613</v>
      </c>
      <c r="P2026" t="s">
        <v>23</v>
      </c>
      <c r="Q2026" t="s">
        <v>33</v>
      </c>
      <c r="R2026" t="s">
        <v>8091</v>
      </c>
      <c r="S2026" t="s">
        <v>8092</v>
      </c>
      <c r="T2026" s="3">
        <v>42612</v>
      </c>
      <c r="U2026" t="s">
        <v>396</v>
      </c>
      <c r="V2026" s="3">
        <v>42629.696527777778</v>
      </c>
      <c r="W2026" s="3">
        <v>42615</v>
      </c>
      <c r="X2026" s="3" t="s">
        <v>24</v>
      </c>
      <c r="Y2026" s="1">
        <v>0</v>
      </c>
    </row>
    <row r="2027" spans="1:26" x14ac:dyDescent="0.25">
      <c r="A2027" t="s">
        <v>8090</v>
      </c>
      <c r="B2027" t="s">
        <v>1534</v>
      </c>
      <c r="C2027">
        <v>2</v>
      </c>
      <c r="E2027" t="s">
        <v>41</v>
      </c>
      <c r="F2027">
        <v>11</v>
      </c>
      <c r="G2027">
        <v>11</v>
      </c>
      <c r="H2027">
        <v>0</v>
      </c>
      <c r="I2027" s="1">
        <v>27.1</v>
      </c>
      <c r="J2027" s="1">
        <f>Table_Query_from_quantum[[#This Row],[UNIT_COST]]*Table_Query_from_quantum[[#This Row],[QTY_OH]]</f>
        <v>298.10000000000002</v>
      </c>
      <c r="K2027" s="1" t="str">
        <f>IF(Table_Query_from_quantum[[#This Row],[UNIT_COST]]&lt;500,"EXCL","INCL")</f>
        <v>EXCL</v>
      </c>
      <c r="L2027" t="s">
        <v>2720</v>
      </c>
      <c r="M2027" t="s">
        <v>22</v>
      </c>
      <c r="N2027" s="2">
        <v>42747</v>
      </c>
      <c r="P2027" t="s">
        <v>23</v>
      </c>
      <c r="Q2027" t="s">
        <v>33</v>
      </c>
      <c r="R2027" t="s">
        <v>8091</v>
      </c>
      <c r="S2027" t="s">
        <v>8206</v>
      </c>
      <c r="T2027" s="3">
        <v>42741</v>
      </c>
      <c r="U2027" t="s">
        <v>396</v>
      </c>
      <c r="V2027" s="3">
        <v>42747.647662037038</v>
      </c>
      <c r="W2027" s="3">
        <v>42747</v>
      </c>
      <c r="X2027" s="3" t="s">
        <v>24</v>
      </c>
      <c r="Y2027" s="1">
        <v>0</v>
      </c>
    </row>
    <row r="2028" spans="1:26" x14ac:dyDescent="0.25">
      <c r="A2028" t="s">
        <v>8508</v>
      </c>
      <c r="B2028" t="s">
        <v>3520</v>
      </c>
      <c r="C2028">
        <v>3</v>
      </c>
      <c r="D2028" t="s">
        <v>8509</v>
      </c>
      <c r="E2028" t="s">
        <v>68</v>
      </c>
      <c r="F2028">
        <v>1</v>
      </c>
      <c r="G2028">
        <v>1</v>
      </c>
      <c r="H2028">
        <v>0</v>
      </c>
      <c r="I2028" s="1">
        <v>0</v>
      </c>
      <c r="J2028" s="1">
        <f>Table_Query_from_quantum[[#This Row],[UNIT_COST]]*Table_Query_from_quantum[[#This Row],[QTY_OH]]</f>
        <v>0</v>
      </c>
      <c r="K2028" s="1" t="str">
        <f>IF(Table_Query_from_quantum[[#This Row],[UNIT_COST]]&lt;500,"EXCL","INCL")</f>
        <v>EXCL</v>
      </c>
      <c r="L2028" t="s">
        <v>6588</v>
      </c>
      <c r="M2028" t="s">
        <v>22</v>
      </c>
      <c r="N2028" s="2">
        <v>43031</v>
      </c>
      <c r="P2028" t="s">
        <v>23</v>
      </c>
      <c r="Q2028" t="s">
        <v>33</v>
      </c>
      <c r="R2028" t="s">
        <v>8510</v>
      </c>
      <c r="S2028" t="s">
        <v>8523</v>
      </c>
      <c r="T2028" s="3">
        <v>43095</v>
      </c>
      <c r="U2028" t="s">
        <v>1298</v>
      </c>
      <c r="V2028" s="3">
        <v>43111.632708333331</v>
      </c>
      <c r="W2028" s="3">
        <v>43098</v>
      </c>
      <c r="X2028" s="3" t="s">
        <v>8212</v>
      </c>
      <c r="Y2028" s="1">
        <v>0</v>
      </c>
      <c r="Z2028" s="3">
        <v>43098</v>
      </c>
    </row>
    <row r="2029" spans="1:26" x14ac:dyDescent="0.25">
      <c r="A2029" t="s">
        <v>1670</v>
      </c>
      <c r="B2029" t="s">
        <v>9839</v>
      </c>
      <c r="C2029">
        <v>2</v>
      </c>
      <c r="D2029" t="s">
        <v>1671</v>
      </c>
      <c r="E2029" t="s">
        <v>27</v>
      </c>
      <c r="F2029">
        <v>1</v>
      </c>
      <c r="G2029">
        <v>1</v>
      </c>
      <c r="H2029">
        <v>0</v>
      </c>
      <c r="I2029" s="1">
        <v>0</v>
      </c>
      <c r="J2029" s="1">
        <f>Table_Query_from_quantum[[#This Row],[UNIT_COST]]*Table_Query_from_quantum[[#This Row],[QTY_OH]]</f>
        <v>0</v>
      </c>
      <c r="K2029" s="1" t="str">
        <f>IF(Table_Query_from_quantum[[#This Row],[UNIT_COST]]&lt;500,"EXCL","INCL")</f>
        <v>EXCL</v>
      </c>
      <c r="L2029" t="s">
        <v>3762</v>
      </c>
      <c r="M2029" t="s">
        <v>22</v>
      </c>
      <c r="N2029" s="2">
        <v>40182</v>
      </c>
      <c r="P2029" t="s">
        <v>23</v>
      </c>
      <c r="Q2029" t="s">
        <v>1061</v>
      </c>
      <c r="R2029" t="s">
        <v>1613</v>
      </c>
      <c r="S2029" t="s">
        <v>1672</v>
      </c>
      <c r="V2029" s="3">
        <v>41306.547453703701</v>
      </c>
      <c r="W2029" s="3">
        <v>40182</v>
      </c>
      <c r="X2029" s="3" t="s">
        <v>24</v>
      </c>
      <c r="Y2029" s="1">
        <v>0</v>
      </c>
    </row>
    <row r="2030" spans="1:26" x14ac:dyDescent="0.25">
      <c r="A2030" t="s">
        <v>6325</v>
      </c>
      <c r="B2030" t="s">
        <v>6326</v>
      </c>
      <c r="C2030">
        <v>2</v>
      </c>
      <c r="D2030" t="s">
        <v>6327</v>
      </c>
      <c r="E2030" t="s">
        <v>27</v>
      </c>
      <c r="F2030">
        <v>1</v>
      </c>
      <c r="G2030">
        <v>1</v>
      </c>
      <c r="H2030">
        <v>0</v>
      </c>
      <c r="I2030" s="1">
        <v>62.5</v>
      </c>
      <c r="J2030" s="1">
        <f>Table_Query_from_quantum[[#This Row],[UNIT_COST]]*Table_Query_from_quantum[[#This Row],[QTY_OH]]</f>
        <v>62.5</v>
      </c>
      <c r="K2030" s="1" t="str">
        <f>IF(Table_Query_from_quantum[[#This Row],[UNIT_COST]]&lt;500,"EXCL","INCL")</f>
        <v>EXCL</v>
      </c>
      <c r="L2030" t="s">
        <v>5621</v>
      </c>
      <c r="M2030" t="s">
        <v>22</v>
      </c>
      <c r="N2030" s="2">
        <v>41464</v>
      </c>
      <c r="P2030" t="s">
        <v>23</v>
      </c>
      <c r="Q2030" t="s">
        <v>33</v>
      </c>
      <c r="R2030" t="s">
        <v>6328</v>
      </c>
      <c r="S2030" t="s">
        <v>6329</v>
      </c>
      <c r="T2030" s="3">
        <v>38130</v>
      </c>
      <c r="U2030" t="s">
        <v>6330</v>
      </c>
      <c r="V2030" s="3">
        <v>43297.760104166664</v>
      </c>
      <c r="W2030" s="3">
        <v>41464</v>
      </c>
      <c r="X2030" s="3" t="s">
        <v>24</v>
      </c>
      <c r="Y2030" s="1">
        <v>0</v>
      </c>
    </row>
    <row r="2031" spans="1:26" x14ac:dyDescent="0.25">
      <c r="A2031" t="s">
        <v>6967</v>
      </c>
      <c r="B2031" t="s">
        <v>1207</v>
      </c>
      <c r="C2031">
        <v>4</v>
      </c>
      <c r="E2031" t="s">
        <v>25</v>
      </c>
      <c r="F2031">
        <v>1</v>
      </c>
      <c r="G2031">
        <v>1</v>
      </c>
      <c r="H2031">
        <v>0</v>
      </c>
      <c r="I2031" s="1">
        <v>0</v>
      </c>
      <c r="J2031" s="1">
        <f>Table_Query_from_quantum[[#This Row],[UNIT_COST]]*Table_Query_from_quantum[[#This Row],[QTY_OH]]</f>
        <v>0</v>
      </c>
      <c r="K2031" s="1" t="str">
        <f>IF(Table_Query_from_quantum[[#This Row],[UNIT_COST]]&lt;500,"EXCL","INCL")</f>
        <v>EXCL</v>
      </c>
      <c r="L2031" t="s">
        <v>76</v>
      </c>
      <c r="M2031" t="s">
        <v>22</v>
      </c>
      <c r="N2031" s="2">
        <v>41683</v>
      </c>
      <c r="P2031" t="s">
        <v>23</v>
      </c>
      <c r="Q2031" t="s">
        <v>33</v>
      </c>
      <c r="R2031" t="s">
        <v>6923</v>
      </c>
      <c r="S2031" t="s">
        <v>6968</v>
      </c>
      <c r="T2031" s="3">
        <v>36339</v>
      </c>
      <c r="U2031" t="s">
        <v>758</v>
      </c>
      <c r="V2031" s="3">
        <v>41683.377789351849</v>
      </c>
      <c r="W2031" s="3">
        <v>41683</v>
      </c>
      <c r="X2031" s="3" t="s">
        <v>24</v>
      </c>
      <c r="Y2031" s="1">
        <v>0</v>
      </c>
    </row>
    <row r="2032" spans="1:26" x14ac:dyDescent="0.25">
      <c r="A2032" t="s">
        <v>3469</v>
      </c>
      <c r="B2032" t="s">
        <v>3470</v>
      </c>
      <c r="C2032">
        <v>4</v>
      </c>
      <c r="E2032" t="s">
        <v>21</v>
      </c>
      <c r="F2032">
        <v>7</v>
      </c>
      <c r="G2032">
        <v>7</v>
      </c>
      <c r="H2032">
        <v>0</v>
      </c>
      <c r="I2032" s="1">
        <v>35</v>
      </c>
      <c r="J2032" s="1">
        <f>Table_Query_from_quantum[[#This Row],[UNIT_COST]]*Table_Query_from_quantum[[#This Row],[QTY_OH]]</f>
        <v>245</v>
      </c>
      <c r="K2032" s="1" t="str">
        <f>IF(Table_Query_from_quantum[[#This Row],[UNIT_COST]]&lt;500,"EXCL","INCL")</f>
        <v>EXCL</v>
      </c>
      <c r="L2032" t="s">
        <v>1763</v>
      </c>
      <c r="M2032" t="s">
        <v>22</v>
      </c>
      <c r="N2032" s="2">
        <v>40730</v>
      </c>
      <c r="P2032" t="s">
        <v>23</v>
      </c>
      <c r="Q2032" t="s">
        <v>33</v>
      </c>
      <c r="R2032" t="s">
        <v>3471</v>
      </c>
      <c r="S2032" t="s">
        <v>3472</v>
      </c>
      <c r="T2032" s="3">
        <v>40730</v>
      </c>
      <c r="U2032" t="s">
        <v>28</v>
      </c>
      <c r="V2032" s="3">
        <v>40735.480462962965</v>
      </c>
      <c r="W2032" s="3">
        <v>40735</v>
      </c>
      <c r="X2032" s="3" t="s">
        <v>24</v>
      </c>
      <c r="Y2032" s="1">
        <v>0</v>
      </c>
    </row>
    <row r="2033" spans="1:26" x14ac:dyDescent="0.25">
      <c r="A2033" t="s">
        <v>4904</v>
      </c>
      <c r="B2033" t="s">
        <v>3623</v>
      </c>
      <c r="C2033">
        <v>1</v>
      </c>
      <c r="E2033" t="s">
        <v>41</v>
      </c>
      <c r="F2033">
        <v>1</v>
      </c>
      <c r="G2033">
        <v>1</v>
      </c>
      <c r="H2033">
        <v>0</v>
      </c>
      <c r="I2033" s="1">
        <v>49.08</v>
      </c>
      <c r="J2033" s="1">
        <f>Table_Query_from_quantum[[#This Row],[UNIT_COST]]*Table_Query_from_quantum[[#This Row],[QTY_OH]]</f>
        <v>49.08</v>
      </c>
      <c r="K2033" s="1" t="str">
        <f>IF(Table_Query_from_quantum[[#This Row],[UNIT_COST]]&lt;500,"EXCL","INCL")</f>
        <v>EXCL</v>
      </c>
      <c r="L2033" t="s">
        <v>237</v>
      </c>
      <c r="M2033" t="s">
        <v>22</v>
      </c>
      <c r="N2033" s="2">
        <v>41207</v>
      </c>
      <c r="P2033" t="s">
        <v>23</v>
      </c>
      <c r="Q2033" t="s">
        <v>33</v>
      </c>
      <c r="R2033" t="s">
        <v>4905</v>
      </c>
      <c r="S2033" t="s">
        <v>4906</v>
      </c>
      <c r="V2033" s="3">
        <v>41213.69803240741</v>
      </c>
      <c r="W2033" s="3">
        <v>41208</v>
      </c>
      <c r="X2033" s="3" t="s">
        <v>24</v>
      </c>
      <c r="Y2033" s="1">
        <v>0</v>
      </c>
    </row>
    <row r="2034" spans="1:26" x14ac:dyDescent="0.25">
      <c r="A2034" t="s">
        <v>7114</v>
      </c>
      <c r="B2034" t="s">
        <v>2041</v>
      </c>
      <c r="C2034">
        <v>1</v>
      </c>
      <c r="E2034" t="s">
        <v>21</v>
      </c>
      <c r="F2034">
        <v>3</v>
      </c>
      <c r="G2034">
        <v>3</v>
      </c>
      <c r="H2034">
        <v>0</v>
      </c>
      <c r="I2034" s="1">
        <v>139.52000000000001</v>
      </c>
      <c r="J2034" s="1">
        <f>Table_Query_from_quantum[[#This Row],[UNIT_COST]]*Table_Query_from_quantum[[#This Row],[QTY_OH]]</f>
        <v>418.56000000000006</v>
      </c>
      <c r="K2034" s="1" t="str">
        <f>IF(Table_Query_from_quantum[[#This Row],[UNIT_COST]]&lt;500,"EXCL","INCL")</f>
        <v>EXCL</v>
      </c>
      <c r="L2034" t="s">
        <v>1568</v>
      </c>
      <c r="M2034" t="s">
        <v>22</v>
      </c>
      <c r="N2034" s="2">
        <v>41736</v>
      </c>
      <c r="P2034" t="s">
        <v>23</v>
      </c>
      <c r="Q2034" t="s">
        <v>33</v>
      </c>
      <c r="R2034" t="s">
        <v>7115</v>
      </c>
      <c r="S2034" t="s">
        <v>7116</v>
      </c>
      <c r="V2034" s="3">
        <v>42724.530405092592</v>
      </c>
      <c r="W2034" s="3">
        <v>42724</v>
      </c>
      <c r="X2034" s="3" t="s">
        <v>24</v>
      </c>
      <c r="Y2034" s="1">
        <v>0</v>
      </c>
    </row>
    <row r="2035" spans="1:26" x14ac:dyDescent="0.25">
      <c r="A2035" t="s">
        <v>1024</v>
      </c>
      <c r="B2035" t="s">
        <v>1025</v>
      </c>
      <c r="C2035">
        <v>1</v>
      </c>
      <c r="D2035" t="s">
        <v>1026</v>
      </c>
      <c r="E2035" t="s">
        <v>27</v>
      </c>
      <c r="F2035">
        <v>1</v>
      </c>
      <c r="G2035">
        <v>1</v>
      </c>
      <c r="H2035">
        <v>0</v>
      </c>
      <c r="I2035" s="1">
        <v>0</v>
      </c>
      <c r="J2035" s="1">
        <f>Table_Query_from_quantum[[#This Row],[UNIT_COST]]*Table_Query_from_quantum[[#This Row],[QTY_OH]]</f>
        <v>0</v>
      </c>
      <c r="K2035" s="1" t="str">
        <f>IF(Table_Query_from_quantum[[#This Row],[UNIT_COST]]&lt;500,"EXCL","INCL")</f>
        <v>EXCL</v>
      </c>
      <c r="L2035" t="s">
        <v>5482</v>
      </c>
      <c r="M2035" t="s">
        <v>22</v>
      </c>
      <c r="N2035" s="2">
        <v>39919</v>
      </c>
      <c r="P2035" t="s">
        <v>23</v>
      </c>
      <c r="Q2035" t="s">
        <v>965</v>
      </c>
      <c r="R2035" t="s">
        <v>966</v>
      </c>
      <c r="S2035" t="s">
        <v>1023</v>
      </c>
      <c r="V2035" s="3">
        <v>44719.434872685182</v>
      </c>
      <c r="W2035" s="3">
        <v>39919</v>
      </c>
      <c r="X2035" s="3" t="s">
        <v>24</v>
      </c>
      <c r="Y2035" s="1">
        <v>0</v>
      </c>
    </row>
    <row r="2036" spans="1:26" x14ac:dyDescent="0.25">
      <c r="A2036" t="s">
        <v>11008</v>
      </c>
      <c r="B2036" t="s">
        <v>11009</v>
      </c>
      <c r="C2036">
        <v>1</v>
      </c>
      <c r="E2036" t="s">
        <v>21</v>
      </c>
      <c r="F2036">
        <v>2</v>
      </c>
      <c r="G2036">
        <v>2</v>
      </c>
      <c r="H2036">
        <v>0</v>
      </c>
      <c r="I2036" s="1">
        <v>1690</v>
      </c>
      <c r="J2036" s="1">
        <f>Table_Query_from_quantum[[#This Row],[UNIT_COST]]*Table_Query_from_quantum[[#This Row],[QTY_OH]]</f>
        <v>3380</v>
      </c>
      <c r="K2036" s="1" t="str">
        <f>IF(Table_Query_from_quantum[[#This Row],[UNIT_COST]]&lt;500,"EXCL","INCL")</f>
        <v>INCL</v>
      </c>
      <c r="L2036" t="s">
        <v>435</v>
      </c>
      <c r="M2036" t="s">
        <v>22</v>
      </c>
      <c r="N2036" s="2">
        <v>45306</v>
      </c>
      <c r="P2036" t="s">
        <v>23</v>
      </c>
      <c r="Q2036" t="s">
        <v>33</v>
      </c>
      <c r="R2036" t="s">
        <v>11010</v>
      </c>
      <c r="S2036" t="s">
        <v>11011</v>
      </c>
      <c r="T2036" s="3">
        <v>45295</v>
      </c>
      <c r="U2036" t="s">
        <v>396</v>
      </c>
      <c r="V2036" s="3">
        <v>45372.68209490741</v>
      </c>
      <c r="W2036" s="3">
        <v>45370</v>
      </c>
      <c r="X2036" s="3" t="s">
        <v>24</v>
      </c>
      <c r="Y2036" s="1">
        <v>0</v>
      </c>
    </row>
    <row r="2037" spans="1:26" x14ac:dyDescent="0.25">
      <c r="A2037" t="s">
        <v>8006</v>
      </c>
      <c r="B2037" t="s">
        <v>3596</v>
      </c>
      <c r="C2037">
        <v>1</v>
      </c>
      <c r="E2037" t="s">
        <v>21</v>
      </c>
      <c r="F2037">
        <v>1</v>
      </c>
      <c r="G2037">
        <v>1</v>
      </c>
      <c r="H2037">
        <v>0</v>
      </c>
      <c r="I2037" s="1">
        <v>3008.2400000000002</v>
      </c>
      <c r="J2037" s="1">
        <f>Table_Query_from_quantum[[#This Row],[UNIT_COST]]*Table_Query_from_quantum[[#This Row],[QTY_OH]]</f>
        <v>3008.2400000000002</v>
      </c>
      <c r="K2037" s="1" t="str">
        <f>IF(Table_Query_from_quantum[[#This Row],[UNIT_COST]]&lt;500,"EXCL","INCL")</f>
        <v>INCL</v>
      </c>
      <c r="L2037" t="s">
        <v>8007</v>
      </c>
      <c r="M2037" t="s">
        <v>22</v>
      </c>
      <c r="N2037" s="2">
        <v>42534</v>
      </c>
      <c r="P2037" t="s">
        <v>23</v>
      </c>
      <c r="Q2037" t="s">
        <v>33</v>
      </c>
      <c r="R2037" t="s">
        <v>8008</v>
      </c>
      <c r="S2037" t="s">
        <v>8009</v>
      </c>
      <c r="V2037" s="3">
        <v>42534.392893518518</v>
      </c>
      <c r="W2037" s="3">
        <v>42534</v>
      </c>
      <c r="X2037" s="3" t="s">
        <v>24</v>
      </c>
      <c r="Y2037" s="1">
        <v>0</v>
      </c>
    </row>
    <row r="2038" spans="1:26" x14ac:dyDescent="0.25">
      <c r="A2038" t="s">
        <v>7461</v>
      </c>
      <c r="B2038" t="s">
        <v>7290</v>
      </c>
      <c r="C2038">
        <v>5</v>
      </c>
      <c r="E2038" t="s">
        <v>27</v>
      </c>
      <c r="F2038">
        <v>1</v>
      </c>
      <c r="G2038">
        <v>1</v>
      </c>
      <c r="H2038">
        <v>0</v>
      </c>
      <c r="I2038" s="1">
        <v>785</v>
      </c>
      <c r="J2038" s="1">
        <f>Table_Query_from_quantum[[#This Row],[UNIT_COST]]*Table_Query_from_quantum[[#This Row],[QTY_OH]]</f>
        <v>785</v>
      </c>
      <c r="K2038" s="1" t="str">
        <f>IF(Table_Query_from_quantum[[#This Row],[UNIT_COST]]&lt;500,"EXCL","INCL")</f>
        <v>INCL</v>
      </c>
      <c r="L2038" t="s">
        <v>983</v>
      </c>
      <c r="M2038" t="s">
        <v>22</v>
      </c>
      <c r="N2038" s="2">
        <v>41995</v>
      </c>
      <c r="P2038" t="s">
        <v>23</v>
      </c>
      <c r="Q2038" t="s">
        <v>33</v>
      </c>
      <c r="R2038" t="s">
        <v>7483</v>
      </c>
      <c r="S2038" t="s">
        <v>7487</v>
      </c>
      <c r="T2038" s="3">
        <v>41982</v>
      </c>
      <c r="U2038" t="s">
        <v>7417</v>
      </c>
      <c r="V2038" s="3">
        <v>43770.723009259258</v>
      </c>
      <c r="W2038" s="3">
        <v>41995</v>
      </c>
      <c r="X2038" s="3" t="s">
        <v>24</v>
      </c>
      <c r="Y2038" s="1">
        <v>0</v>
      </c>
    </row>
    <row r="2039" spans="1:26" x14ac:dyDescent="0.25">
      <c r="A2039" t="s">
        <v>2904</v>
      </c>
      <c r="B2039" t="s">
        <v>2905</v>
      </c>
      <c r="C2039">
        <v>1</v>
      </c>
      <c r="E2039" t="s">
        <v>21</v>
      </c>
      <c r="F2039">
        <v>1</v>
      </c>
      <c r="G2039">
        <v>1</v>
      </c>
      <c r="H2039">
        <v>0</v>
      </c>
      <c r="I2039" s="1">
        <v>111.35000000000001</v>
      </c>
      <c r="J2039" s="1">
        <f>Table_Query_from_quantum[[#This Row],[UNIT_COST]]*Table_Query_from_quantum[[#This Row],[QTY_OH]]</f>
        <v>111.35000000000001</v>
      </c>
      <c r="K2039" s="1" t="str">
        <f>IF(Table_Query_from_quantum[[#This Row],[UNIT_COST]]&lt;500,"EXCL","INCL")</f>
        <v>EXCL</v>
      </c>
      <c r="L2039" t="s">
        <v>116</v>
      </c>
      <c r="M2039" t="s">
        <v>22</v>
      </c>
      <c r="N2039" s="2">
        <v>40584</v>
      </c>
      <c r="P2039" t="s">
        <v>23</v>
      </c>
      <c r="Q2039" t="s">
        <v>33</v>
      </c>
      <c r="R2039" t="s">
        <v>2906</v>
      </c>
      <c r="S2039" t="s">
        <v>2907</v>
      </c>
      <c r="T2039" s="3">
        <v>40494</v>
      </c>
      <c r="U2039" t="s">
        <v>64</v>
      </c>
      <c r="V2039" s="3">
        <v>40914.464930555558</v>
      </c>
      <c r="W2039" s="3">
        <v>40588</v>
      </c>
      <c r="X2039" s="3" t="s">
        <v>24</v>
      </c>
      <c r="Y2039" s="1">
        <v>0</v>
      </c>
    </row>
    <row r="2040" spans="1:26" x14ac:dyDescent="0.25">
      <c r="A2040" t="s">
        <v>7038</v>
      </c>
      <c r="B2040" t="s">
        <v>786</v>
      </c>
      <c r="C2040">
        <v>2</v>
      </c>
      <c r="E2040" t="s">
        <v>21</v>
      </c>
      <c r="F2040">
        <v>3</v>
      </c>
      <c r="G2040">
        <v>3</v>
      </c>
      <c r="H2040">
        <v>0</v>
      </c>
      <c r="I2040" s="1">
        <v>290</v>
      </c>
      <c r="J2040" s="1">
        <f>Table_Query_from_quantum[[#This Row],[UNIT_COST]]*Table_Query_from_quantum[[#This Row],[QTY_OH]]</f>
        <v>870</v>
      </c>
      <c r="K2040" s="1" t="str">
        <f>IF(Table_Query_from_quantum[[#This Row],[UNIT_COST]]&lt;500,"EXCL","INCL")</f>
        <v>EXCL</v>
      </c>
      <c r="L2040" t="s">
        <v>409</v>
      </c>
      <c r="M2040" t="s">
        <v>22</v>
      </c>
      <c r="N2040" s="2">
        <v>41715</v>
      </c>
      <c r="P2040" t="s">
        <v>23</v>
      </c>
      <c r="Q2040" t="s">
        <v>33</v>
      </c>
      <c r="R2040" t="s">
        <v>7036</v>
      </c>
      <c r="S2040" t="s">
        <v>7037</v>
      </c>
      <c r="T2040" s="3">
        <v>41712</v>
      </c>
      <c r="U2040" t="s">
        <v>396</v>
      </c>
      <c r="V2040" s="3">
        <v>41715.472719907404</v>
      </c>
      <c r="W2040" s="3">
        <v>41715</v>
      </c>
      <c r="X2040" s="3" t="s">
        <v>24</v>
      </c>
      <c r="Y2040" s="1">
        <v>0</v>
      </c>
    </row>
    <row r="2041" spans="1:26" x14ac:dyDescent="0.25">
      <c r="A2041" t="s">
        <v>7954</v>
      </c>
      <c r="B2041" t="s">
        <v>45</v>
      </c>
      <c r="C2041">
        <v>1</v>
      </c>
      <c r="E2041" t="s">
        <v>41</v>
      </c>
      <c r="F2041">
        <v>28</v>
      </c>
      <c r="G2041">
        <v>28</v>
      </c>
      <c r="H2041">
        <v>0</v>
      </c>
      <c r="I2041" s="1">
        <v>2.9</v>
      </c>
      <c r="J2041" s="1">
        <f>Table_Query_from_quantum[[#This Row],[UNIT_COST]]*Table_Query_from_quantum[[#This Row],[QTY_OH]]</f>
        <v>81.2</v>
      </c>
      <c r="K2041" s="1" t="str">
        <f>IF(Table_Query_from_quantum[[#This Row],[UNIT_COST]]&lt;500,"EXCL","INCL")</f>
        <v>EXCL</v>
      </c>
      <c r="L2041" t="s">
        <v>265</v>
      </c>
      <c r="M2041" t="s">
        <v>22</v>
      </c>
      <c r="N2041" s="2">
        <v>42509</v>
      </c>
      <c r="P2041" t="s">
        <v>23</v>
      </c>
      <c r="Q2041" t="s">
        <v>33</v>
      </c>
      <c r="R2041" t="s">
        <v>7955</v>
      </c>
      <c r="S2041" t="s">
        <v>7956</v>
      </c>
      <c r="T2041" s="3">
        <v>42508</v>
      </c>
      <c r="U2041" t="s">
        <v>396</v>
      </c>
      <c r="V2041" s="3">
        <v>45308.507650462961</v>
      </c>
      <c r="W2041" s="3">
        <v>45308</v>
      </c>
      <c r="X2041" s="3" t="s">
        <v>24</v>
      </c>
      <c r="Y2041" s="1">
        <v>0</v>
      </c>
    </row>
    <row r="2042" spans="1:26" x14ac:dyDescent="0.25">
      <c r="A2042" t="s">
        <v>4506</v>
      </c>
      <c r="B2042" t="s">
        <v>609</v>
      </c>
      <c r="C2042">
        <v>2</v>
      </c>
      <c r="E2042" t="s">
        <v>25</v>
      </c>
      <c r="F2042">
        <v>1</v>
      </c>
      <c r="G2042">
        <v>1</v>
      </c>
      <c r="H2042">
        <v>0</v>
      </c>
      <c r="I2042" s="1">
        <v>0</v>
      </c>
      <c r="J2042" s="1">
        <f>Table_Query_from_quantum[[#This Row],[UNIT_COST]]*Table_Query_from_quantum[[#This Row],[QTY_OH]]</f>
        <v>0</v>
      </c>
      <c r="K2042" s="1" t="str">
        <f>IF(Table_Query_from_quantum[[#This Row],[UNIT_COST]]&lt;500,"EXCL","INCL")</f>
        <v>EXCL</v>
      </c>
      <c r="L2042" t="s">
        <v>4502</v>
      </c>
      <c r="M2042" t="s">
        <v>22</v>
      </c>
      <c r="N2042" s="2">
        <v>39770</v>
      </c>
      <c r="P2042" t="s">
        <v>23</v>
      </c>
      <c r="Q2042" t="s">
        <v>187</v>
      </c>
      <c r="S2042" t="s">
        <v>610</v>
      </c>
      <c r="V2042" s="3">
        <v>41103.605578703704</v>
      </c>
      <c r="W2042" s="3">
        <v>39770</v>
      </c>
      <c r="X2042" s="3" t="s">
        <v>24</v>
      </c>
      <c r="Y2042" s="1">
        <v>0</v>
      </c>
    </row>
    <row r="2043" spans="1:26" x14ac:dyDescent="0.25">
      <c r="A2043" t="s">
        <v>1748</v>
      </c>
      <c r="B2043" t="s">
        <v>1749</v>
      </c>
      <c r="C2043">
        <v>5</v>
      </c>
      <c r="E2043" t="s">
        <v>25</v>
      </c>
      <c r="F2043">
        <v>15</v>
      </c>
      <c r="G2043">
        <v>15</v>
      </c>
      <c r="H2043">
        <v>0</v>
      </c>
      <c r="I2043" s="1">
        <v>5</v>
      </c>
      <c r="J2043" s="1">
        <f>Table_Query_from_quantum[[#This Row],[UNIT_COST]]*Table_Query_from_quantum[[#This Row],[QTY_OH]]</f>
        <v>75</v>
      </c>
      <c r="K2043" s="1" t="str">
        <f>IF(Table_Query_from_quantum[[#This Row],[UNIT_COST]]&lt;500,"EXCL","INCL")</f>
        <v>EXCL</v>
      </c>
      <c r="L2043" t="s">
        <v>237</v>
      </c>
      <c r="M2043" t="s">
        <v>22</v>
      </c>
      <c r="N2043" s="2">
        <v>40212</v>
      </c>
      <c r="P2043" t="s">
        <v>23</v>
      </c>
      <c r="Q2043" t="s">
        <v>33</v>
      </c>
      <c r="R2043" t="s">
        <v>1750</v>
      </c>
      <c r="S2043" t="s">
        <v>1751</v>
      </c>
      <c r="T2043" s="3">
        <v>40212</v>
      </c>
      <c r="U2043" t="s">
        <v>33</v>
      </c>
      <c r="V2043" s="3">
        <v>40572.436828703707</v>
      </c>
      <c r="W2043" s="3">
        <v>40217</v>
      </c>
      <c r="X2043" s="3" t="s">
        <v>24</v>
      </c>
      <c r="Y2043" s="1">
        <v>0</v>
      </c>
    </row>
    <row r="2044" spans="1:26" x14ac:dyDescent="0.25">
      <c r="A2044" t="s">
        <v>1400</v>
      </c>
      <c r="B2044" t="s">
        <v>1401</v>
      </c>
      <c r="C2044">
        <v>1</v>
      </c>
      <c r="D2044" t="s">
        <v>129</v>
      </c>
      <c r="E2044" t="s">
        <v>27</v>
      </c>
      <c r="F2044">
        <v>1</v>
      </c>
      <c r="G2044">
        <v>1</v>
      </c>
      <c r="H2044">
        <v>0</v>
      </c>
      <c r="I2044" s="1">
        <v>0</v>
      </c>
      <c r="J2044" s="1">
        <f>Table_Query_from_quantum[[#This Row],[UNIT_COST]]*Table_Query_from_quantum[[#This Row],[QTY_OH]]</f>
        <v>0</v>
      </c>
      <c r="K2044" s="1" t="str">
        <f>IF(Table_Query_from_quantum[[#This Row],[UNIT_COST]]&lt;500,"EXCL","INCL")</f>
        <v>EXCL</v>
      </c>
      <c r="L2044" t="s">
        <v>3673</v>
      </c>
      <c r="M2044" t="s">
        <v>22</v>
      </c>
      <c r="N2044" s="2">
        <v>40106</v>
      </c>
      <c r="P2044" t="s">
        <v>23</v>
      </c>
      <c r="Q2044" t="s">
        <v>1061</v>
      </c>
      <c r="R2044" t="s">
        <v>1372</v>
      </c>
      <c r="S2044" t="s">
        <v>1373</v>
      </c>
      <c r="V2044" s="3">
        <v>41309.485613425924</v>
      </c>
      <c r="W2044" s="3">
        <v>40106</v>
      </c>
      <c r="X2044" s="3" t="s">
        <v>24</v>
      </c>
      <c r="Y2044" s="1">
        <v>0</v>
      </c>
    </row>
    <row r="2045" spans="1:26" x14ac:dyDescent="0.25">
      <c r="A2045" t="s">
        <v>5599</v>
      </c>
      <c r="B2045" t="s">
        <v>5600</v>
      </c>
      <c r="C2045">
        <v>1</v>
      </c>
      <c r="D2045" t="s">
        <v>5601</v>
      </c>
      <c r="E2045" t="s">
        <v>27</v>
      </c>
      <c r="F2045">
        <v>1</v>
      </c>
      <c r="G2045">
        <v>1</v>
      </c>
      <c r="H2045">
        <v>0</v>
      </c>
      <c r="I2045" s="1">
        <v>0</v>
      </c>
      <c r="J2045" s="1">
        <f>Table_Query_from_quantum[[#This Row],[UNIT_COST]]*Table_Query_from_quantum[[#This Row],[QTY_OH]]</f>
        <v>0</v>
      </c>
      <c r="K2045" s="1" t="str">
        <f>IF(Table_Query_from_quantum[[#This Row],[UNIT_COST]]&lt;500,"EXCL","INCL")</f>
        <v>EXCL</v>
      </c>
      <c r="L2045" t="s">
        <v>1081</v>
      </c>
      <c r="M2045" t="s">
        <v>22</v>
      </c>
      <c r="N2045" s="2">
        <v>41305</v>
      </c>
      <c r="P2045" t="s">
        <v>23</v>
      </c>
      <c r="Q2045" t="s">
        <v>4614</v>
      </c>
      <c r="R2045" t="s">
        <v>4615</v>
      </c>
      <c r="S2045" t="s">
        <v>5602</v>
      </c>
      <c r="V2045" s="3">
        <v>41305.453379629631</v>
      </c>
      <c r="W2045" s="3">
        <v>41305</v>
      </c>
      <c r="X2045" s="3" t="s">
        <v>4215</v>
      </c>
      <c r="Y2045" s="1">
        <v>0</v>
      </c>
    </row>
    <row r="2046" spans="1:26" x14ac:dyDescent="0.25">
      <c r="A2046" t="s">
        <v>3856</v>
      </c>
      <c r="B2046" t="s">
        <v>351</v>
      </c>
      <c r="C2046">
        <v>1</v>
      </c>
      <c r="E2046" t="s">
        <v>27</v>
      </c>
      <c r="F2046">
        <v>1</v>
      </c>
      <c r="G2046">
        <v>1</v>
      </c>
      <c r="H2046">
        <v>0</v>
      </c>
      <c r="I2046" s="1">
        <v>0</v>
      </c>
      <c r="J2046" s="1">
        <f>Table_Query_from_quantum[[#This Row],[UNIT_COST]]*Table_Query_from_quantum[[#This Row],[QTY_OH]]</f>
        <v>0</v>
      </c>
      <c r="K2046" s="1" t="str">
        <f>IF(Table_Query_from_quantum[[#This Row],[UNIT_COST]]&lt;500,"EXCL","INCL")</f>
        <v>EXCL</v>
      </c>
      <c r="L2046" t="s">
        <v>5480</v>
      </c>
      <c r="M2046" t="s">
        <v>22</v>
      </c>
      <c r="N2046" s="2">
        <v>40896</v>
      </c>
      <c r="P2046" t="s">
        <v>23</v>
      </c>
      <c r="Q2046" t="s">
        <v>407</v>
      </c>
      <c r="R2046" t="s">
        <v>3845</v>
      </c>
      <c r="S2046" t="s">
        <v>3857</v>
      </c>
      <c r="V2046" s="3">
        <v>41298.674618055556</v>
      </c>
      <c r="W2046" s="3">
        <v>40896</v>
      </c>
      <c r="X2046" s="3" t="s">
        <v>24</v>
      </c>
      <c r="Y2046" s="1">
        <v>0</v>
      </c>
    </row>
    <row r="2047" spans="1:26" x14ac:dyDescent="0.25">
      <c r="A2047" t="s">
        <v>7413</v>
      </c>
      <c r="B2047" t="s">
        <v>7414</v>
      </c>
      <c r="C2047">
        <v>1</v>
      </c>
      <c r="E2047" t="s">
        <v>21</v>
      </c>
      <c r="F2047">
        <v>2</v>
      </c>
      <c r="G2047">
        <v>2</v>
      </c>
      <c r="H2047">
        <v>0</v>
      </c>
      <c r="I2047" s="1">
        <v>122</v>
      </c>
      <c r="J2047" s="1">
        <f>Table_Query_from_quantum[[#This Row],[UNIT_COST]]*Table_Query_from_quantum[[#This Row],[QTY_OH]]</f>
        <v>244</v>
      </c>
      <c r="K2047" s="1" t="str">
        <f>IF(Table_Query_from_quantum[[#This Row],[UNIT_COST]]&lt;500,"EXCL","INCL")</f>
        <v>EXCL</v>
      </c>
      <c r="L2047" t="s">
        <v>7147</v>
      </c>
      <c r="M2047" t="s">
        <v>22</v>
      </c>
      <c r="N2047" s="2">
        <v>41932</v>
      </c>
      <c r="P2047" t="s">
        <v>23</v>
      </c>
      <c r="Q2047" t="s">
        <v>33</v>
      </c>
      <c r="R2047" t="s">
        <v>7415</v>
      </c>
      <c r="S2047" t="s">
        <v>7416</v>
      </c>
      <c r="T2047" s="3">
        <v>41925</v>
      </c>
      <c r="U2047" t="s">
        <v>7417</v>
      </c>
      <c r="V2047" s="3">
        <v>41946.426550925928</v>
      </c>
      <c r="W2047" s="3">
        <v>41946</v>
      </c>
      <c r="X2047" s="3" t="s">
        <v>24</v>
      </c>
      <c r="Y2047" s="1">
        <v>0</v>
      </c>
    </row>
    <row r="2048" spans="1:26" x14ac:dyDescent="0.25">
      <c r="A2048" t="s">
        <v>8307</v>
      </c>
      <c r="B2048" t="s">
        <v>8308</v>
      </c>
      <c r="C2048">
        <v>3</v>
      </c>
      <c r="D2048" t="s">
        <v>8309</v>
      </c>
      <c r="E2048" t="s">
        <v>68</v>
      </c>
      <c r="F2048">
        <v>1</v>
      </c>
      <c r="G2048">
        <v>1</v>
      </c>
      <c r="H2048">
        <v>0</v>
      </c>
      <c r="I2048" s="1">
        <v>0</v>
      </c>
      <c r="J2048" s="1">
        <f>Table_Query_from_quantum[[#This Row],[UNIT_COST]]*Table_Query_from_quantum[[#This Row],[QTY_OH]]</f>
        <v>0</v>
      </c>
      <c r="K2048" s="1" t="str">
        <f>IF(Table_Query_from_quantum[[#This Row],[UNIT_COST]]&lt;500,"EXCL","INCL")</f>
        <v>EXCL</v>
      </c>
      <c r="L2048" t="s">
        <v>6582</v>
      </c>
      <c r="M2048" t="s">
        <v>22</v>
      </c>
      <c r="N2048" s="2">
        <v>42870</v>
      </c>
      <c r="P2048" t="s">
        <v>23</v>
      </c>
      <c r="Q2048" t="s">
        <v>33</v>
      </c>
      <c r="S2048" t="s">
        <v>8451</v>
      </c>
      <c r="T2048" s="3">
        <v>42965</v>
      </c>
      <c r="U2048" t="s">
        <v>8452</v>
      </c>
      <c r="V2048" s="3">
        <v>43004.752141203702</v>
      </c>
      <c r="W2048" s="3">
        <v>43004</v>
      </c>
      <c r="X2048" s="3" t="s">
        <v>24</v>
      </c>
      <c r="Y2048" s="1">
        <v>0</v>
      </c>
      <c r="Z2048" s="3">
        <v>43004</v>
      </c>
    </row>
    <row r="2049" spans="1:26" x14ac:dyDescent="0.25">
      <c r="A2049" t="s">
        <v>447</v>
      </c>
      <c r="B2049" t="s">
        <v>448</v>
      </c>
      <c r="C2049">
        <v>1</v>
      </c>
      <c r="E2049" t="s">
        <v>25</v>
      </c>
      <c r="F2049">
        <v>50</v>
      </c>
      <c r="G2049">
        <v>50</v>
      </c>
      <c r="H2049">
        <v>0</v>
      </c>
      <c r="I2049" s="1">
        <v>1</v>
      </c>
      <c r="J2049" s="1">
        <f>Table_Query_from_quantum[[#This Row],[UNIT_COST]]*Table_Query_from_quantum[[#This Row],[QTY_OH]]</f>
        <v>50</v>
      </c>
      <c r="K2049" s="1" t="str">
        <f>IF(Table_Query_from_quantum[[#This Row],[UNIT_COST]]&lt;500,"EXCL","INCL")</f>
        <v>EXCL</v>
      </c>
      <c r="L2049" t="s">
        <v>42</v>
      </c>
      <c r="M2049" t="s">
        <v>22</v>
      </c>
      <c r="N2049" s="2">
        <v>39689</v>
      </c>
      <c r="P2049" t="s">
        <v>23</v>
      </c>
      <c r="Q2049" t="s">
        <v>33</v>
      </c>
      <c r="R2049" t="s">
        <v>449</v>
      </c>
      <c r="S2049" t="s">
        <v>450</v>
      </c>
      <c r="V2049" s="3">
        <v>39714.436226851853</v>
      </c>
      <c r="W2049" s="3">
        <v>39714</v>
      </c>
      <c r="X2049" s="3" t="s">
        <v>24</v>
      </c>
      <c r="Y2049" s="1">
        <v>0</v>
      </c>
    </row>
    <row r="2050" spans="1:26" x14ac:dyDescent="0.25">
      <c r="A2050" t="s">
        <v>633</v>
      </c>
      <c r="B2050" t="s">
        <v>634</v>
      </c>
      <c r="C2050">
        <v>2</v>
      </c>
      <c r="D2050" t="s">
        <v>636</v>
      </c>
      <c r="E2050" t="s">
        <v>27</v>
      </c>
      <c r="F2050">
        <v>1</v>
      </c>
      <c r="G2050">
        <v>1</v>
      </c>
      <c r="H2050">
        <v>0</v>
      </c>
      <c r="I2050" s="1">
        <v>0</v>
      </c>
      <c r="J2050" s="1">
        <f>Table_Query_from_quantum[[#This Row],[UNIT_COST]]*Table_Query_from_quantum[[#This Row],[QTY_OH]]</f>
        <v>0</v>
      </c>
      <c r="K2050" s="1" t="str">
        <f>IF(Table_Query_from_quantum[[#This Row],[UNIT_COST]]&lt;500,"EXCL","INCL")</f>
        <v>EXCL</v>
      </c>
      <c r="L2050" t="s">
        <v>5611</v>
      </c>
      <c r="M2050" t="s">
        <v>22</v>
      </c>
      <c r="N2050" s="2">
        <v>39776</v>
      </c>
      <c r="P2050" t="s">
        <v>23</v>
      </c>
      <c r="Q2050" t="s">
        <v>187</v>
      </c>
      <c r="R2050" t="s">
        <v>629</v>
      </c>
      <c r="S2050" t="s">
        <v>630</v>
      </c>
      <c r="V2050" s="3">
        <v>41338.347025462965</v>
      </c>
      <c r="W2050" s="3">
        <v>39776</v>
      </c>
      <c r="X2050" s="3" t="s">
        <v>24</v>
      </c>
      <c r="Y2050" s="1">
        <v>0</v>
      </c>
    </row>
    <row r="2051" spans="1:26" x14ac:dyDescent="0.25">
      <c r="A2051" t="s">
        <v>633</v>
      </c>
      <c r="B2051" t="s">
        <v>634</v>
      </c>
      <c r="C2051">
        <v>3</v>
      </c>
      <c r="D2051" t="s">
        <v>635</v>
      </c>
      <c r="E2051" t="s">
        <v>27</v>
      </c>
      <c r="F2051">
        <v>1</v>
      </c>
      <c r="G2051">
        <v>1</v>
      </c>
      <c r="H2051">
        <v>0</v>
      </c>
      <c r="I2051" s="1">
        <v>0</v>
      </c>
      <c r="J2051" s="1">
        <f>Table_Query_from_quantum[[#This Row],[UNIT_COST]]*Table_Query_from_quantum[[#This Row],[QTY_OH]]</f>
        <v>0</v>
      </c>
      <c r="K2051" s="1" t="str">
        <f>IF(Table_Query_from_quantum[[#This Row],[UNIT_COST]]&lt;500,"EXCL","INCL")</f>
        <v>EXCL</v>
      </c>
      <c r="L2051" t="s">
        <v>5611</v>
      </c>
      <c r="M2051" t="s">
        <v>22</v>
      </c>
      <c r="N2051" s="2">
        <v>39776</v>
      </c>
      <c r="P2051" t="s">
        <v>23</v>
      </c>
      <c r="Q2051" t="s">
        <v>187</v>
      </c>
      <c r="R2051" t="s">
        <v>629</v>
      </c>
      <c r="S2051" t="s">
        <v>630</v>
      </c>
      <c r="V2051" s="3">
        <v>41334.392395833333</v>
      </c>
      <c r="W2051" s="3">
        <v>39776</v>
      </c>
      <c r="X2051" s="3" t="s">
        <v>24</v>
      </c>
      <c r="Y2051" s="1">
        <v>0</v>
      </c>
    </row>
    <row r="2052" spans="1:26" x14ac:dyDescent="0.25">
      <c r="A2052" t="s">
        <v>656</v>
      </c>
      <c r="B2052" t="s">
        <v>634</v>
      </c>
      <c r="C2052">
        <v>1</v>
      </c>
      <c r="D2052" t="s">
        <v>657</v>
      </c>
      <c r="E2052" t="s">
        <v>27</v>
      </c>
      <c r="F2052">
        <v>1</v>
      </c>
      <c r="G2052">
        <v>1</v>
      </c>
      <c r="H2052">
        <v>0</v>
      </c>
      <c r="I2052" s="1">
        <v>0</v>
      </c>
      <c r="J2052" s="1">
        <f>Table_Query_from_quantum[[#This Row],[UNIT_COST]]*Table_Query_from_quantum[[#This Row],[QTY_OH]]</f>
        <v>0</v>
      </c>
      <c r="K2052" s="1" t="str">
        <f>IF(Table_Query_from_quantum[[#This Row],[UNIT_COST]]&lt;500,"EXCL","INCL")</f>
        <v>EXCL</v>
      </c>
      <c r="L2052" t="s">
        <v>5611</v>
      </c>
      <c r="M2052" t="s">
        <v>22</v>
      </c>
      <c r="N2052" s="2">
        <v>39776</v>
      </c>
      <c r="P2052" t="s">
        <v>23</v>
      </c>
      <c r="Q2052" t="s">
        <v>187</v>
      </c>
      <c r="R2052" t="s">
        <v>629</v>
      </c>
      <c r="S2052" t="s">
        <v>630</v>
      </c>
      <c r="V2052" s="3">
        <v>41334.392743055556</v>
      </c>
      <c r="W2052" s="3">
        <v>39776</v>
      </c>
      <c r="X2052" s="3" t="s">
        <v>24</v>
      </c>
      <c r="Y2052" s="1">
        <v>0</v>
      </c>
    </row>
    <row r="2053" spans="1:26" x14ac:dyDescent="0.25">
      <c r="A2053" t="s">
        <v>11720</v>
      </c>
      <c r="B2053" t="s">
        <v>1004</v>
      </c>
      <c r="C2053">
        <v>3</v>
      </c>
      <c r="D2053" t="s">
        <v>11721</v>
      </c>
      <c r="E2053" t="s">
        <v>68</v>
      </c>
      <c r="F2053">
        <v>1</v>
      </c>
      <c r="G2053">
        <v>1</v>
      </c>
      <c r="H2053">
        <v>0</v>
      </c>
      <c r="I2053" s="1">
        <v>3100</v>
      </c>
      <c r="J2053" s="1">
        <f>Table_Query_from_quantum[[#This Row],[UNIT_COST]]*Table_Query_from_quantum[[#This Row],[QTY_OH]]</f>
        <v>3100</v>
      </c>
      <c r="K2053" s="1" t="str">
        <f>IF(Table_Query_from_quantum[[#This Row],[UNIT_COST]]&lt;500,"EXCL","INCL")</f>
        <v>INCL</v>
      </c>
      <c r="L2053" t="s">
        <v>817</v>
      </c>
      <c r="M2053" t="s">
        <v>22</v>
      </c>
      <c r="N2053" s="2">
        <v>45560</v>
      </c>
      <c r="P2053" t="s">
        <v>23</v>
      </c>
      <c r="Q2053" t="s">
        <v>33</v>
      </c>
      <c r="R2053" t="s">
        <v>11722</v>
      </c>
      <c r="S2053" t="s">
        <v>11740</v>
      </c>
      <c r="T2053" s="3">
        <v>45566</v>
      </c>
      <c r="U2053" t="s">
        <v>11738</v>
      </c>
      <c r="V2053" s="3">
        <v>45573.448842592596</v>
      </c>
      <c r="W2053" s="3">
        <v>45573</v>
      </c>
      <c r="X2053" s="3" t="s">
        <v>24</v>
      </c>
      <c r="Y2053" s="1">
        <v>3100</v>
      </c>
      <c r="Z2053" s="3">
        <v>45573</v>
      </c>
    </row>
    <row r="2054" spans="1:26" x14ac:dyDescent="0.25">
      <c r="A2054" t="s">
        <v>10915</v>
      </c>
      <c r="B2054" t="s">
        <v>10916</v>
      </c>
      <c r="C2054">
        <v>1</v>
      </c>
      <c r="E2054" t="s">
        <v>21</v>
      </c>
      <c r="F2054">
        <v>9</v>
      </c>
      <c r="G2054">
        <v>9</v>
      </c>
      <c r="H2054">
        <v>0</v>
      </c>
      <c r="I2054" s="1">
        <v>122</v>
      </c>
      <c r="J2054" s="1">
        <f>Table_Query_from_quantum[[#This Row],[UNIT_COST]]*Table_Query_from_quantum[[#This Row],[QTY_OH]]</f>
        <v>1098</v>
      </c>
      <c r="K2054" s="1" t="str">
        <f>IF(Table_Query_from_quantum[[#This Row],[UNIT_COST]]&lt;500,"EXCL","INCL")</f>
        <v>EXCL</v>
      </c>
      <c r="L2054" t="s">
        <v>4710</v>
      </c>
      <c r="M2054" t="s">
        <v>22</v>
      </c>
      <c r="N2054" s="2">
        <v>45246</v>
      </c>
      <c r="P2054" t="s">
        <v>23</v>
      </c>
      <c r="Q2054" t="s">
        <v>33</v>
      </c>
      <c r="R2054" t="s">
        <v>10893</v>
      </c>
      <c r="S2054" t="s">
        <v>10917</v>
      </c>
      <c r="V2054" s="3">
        <v>45260.322592592594</v>
      </c>
      <c r="W2054" s="3">
        <v>45260</v>
      </c>
      <c r="X2054" s="3" t="s">
        <v>24</v>
      </c>
      <c r="Y2054" s="1">
        <v>0</v>
      </c>
    </row>
    <row r="2055" spans="1:26" x14ac:dyDescent="0.25">
      <c r="A2055" t="s">
        <v>8679</v>
      </c>
      <c r="B2055" t="s">
        <v>342</v>
      </c>
      <c r="C2055">
        <v>1</v>
      </c>
      <c r="E2055" t="s">
        <v>41</v>
      </c>
      <c r="F2055">
        <v>30</v>
      </c>
      <c r="G2055">
        <v>30</v>
      </c>
      <c r="H2055">
        <v>0</v>
      </c>
      <c r="I2055" s="1">
        <v>1.1500000000000001</v>
      </c>
      <c r="J2055" s="1">
        <f>Table_Query_from_quantum[[#This Row],[UNIT_COST]]*Table_Query_from_quantum[[#This Row],[QTY_OH]]</f>
        <v>34.500000000000007</v>
      </c>
      <c r="K2055" s="1" t="str">
        <f>IF(Table_Query_from_quantum[[#This Row],[UNIT_COST]]&lt;500,"EXCL","INCL")</f>
        <v>EXCL</v>
      </c>
      <c r="L2055" t="s">
        <v>4186</v>
      </c>
      <c r="M2055" t="s">
        <v>22</v>
      </c>
      <c r="N2055" s="2">
        <v>43214</v>
      </c>
      <c r="P2055" t="s">
        <v>23</v>
      </c>
      <c r="Q2055" t="s">
        <v>33</v>
      </c>
      <c r="R2055" t="s">
        <v>8680</v>
      </c>
      <c r="S2055" t="s">
        <v>8681</v>
      </c>
      <c r="V2055" s="3">
        <v>43229.496388888889</v>
      </c>
      <c r="W2055" s="3">
        <v>43214</v>
      </c>
      <c r="X2055" s="3" t="s">
        <v>24</v>
      </c>
      <c r="Y2055" s="1">
        <v>0</v>
      </c>
    </row>
    <row r="2056" spans="1:26" x14ac:dyDescent="0.25">
      <c r="A2056" t="s">
        <v>4688</v>
      </c>
      <c r="B2056" t="s">
        <v>342</v>
      </c>
      <c r="C2056">
        <v>1</v>
      </c>
      <c r="E2056" t="s">
        <v>21</v>
      </c>
      <c r="F2056">
        <v>9</v>
      </c>
      <c r="G2056">
        <v>9</v>
      </c>
      <c r="H2056">
        <v>0</v>
      </c>
      <c r="I2056" s="1">
        <v>0.15</v>
      </c>
      <c r="J2056" s="1">
        <f>Table_Query_from_quantum[[#This Row],[UNIT_COST]]*Table_Query_from_quantum[[#This Row],[QTY_OH]]</f>
        <v>1.3499999999999999</v>
      </c>
      <c r="K2056" s="1" t="str">
        <f>IF(Table_Query_from_quantum[[#This Row],[UNIT_COST]]&lt;500,"EXCL","INCL")</f>
        <v>EXCL</v>
      </c>
      <c r="L2056" t="s">
        <v>2686</v>
      </c>
      <c r="M2056" t="s">
        <v>22</v>
      </c>
      <c r="N2056" s="2">
        <v>41151</v>
      </c>
      <c r="P2056" t="s">
        <v>23</v>
      </c>
      <c r="Q2056" t="s">
        <v>33</v>
      </c>
      <c r="R2056" t="s">
        <v>4689</v>
      </c>
      <c r="S2056" t="s">
        <v>4690</v>
      </c>
      <c r="V2056" s="3">
        <v>43860.646851851852</v>
      </c>
      <c r="W2056" s="3">
        <v>43860</v>
      </c>
      <c r="X2056" s="3" t="s">
        <v>24</v>
      </c>
      <c r="Y2056" s="1">
        <v>0</v>
      </c>
    </row>
    <row r="2057" spans="1:26" x14ac:dyDescent="0.25">
      <c r="A2057" t="s">
        <v>4549</v>
      </c>
      <c r="B2057" t="s">
        <v>432</v>
      </c>
      <c r="C2057">
        <v>2</v>
      </c>
      <c r="E2057" t="s">
        <v>21</v>
      </c>
      <c r="F2057">
        <v>4</v>
      </c>
      <c r="G2057">
        <v>4</v>
      </c>
      <c r="H2057">
        <v>0</v>
      </c>
      <c r="I2057" s="1">
        <v>5.78</v>
      </c>
      <c r="J2057" s="1">
        <f>Table_Query_from_quantum[[#This Row],[UNIT_COST]]*Table_Query_from_quantum[[#This Row],[QTY_OH]]</f>
        <v>23.12</v>
      </c>
      <c r="K2057" s="1" t="str">
        <f>IF(Table_Query_from_quantum[[#This Row],[UNIT_COST]]&lt;500,"EXCL","INCL")</f>
        <v>EXCL</v>
      </c>
      <c r="L2057" t="s">
        <v>2686</v>
      </c>
      <c r="M2057" t="s">
        <v>22</v>
      </c>
      <c r="N2057" s="2">
        <v>41110</v>
      </c>
      <c r="P2057" t="s">
        <v>23</v>
      </c>
      <c r="Q2057" t="s">
        <v>33</v>
      </c>
      <c r="R2057" t="s">
        <v>4550</v>
      </c>
      <c r="S2057" t="s">
        <v>4551</v>
      </c>
      <c r="V2057" s="3">
        <v>41150.674293981479</v>
      </c>
      <c r="W2057" s="3">
        <v>41114</v>
      </c>
      <c r="X2057" s="3" t="s">
        <v>24</v>
      </c>
      <c r="Y2057" s="1">
        <v>0</v>
      </c>
    </row>
    <row r="2058" spans="1:26" x14ac:dyDescent="0.25">
      <c r="A2058" t="s">
        <v>3976</v>
      </c>
      <c r="B2058" t="s">
        <v>3977</v>
      </c>
      <c r="C2058">
        <v>1</v>
      </c>
      <c r="E2058" t="s">
        <v>21</v>
      </c>
      <c r="F2058">
        <v>1</v>
      </c>
      <c r="G2058">
        <v>1</v>
      </c>
      <c r="H2058">
        <v>0</v>
      </c>
      <c r="I2058" s="1">
        <v>35</v>
      </c>
      <c r="J2058" s="1">
        <f>Table_Query_from_quantum[[#This Row],[UNIT_COST]]*Table_Query_from_quantum[[#This Row],[QTY_OH]]</f>
        <v>35</v>
      </c>
      <c r="K2058" s="1" t="str">
        <f>IF(Table_Query_from_quantum[[#This Row],[UNIT_COST]]&lt;500,"EXCL","INCL")</f>
        <v>EXCL</v>
      </c>
      <c r="L2058" t="s">
        <v>345</v>
      </c>
      <c r="M2058" t="s">
        <v>22</v>
      </c>
      <c r="N2058" s="2">
        <v>40917</v>
      </c>
      <c r="P2058" t="s">
        <v>23</v>
      </c>
      <c r="Q2058" t="s">
        <v>33</v>
      </c>
      <c r="R2058" t="s">
        <v>3978</v>
      </c>
      <c r="S2058" t="s">
        <v>3979</v>
      </c>
      <c r="T2058" s="3">
        <v>40919</v>
      </c>
      <c r="U2058" t="s">
        <v>28</v>
      </c>
      <c r="V2058" s="3">
        <v>40928.375300925924</v>
      </c>
      <c r="W2058" s="3">
        <v>40924</v>
      </c>
      <c r="X2058" s="3" t="s">
        <v>24</v>
      </c>
      <c r="Y2058" s="1">
        <v>0</v>
      </c>
    </row>
    <row r="2059" spans="1:26" x14ac:dyDescent="0.25">
      <c r="A2059" t="s">
        <v>7728</v>
      </c>
      <c r="B2059" t="s">
        <v>2454</v>
      </c>
      <c r="C2059">
        <v>2</v>
      </c>
      <c r="E2059" t="s">
        <v>41</v>
      </c>
      <c r="F2059">
        <v>1</v>
      </c>
      <c r="G2059">
        <v>1</v>
      </c>
      <c r="H2059">
        <v>0</v>
      </c>
      <c r="I2059" s="1">
        <v>21.1</v>
      </c>
      <c r="J2059" s="1">
        <f>Table_Query_from_quantum[[#This Row],[UNIT_COST]]*Table_Query_from_quantum[[#This Row],[QTY_OH]]</f>
        <v>21.1</v>
      </c>
      <c r="K2059" s="1" t="str">
        <f>IF(Table_Query_from_quantum[[#This Row],[UNIT_COST]]&lt;500,"EXCL","INCL")</f>
        <v>EXCL</v>
      </c>
      <c r="L2059" t="s">
        <v>454</v>
      </c>
      <c r="M2059" t="s">
        <v>22</v>
      </c>
      <c r="N2059" s="2">
        <v>42307</v>
      </c>
      <c r="P2059" t="s">
        <v>23</v>
      </c>
      <c r="Q2059" t="s">
        <v>33</v>
      </c>
      <c r="R2059" t="s">
        <v>7729</v>
      </c>
      <c r="S2059" t="s">
        <v>7730</v>
      </c>
      <c r="T2059" s="3">
        <v>42298</v>
      </c>
      <c r="U2059" t="s">
        <v>396</v>
      </c>
      <c r="V2059" s="3">
        <v>42535.589016203703</v>
      </c>
      <c r="W2059" s="3">
        <v>42307</v>
      </c>
      <c r="X2059" s="3" t="s">
        <v>24</v>
      </c>
      <c r="Y2059" s="1">
        <v>0</v>
      </c>
    </row>
    <row r="2060" spans="1:26" x14ac:dyDescent="0.25">
      <c r="A2060" t="s">
        <v>4698</v>
      </c>
      <c r="B2060" t="s">
        <v>958</v>
      </c>
      <c r="C2060">
        <v>2</v>
      </c>
      <c r="E2060" t="s">
        <v>21</v>
      </c>
      <c r="F2060">
        <v>9</v>
      </c>
      <c r="G2060">
        <v>9</v>
      </c>
      <c r="H2060">
        <v>0</v>
      </c>
      <c r="I2060" s="1">
        <v>13</v>
      </c>
      <c r="J2060" s="1">
        <f>Table_Query_from_quantum[[#This Row],[UNIT_COST]]*Table_Query_from_quantum[[#This Row],[QTY_OH]]</f>
        <v>117</v>
      </c>
      <c r="K2060" s="1" t="str">
        <f>IF(Table_Query_from_quantum[[#This Row],[UNIT_COST]]&lt;500,"EXCL","INCL")</f>
        <v>EXCL</v>
      </c>
      <c r="L2060" t="s">
        <v>237</v>
      </c>
      <c r="M2060" t="s">
        <v>22</v>
      </c>
      <c r="N2060" s="2">
        <v>41152</v>
      </c>
      <c r="P2060" t="s">
        <v>23</v>
      </c>
      <c r="Q2060" t="s">
        <v>33</v>
      </c>
      <c r="R2060" t="s">
        <v>4699</v>
      </c>
      <c r="S2060" t="s">
        <v>4700</v>
      </c>
      <c r="V2060" s="3">
        <v>41159.691701388889</v>
      </c>
      <c r="W2060" s="3">
        <v>41156</v>
      </c>
      <c r="X2060" s="3" t="s">
        <v>24</v>
      </c>
      <c r="Y2060" s="1">
        <v>0</v>
      </c>
    </row>
    <row r="2061" spans="1:26" x14ac:dyDescent="0.25">
      <c r="A2061" t="s">
        <v>4158</v>
      </c>
      <c r="B2061" t="s">
        <v>958</v>
      </c>
      <c r="C2061">
        <v>1</v>
      </c>
      <c r="E2061" t="s">
        <v>21</v>
      </c>
      <c r="F2061">
        <v>4</v>
      </c>
      <c r="G2061">
        <v>4</v>
      </c>
      <c r="H2061">
        <v>0</v>
      </c>
      <c r="I2061" s="1">
        <v>61</v>
      </c>
      <c r="J2061" s="1">
        <f>Table_Query_from_quantum[[#This Row],[UNIT_COST]]*Table_Query_from_quantum[[#This Row],[QTY_OH]]</f>
        <v>244</v>
      </c>
      <c r="K2061" s="1" t="str">
        <f>IF(Table_Query_from_quantum[[#This Row],[UNIT_COST]]&lt;500,"EXCL","INCL")</f>
        <v>EXCL</v>
      </c>
      <c r="L2061" t="s">
        <v>1914</v>
      </c>
      <c r="M2061" t="s">
        <v>22</v>
      </c>
      <c r="N2061" s="2">
        <v>40984</v>
      </c>
      <c r="P2061" t="s">
        <v>23</v>
      </c>
      <c r="Q2061" t="s">
        <v>33</v>
      </c>
      <c r="R2061" t="s">
        <v>4159</v>
      </c>
      <c r="S2061" t="s">
        <v>4160</v>
      </c>
      <c r="V2061" s="3">
        <v>41096.694710648146</v>
      </c>
      <c r="W2061" s="3">
        <v>40989</v>
      </c>
      <c r="X2061" s="3" t="s">
        <v>24</v>
      </c>
      <c r="Y2061" s="1">
        <v>0</v>
      </c>
    </row>
    <row r="2062" spans="1:26" x14ac:dyDescent="0.25">
      <c r="A2062" t="s">
        <v>9072</v>
      </c>
      <c r="B2062" t="s">
        <v>768</v>
      </c>
      <c r="C2062">
        <v>2</v>
      </c>
      <c r="E2062" t="s">
        <v>21</v>
      </c>
      <c r="F2062">
        <v>4</v>
      </c>
      <c r="G2062">
        <v>4</v>
      </c>
      <c r="H2062">
        <v>0</v>
      </c>
      <c r="I2062" s="1">
        <v>0</v>
      </c>
      <c r="J2062" s="1">
        <f>Table_Query_from_quantum[[#This Row],[UNIT_COST]]*Table_Query_from_quantum[[#This Row],[QTY_OH]]</f>
        <v>0</v>
      </c>
      <c r="K2062" s="1" t="str">
        <f>IF(Table_Query_from_quantum[[#This Row],[UNIT_COST]]&lt;500,"EXCL","INCL")</f>
        <v>EXCL</v>
      </c>
      <c r="L2062" t="s">
        <v>9053</v>
      </c>
      <c r="M2062" t="s">
        <v>22</v>
      </c>
      <c r="N2062" s="2">
        <v>43684</v>
      </c>
      <c r="P2062" t="s">
        <v>23</v>
      </c>
      <c r="Q2062" t="s">
        <v>7663</v>
      </c>
      <c r="R2062" t="s">
        <v>9054</v>
      </c>
      <c r="S2062" t="s">
        <v>9073</v>
      </c>
      <c r="V2062" s="3">
        <v>43684.693379629629</v>
      </c>
      <c r="W2062" s="3">
        <v>43684</v>
      </c>
      <c r="X2062" s="3" t="s">
        <v>24</v>
      </c>
      <c r="Y2062" s="1">
        <v>0</v>
      </c>
    </row>
    <row r="2063" spans="1:26" x14ac:dyDescent="0.25">
      <c r="A2063" t="s">
        <v>10942</v>
      </c>
      <c r="B2063" t="s">
        <v>10943</v>
      </c>
      <c r="C2063">
        <v>1</v>
      </c>
      <c r="E2063" t="s">
        <v>21</v>
      </c>
      <c r="F2063">
        <v>10</v>
      </c>
      <c r="G2063">
        <v>10</v>
      </c>
      <c r="H2063">
        <v>0</v>
      </c>
      <c r="I2063" s="1">
        <v>0.99</v>
      </c>
      <c r="J2063" s="1">
        <f>Table_Query_from_quantum[[#This Row],[UNIT_COST]]*Table_Query_from_quantum[[#This Row],[QTY_OH]]</f>
        <v>9.9</v>
      </c>
      <c r="K2063" s="1" t="str">
        <f>IF(Table_Query_from_quantum[[#This Row],[UNIT_COST]]&lt;500,"EXCL","INCL")</f>
        <v>EXCL</v>
      </c>
      <c r="L2063" t="s">
        <v>56</v>
      </c>
      <c r="M2063" t="s">
        <v>22</v>
      </c>
      <c r="N2063" s="2">
        <v>45261</v>
      </c>
      <c r="P2063" t="s">
        <v>23</v>
      </c>
      <c r="Q2063" t="s">
        <v>33</v>
      </c>
      <c r="R2063" t="s">
        <v>10944</v>
      </c>
      <c r="S2063" t="s">
        <v>10945</v>
      </c>
      <c r="T2063" s="3">
        <v>45178</v>
      </c>
      <c r="U2063" t="s">
        <v>8877</v>
      </c>
      <c r="V2063" s="3">
        <v>45265.446886574071</v>
      </c>
      <c r="W2063" s="3">
        <v>45265</v>
      </c>
      <c r="X2063" s="3" t="s">
        <v>24</v>
      </c>
      <c r="Y2063" s="1">
        <v>0</v>
      </c>
    </row>
    <row r="2064" spans="1:26" x14ac:dyDescent="0.25">
      <c r="A2064" t="s">
        <v>6959</v>
      </c>
      <c r="B2064" t="s">
        <v>6960</v>
      </c>
      <c r="C2064">
        <v>5</v>
      </c>
      <c r="E2064" t="s">
        <v>21</v>
      </c>
      <c r="F2064">
        <v>2</v>
      </c>
      <c r="G2064">
        <v>2</v>
      </c>
      <c r="H2064">
        <v>0</v>
      </c>
      <c r="I2064" s="1">
        <v>0</v>
      </c>
      <c r="J2064" s="1">
        <f>Table_Query_from_quantum[[#This Row],[UNIT_COST]]*Table_Query_from_quantum[[#This Row],[QTY_OH]]</f>
        <v>0</v>
      </c>
      <c r="K2064" s="1" t="str">
        <f>IF(Table_Query_from_quantum[[#This Row],[UNIT_COST]]&lt;500,"EXCL","INCL")</f>
        <v>EXCL</v>
      </c>
      <c r="L2064" t="s">
        <v>4186</v>
      </c>
      <c r="M2064" t="s">
        <v>22</v>
      </c>
      <c r="N2064" s="2">
        <v>41682</v>
      </c>
      <c r="P2064" t="s">
        <v>23</v>
      </c>
      <c r="Q2064" t="s">
        <v>33</v>
      </c>
      <c r="R2064" t="s">
        <v>6923</v>
      </c>
      <c r="S2064" t="s">
        <v>6961</v>
      </c>
      <c r="T2064" s="3">
        <v>40294</v>
      </c>
      <c r="U2064" t="s">
        <v>28</v>
      </c>
      <c r="V2064" s="3">
        <v>43325.498877314814</v>
      </c>
      <c r="W2064" s="3">
        <v>43325</v>
      </c>
      <c r="X2064" s="3" t="s">
        <v>24</v>
      </c>
      <c r="Y2064" s="1">
        <v>0</v>
      </c>
    </row>
    <row r="2065" spans="1:26" x14ac:dyDescent="0.25">
      <c r="A2065" t="s">
        <v>8277</v>
      </c>
      <c r="B2065" t="s">
        <v>823</v>
      </c>
      <c r="C2065">
        <v>5</v>
      </c>
      <c r="E2065" t="s">
        <v>41</v>
      </c>
      <c r="F2065">
        <v>18</v>
      </c>
      <c r="G2065">
        <v>18</v>
      </c>
      <c r="H2065">
        <v>0</v>
      </c>
      <c r="I2065" s="1">
        <v>2.27</v>
      </c>
      <c r="J2065" s="1">
        <f>Table_Query_from_quantum[[#This Row],[UNIT_COST]]*Table_Query_from_quantum[[#This Row],[QTY_OH]]</f>
        <v>40.86</v>
      </c>
      <c r="K2065" s="1" t="str">
        <f>IF(Table_Query_from_quantum[[#This Row],[UNIT_COST]]&lt;500,"EXCL","INCL")</f>
        <v>EXCL</v>
      </c>
      <c r="L2065" t="s">
        <v>237</v>
      </c>
      <c r="M2065" t="s">
        <v>22</v>
      </c>
      <c r="N2065" s="2">
        <v>42851</v>
      </c>
      <c r="P2065" t="s">
        <v>23</v>
      </c>
      <c r="Q2065" t="s">
        <v>33</v>
      </c>
      <c r="R2065" t="s">
        <v>8278</v>
      </c>
      <c r="S2065" t="s">
        <v>8279</v>
      </c>
      <c r="T2065" s="3">
        <v>42849</v>
      </c>
      <c r="U2065" t="s">
        <v>396</v>
      </c>
      <c r="V2065" s="3">
        <v>42915.508206018516</v>
      </c>
      <c r="W2065" s="3">
        <v>42856</v>
      </c>
      <c r="X2065" s="3" t="s">
        <v>24</v>
      </c>
      <c r="Y2065" s="1">
        <v>0</v>
      </c>
    </row>
    <row r="2066" spans="1:26" x14ac:dyDescent="0.25">
      <c r="A2066" t="s">
        <v>771</v>
      </c>
      <c r="B2066" t="s">
        <v>772</v>
      </c>
      <c r="C2066">
        <v>1</v>
      </c>
      <c r="E2066" t="s">
        <v>41</v>
      </c>
      <c r="F2066">
        <v>100</v>
      </c>
      <c r="G2066">
        <v>100</v>
      </c>
      <c r="H2066">
        <v>0</v>
      </c>
      <c r="I2066" s="1">
        <v>0.25</v>
      </c>
      <c r="J2066" s="1">
        <f>Table_Query_from_quantum[[#This Row],[UNIT_COST]]*Table_Query_from_quantum[[#This Row],[QTY_OH]]</f>
        <v>25</v>
      </c>
      <c r="K2066" s="1" t="str">
        <f>IF(Table_Query_from_quantum[[#This Row],[UNIT_COST]]&lt;500,"EXCL","INCL")</f>
        <v>EXCL</v>
      </c>
      <c r="L2066" t="s">
        <v>42</v>
      </c>
      <c r="M2066" t="s">
        <v>22</v>
      </c>
      <c r="N2066" s="2">
        <v>39800</v>
      </c>
      <c r="P2066" t="s">
        <v>23</v>
      </c>
      <c r="Q2066" t="s">
        <v>33</v>
      </c>
      <c r="R2066" t="s">
        <v>773</v>
      </c>
      <c r="S2066" t="s">
        <v>774</v>
      </c>
      <c r="V2066" s="3">
        <v>39801.481944444444</v>
      </c>
      <c r="W2066" s="3">
        <v>39801</v>
      </c>
      <c r="X2066" s="3" t="s">
        <v>24</v>
      </c>
      <c r="Y2066" s="1">
        <v>0</v>
      </c>
    </row>
    <row r="2067" spans="1:26" x14ac:dyDescent="0.25">
      <c r="A2067" t="s">
        <v>7350</v>
      </c>
      <c r="B2067" t="s">
        <v>7351</v>
      </c>
      <c r="C2067">
        <v>4</v>
      </c>
      <c r="E2067" t="s">
        <v>21</v>
      </c>
      <c r="F2067">
        <v>1</v>
      </c>
      <c r="G2067">
        <v>1</v>
      </c>
      <c r="H2067">
        <v>0</v>
      </c>
      <c r="I2067" s="1">
        <v>50</v>
      </c>
      <c r="J2067" s="1">
        <f>Table_Query_from_quantum[[#This Row],[UNIT_COST]]*Table_Query_from_quantum[[#This Row],[QTY_OH]]</f>
        <v>50</v>
      </c>
      <c r="K2067" s="1" t="str">
        <f>IF(Table_Query_from_quantum[[#This Row],[UNIT_COST]]&lt;500,"EXCL","INCL")</f>
        <v>EXCL</v>
      </c>
      <c r="L2067" t="s">
        <v>371</v>
      </c>
      <c r="M2067" t="s">
        <v>22</v>
      </c>
      <c r="N2067" s="2">
        <v>41906</v>
      </c>
      <c r="P2067" t="s">
        <v>23</v>
      </c>
      <c r="Q2067" t="s">
        <v>33</v>
      </c>
      <c r="R2067" t="s">
        <v>7352</v>
      </c>
      <c r="S2067" t="s">
        <v>7353</v>
      </c>
      <c r="V2067" s="3">
        <v>41939.616655092592</v>
      </c>
      <c r="W2067" s="3">
        <v>41911</v>
      </c>
      <c r="X2067" s="3" t="s">
        <v>24</v>
      </c>
      <c r="Y2067" s="1">
        <v>0</v>
      </c>
    </row>
    <row r="2068" spans="1:26" x14ac:dyDescent="0.25">
      <c r="A2068" t="s">
        <v>11389</v>
      </c>
      <c r="B2068" t="s">
        <v>11390</v>
      </c>
      <c r="C2068">
        <v>2</v>
      </c>
      <c r="E2068" t="s">
        <v>21</v>
      </c>
      <c r="F2068">
        <v>2</v>
      </c>
      <c r="G2068">
        <v>2</v>
      </c>
      <c r="H2068">
        <v>0</v>
      </c>
      <c r="I2068" s="1">
        <v>11.08</v>
      </c>
      <c r="J2068" s="1">
        <f>Table_Query_from_quantum[[#This Row],[UNIT_COST]]*Table_Query_from_quantum[[#This Row],[QTY_OH]]</f>
        <v>22.16</v>
      </c>
      <c r="K2068" s="1" t="str">
        <f>IF(Table_Query_from_quantum[[#This Row],[UNIT_COST]]&lt;500,"EXCL","INCL")</f>
        <v>EXCL</v>
      </c>
      <c r="L2068" t="s">
        <v>111</v>
      </c>
      <c r="M2068" t="s">
        <v>22</v>
      </c>
      <c r="N2068" s="2">
        <v>45468</v>
      </c>
      <c r="P2068" t="s">
        <v>23</v>
      </c>
      <c r="Q2068" t="s">
        <v>33</v>
      </c>
      <c r="R2068" t="s">
        <v>11391</v>
      </c>
      <c r="S2068" t="s">
        <v>11392</v>
      </c>
      <c r="T2068" s="3">
        <v>45029</v>
      </c>
      <c r="U2068" t="s">
        <v>396</v>
      </c>
      <c r="V2068" s="3">
        <v>45471.714166666665</v>
      </c>
      <c r="W2068" s="3">
        <v>45471</v>
      </c>
      <c r="X2068" s="3" t="s">
        <v>24</v>
      </c>
      <c r="Y2068" s="1">
        <v>0</v>
      </c>
    </row>
    <row r="2069" spans="1:26" x14ac:dyDescent="0.25">
      <c r="A2069" t="s">
        <v>9454</v>
      </c>
      <c r="B2069" t="s">
        <v>45</v>
      </c>
      <c r="C2069">
        <v>3</v>
      </c>
      <c r="E2069" t="s">
        <v>41</v>
      </c>
      <c r="F2069">
        <v>30</v>
      </c>
      <c r="G2069">
        <v>30</v>
      </c>
      <c r="H2069">
        <v>0</v>
      </c>
      <c r="I2069" s="1">
        <v>0.36</v>
      </c>
      <c r="J2069" s="1">
        <f>Table_Query_from_quantum[[#This Row],[UNIT_COST]]*Table_Query_from_quantum[[#This Row],[QTY_OH]]</f>
        <v>10.799999999999999</v>
      </c>
      <c r="K2069" s="1" t="str">
        <f>IF(Table_Query_from_quantum[[#This Row],[UNIT_COST]]&lt;500,"EXCL","INCL")</f>
        <v>EXCL</v>
      </c>
      <c r="L2069" t="s">
        <v>2720</v>
      </c>
      <c r="M2069" t="s">
        <v>22</v>
      </c>
      <c r="N2069" s="2">
        <v>44039</v>
      </c>
      <c r="P2069" t="s">
        <v>23</v>
      </c>
      <c r="Q2069" t="s">
        <v>33</v>
      </c>
      <c r="R2069" t="s">
        <v>9455</v>
      </c>
      <c r="S2069" t="s">
        <v>9456</v>
      </c>
      <c r="T2069" s="3">
        <v>44036</v>
      </c>
      <c r="U2069" t="s">
        <v>396</v>
      </c>
      <c r="V2069" s="3">
        <v>44069.530358796299</v>
      </c>
      <c r="W2069" s="3">
        <v>44042</v>
      </c>
      <c r="X2069" s="3" t="s">
        <v>24</v>
      </c>
      <c r="Y2069" s="1">
        <v>0</v>
      </c>
    </row>
    <row r="2070" spans="1:26" x14ac:dyDescent="0.25">
      <c r="A2070" t="s">
        <v>5496</v>
      </c>
      <c r="B2070" t="s">
        <v>1191</v>
      </c>
      <c r="C2070">
        <v>1</v>
      </c>
      <c r="E2070" t="s">
        <v>21</v>
      </c>
      <c r="F2070">
        <v>9</v>
      </c>
      <c r="G2070">
        <v>9</v>
      </c>
      <c r="H2070">
        <v>0</v>
      </c>
      <c r="I2070" s="1">
        <v>2</v>
      </c>
      <c r="J2070" s="1">
        <f>Table_Query_from_quantum[[#This Row],[UNIT_COST]]*Table_Query_from_quantum[[#This Row],[QTY_OH]]</f>
        <v>18</v>
      </c>
      <c r="K2070" s="1" t="str">
        <f>IF(Table_Query_from_quantum[[#This Row],[UNIT_COST]]&lt;500,"EXCL","INCL")</f>
        <v>EXCL</v>
      </c>
      <c r="L2070" t="s">
        <v>116</v>
      </c>
      <c r="M2070" t="s">
        <v>22</v>
      </c>
      <c r="N2070" s="2">
        <v>41277</v>
      </c>
      <c r="P2070" t="s">
        <v>23</v>
      </c>
      <c r="Q2070" t="s">
        <v>33</v>
      </c>
      <c r="R2070" t="s">
        <v>5497</v>
      </c>
      <c r="S2070" t="s">
        <v>5498</v>
      </c>
      <c r="T2070" s="3">
        <v>41281</v>
      </c>
      <c r="U2070" t="s">
        <v>28</v>
      </c>
      <c r="V2070" s="3">
        <v>41285.382222222222</v>
      </c>
      <c r="W2070" s="3">
        <v>41284</v>
      </c>
      <c r="X2070" s="3" t="s">
        <v>24</v>
      </c>
      <c r="Y2070" s="1">
        <v>0</v>
      </c>
    </row>
    <row r="2071" spans="1:26" x14ac:dyDescent="0.25">
      <c r="A2071" t="s">
        <v>7200</v>
      </c>
      <c r="B2071" t="s">
        <v>7201</v>
      </c>
      <c r="C2071">
        <v>3</v>
      </c>
      <c r="E2071" t="s">
        <v>41</v>
      </c>
      <c r="F2071">
        <v>4</v>
      </c>
      <c r="G2071">
        <v>4</v>
      </c>
      <c r="H2071">
        <v>0</v>
      </c>
      <c r="I2071" s="1">
        <v>0</v>
      </c>
      <c r="J2071" s="1">
        <f>Table_Query_from_quantum[[#This Row],[UNIT_COST]]*Table_Query_from_quantum[[#This Row],[QTY_OH]]</f>
        <v>0</v>
      </c>
      <c r="K2071" s="1" t="str">
        <f>IF(Table_Query_from_quantum[[#This Row],[UNIT_COST]]&lt;500,"EXCL","INCL")</f>
        <v>EXCL</v>
      </c>
      <c r="L2071" t="s">
        <v>1569</v>
      </c>
      <c r="M2071" t="s">
        <v>22</v>
      </c>
      <c r="N2071" s="2">
        <v>41788</v>
      </c>
      <c r="P2071" t="s">
        <v>23</v>
      </c>
      <c r="Q2071" t="s">
        <v>33</v>
      </c>
      <c r="R2071" t="s">
        <v>7202</v>
      </c>
      <c r="S2071" t="s">
        <v>7203</v>
      </c>
      <c r="T2071" s="3">
        <v>41787</v>
      </c>
      <c r="U2071" t="s">
        <v>396</v>
      </c>
      <c r="V2071" s="3">
        <v>41788.673067129632</v>
      </c>
      <c r="W2071" s="3">
        <v>41788</v>
      </c>
      <c r="X2071" s="3" t="s">
        <v>24</v>
      </c>
      <c r="Y2071" s="1">
        <v>0</v>
      </c>
    </row>
    <row r="2072" spans="1:26" x14ac:dyDescent="0.25">
      <c r="A2072" t="s">
        <v>9551</v>
      </c>
      <c r="B2072" t="s">
        <v>3043</v>
      </c>
      <c r="C2072">
        <v>1</v>
      </c>
      <c r="E2072" t="s">
        <v>41</v>
      </c>
      <c r="F2072">
        <v>1</v>
      </c>
      <c r="G2072">
        <v>1</v>
      </c>
      <c r="H2072">
        <v>0</v>
      </c>
      <c r="I2072" s="1">
        <v>50</v>
      </c>
      <c r="J2072" s="1">
        <f>Table_Query_from_quantum[[#This Row],[UNIT_COST]]*Table_Query_from_quantum[[#This Row],[QTY_OH]]</f>
        <v>50</v>
      </c>
      <c r="K2072" s="1" t="str">
        <f>IF(Table_Query_from_quantum[[#This Row],[UNIT_COST]]&lt;500,"EXCL","INCL")</f>
        <v>EXCL</v>
      </c>
      <c r="L2072" t="s">
        <v>83</v>
      </c>
      <c r="M2072" t="s">
        <v>22</v>
      </c>
      <c r="N2072" s="2">
        <v>44140</v>
      </c>
      <c r="P2072" t="s">
        <v>23</v>
      </c>
      <c r="Q2072" t="s">
        <v>33</v>
      </c>
      <c r="R2072" t="s">
        <v>9552</v>
      </c>
      <c r="S2072" t="s">
        <v>9553</v>
      </c>
      <c r="V2072" s="3">
        <v>44244.460706018515</v>
      </c>
      <c r="W2072" s="3">
        <v>44168</v>
      </c>
      <c r="X2072" s="3" t="s">
        <v>24</v>
      </c>
      <c r="Y2072" s="1">
        <v>0</v>
      </c>
    </row>
    <row r="2073" spans="1:26" x14ac:dyDescent="0.25">
      <c r="A2073" t="s">
        <v>9080</v>
      </c>
      <c r="B2073" t="s">
        <v>1648</v>
      </c>
      <c r="C2073">
        <v>3</v>
      </c>
      <c r="E2073" t="s">
        <v>21</v>
      </c>
      <c r="F2073">
        <v>1</v>
      </c>
      <c r="G2073">
        <v>1</v>
      </c>
      <c r="H2073">
        <v>0</v>
      </c>
      <c r="I2073" s="1">
        <v>0</v>
      </c>
      <c r="J2073" s="1">
        <f>Table_Query_from_quantum[[#This Row],[UNIT_COST]]*Table_Query_from_quantum[[#This Row],[QTY_OH]]</f>
        <v>0</v>
      </c>
      <c r="K2073" s="1" t="str">
        <f>IF(Table_Query_from_quantum[[#This Row],[UNIT_COST]]&lt;500,"EXCL","INCL")</f>
        <v>EXCL</v>
      </c>
      <c r="L2073" t="s">
        <v>9053</v>
      </c>
      <c r="M2073" t="s">
        <v>22</v>
      </c>
      <c r="N2073" s="2">
        <v>43684</v>
      </c>
      <c r="P2073" t="s">
        <v>23</v>
      </c>
      <c r="Q2073" t="s">
        <v>7663</v>
      </c>
      <c r="R2073" t="s">
        <v>9054</v>
      </c>
      <c r="S2073" t="s">
        <v>9079</v>
      </c>
      <c r="V2073" s="3">
        <v>43684.665439814817</v>
      </c>
      <c r="W2073" s="3">
        <v>43684</v>
      </c>
      <c r="X2073" s="3" t="s">
        <v>24</v>
      </c>
      <c r="Y2073" s="1">
        <v>0</v>
      </c>
    </row>
    <row r="2074" spans="1:26" x14ac:dyDescent="0.25">
      <c r="A2074" t="s">
        <v>9243</v>
      </c>
      <c r="B2074" t="s">
        <v>942</v>
      </c>
      <c r="C2074">
        <v>1</v>
      </c>
      <c r="E2074" t="s">
        <v>41</v>
      </c>
      <c r="F2074">
        <v>10</v>
      </c>
      <c r="G2074">
        <v>10</v>
      </c>
      <c r="H2074">
        <v>0</v>
      </c>
      <c r="I2074" s="1">
        <v>2.2000000000000002</v>
      </c>
      <c r="J2074" s="1">
        <f>Table_Query_from_quantum[[#This Row],[UNIT_COST]]*Table_Query_from_quantum[[#This Row],[QTY_OH]]</f>
        <v>22</v>
      </c>
      <c r="K2074" s="1" t="str">
        <f>IF(Table_Query_from_quantum[[#This Row],[UNIT_COST]]&lt;500,"EXCL","INCL")</f>
        <v>EXCL</v>
      </c>
      <c r="L2074" t="s">
        <v>606</v>
      </c>
      <c r="M2074" t="s">
        <v>22</v>
      </c>
      <c r="N2074" s="2">
        <v>43790</v>
      </c>
      <c r="P2074" t="s">
        <v>23</v>
      </c>
      <c r="Q2074" t="s">
        <v>33</v>
      </c>
      <c r="R2074" t="s">
        <v>9244</v>
      </c>
      <c r="S2074" t="s">
        <v>9245</v>
      </c>
      <c r="T2074" s="3">
        <v>43789</v>
      </c>
      <c r="U2074" t="s">
        <v>8877</v>
      </c>
      <c r="V2074" s="3">
        <v>43843.457291666666</v>
      </c>
      <c r="W2074" s="3">
        <v>43802</v>
      </c>
      <c r="X2074" s="3" t="s">
        <v>24</v>
      </c>
      <c r="Y2074" s="1">
        <v>0</v>
      </c>
    </row>
    <row r="2075" spans="1:26" x14ac:dyDescent="0.25">
      <c r="A2075" t="s">
        <v>9081</v>
      </c>
      <c r="B2075" t="s">
        <v>2665</v>
      </c>
      <c r="C2075">
        <v>7</v>
      </c>
      <c r="E2075" t="s">
        <v>21</v>
      </c>
      <c r="F2075">
        <v>2</v>
      </c>
      <c r="G2075">
        <v>2</v>
      </c>
      <c r="H2075">
        <v>0</v>
      </c>
      <c r="I2075" s="1">
        <v>0</v>
      </c>
      <c r="J2075" s="1">
        <f>Table_Query_from_quantum[[#This Row],[UNIT_COST]]*Table_Query_from_quantum[[#This Row],[QTY_OH]]</f>
        <v>0</v>
      </c>
      <c r="K2075" s="1" t="str">
        <f>IF(Table_Query_from_quantum[[#This Row],[UNIT_COST]]&lt;500,"EXCL","INCL")</f>
        <v>EXCL</v>
      </c>
      <c r="L2075" t="s">
        <v>9053</v>
      </c>
      <c r="M2075" t="s">
        <v>22</v>
      </c>
      <c r="N2075" s="2">
        <v>43684</v>
      </c>
      <c r="P2075" t="s">
        <v>23</v>
      </c>
      <c r="Q2075" t="s">
        <v>7663</v>
      </c>
      <c r="R2075" t="s">
        <v>9054</v>
      </c>
      <c r="S2075" t="s">
        <v>9079</v>
      </c>
      <c r="T2075" s="3">
        <v>42654</v>
      </c>
      <c r="U2075" t="s">
        <v>7443</v>
      </c>
      <c r="V2075" s="3">
        <v>43684.665451388886</v>
      </c>
      <c r="W2075" s="3">
        <v>43684</v>
      </c>
      <c r="X2075" s="3" t="s">
        <v>24</v>
      </c>
      <c r="Y2075" s="1">
        <v>0</v>
      </c>
    </row>
    <row r="2076" spans="1:26" x14ac:dyDescent="0.25">
      <c r="A2076" t="s">
        <v>11356</v>
      </c>
      <c r="B2076" t="s">
        <v>5590</v>
      </c>
      <c r="C2076">
        <v>9</v>
      </c>
      <c r="E2076" t="s">
        <v>21</v>
      </c>
      <c r="F2076">
        <v>1</v>
      </c>
      <c r="G2076">
        <v>1</v>
      </c>
      <c r="H2076">
        <v>0</v>
      </c>
      <c r="I2076" s="1">
        <v>1707.99</v>
      </c>
      <c r="J2076" s="1">
        <f>Table_Query_from_quantum[[#This Row],[UNIT_COST]]*Table_Query_from_quantum[[#This Row],[QTY_OH]]</f>
        <v>1707.99</v>
      </c>
      <c r="K2076" s="1" t="str">
        <f>IF(Table_Query_from_quantum[[#This Row],[UNIT_COST]]&lt;500,"EXCL","INCL")</f>
        <v>INCL</v>
      </c>
      <c r="L2076" t="s">
        <v>1569</v>
      </c>
      <c r="M2076" t="s">
        <v>22</v>
      </c>
      <c r="N2076" s="2">
        <v>45455</v>
      </c>
      <c r="P2076" t="s">
        <v>23</v>
      </c>
      <c r="Q2076" t="s">
        <v>33</v>
      </c>
      <c r="R2076" t="s">
        <v>11361</v>
      </c>
      <c r="S2076" t="s">
        <v>11362</v>
      </c>
      <c r="T2076" s="3">
        <v>45446</v>
      </c>
      <c r="U2076" t="s">
        <v>396</v>
      </c>
      <c r="V2076" s="3">
        <v>45481.414722222224</v>
      </c>
      <c r="W2076" s="3">
        <v>45481</v>
      </c>
      <c r="X2076" s="3" t="s">
        <v>24</v>
      </c>
      <c r="Y2076" s="1">
        <v>0</v>
      </c>
    </row>
    <row r="2077" spans="1:26" x14ac:dyDescent="0.25">
      <c r="A2077" t="s">
        <v>8772</v>
      </c>
      <c r="B2077" t="s">
        <v>1089</v>
      </c>
      <c r="C2077">
        <v>6</v>
      </c>
      <c r="D2077" t="s">
        <v>10302</v>
      </c>
      <c r="E2077" t="s">
        <v>27</v>
      </c>
      <c r="F2077">
        <v>1</v>
      </c>
      <c r="G2077">
        <v>1</v>
      </c>
      <c r="H2077">
        <v>0</v>
      </c>
      <c r="I2077" s="1">
        <v>190</v>
      </c>
      <c r="J2077" s="1">
        <f>Table_Query_from_quantum[[#This Row],[UNIT_COST]]*Table_Query_from_quantum[[#This Row],[QTY_OH]]</f>
        <v>190</v>
      </c>
      <c r="K2077" s="1" t="str">
        <f>IF(Table_Query_from_quantum[[#This Row],[UNIT_COST]]&lt;500,"EXCL","INCL")</f>
        <v>EXCL</v>
      </c>
      <c r="L2077" t="s">
        <v>10031</v>
      </c>
      <c r="M2077" t="s">
        <v>22</v>
      </c>
      <c r="N2077" s="2">
        <v>44924</v>
      </c>
      <c r="P2077" t="s">
        <v>23</v>
      </c>
      <c r="Q2077" t="s">
        <v>33</v>
      </c>
      <c r="R2077" t="s">
        <v>10275</v>
      </c>
      <c r="S2077" t="s">
        <v>10303</v>
      </c>
      <c r="V2077" s="3">
        <v>44924.484189814815</v>
      </c>
      <c r="W2077" s="3">
        <v>44924</v>
      </c>
      <c r="X2077" s="3" t="s">
        <v>24</v>
      </c>
      <c r="Y2077" s="1">
        <v>0</v>
      </c>
    </row>
    <row r="2078" spans="1:26" x14ac:dyDescent="0.25">
      <c r="A2078" t="s">
        <v>8772</v>
      </c>
      <c r="B2078" t="s">
        <v>1089</v>
      </c>
      <c r="C2078">
        <v>5</v>
      </c>
      <c r="D2078" t="s">
        <v>6821</v>
      </c>
      <c r="E2078" t="s">
        <v>31</v>
      </c>
      <c r="F2078">
        <v>1</v>
      </c>
      <c r="G2078">
        <v>1</v>
      </c>
      <c r="H2078">
        <v>0</v>
      </c>
      <c r="I2078" s="1">
        <v>0</v>
      </c>
      <c r="J2078" s="1">
        <f>Table_Query_from_quantum[[#This Row],[UNIT_COST]]*Table_Query_from_quantum[[#This Row],[QTY_OH]]</f>
        <v>0</v>
      </c>
      <c r="K2078" s="1" t="str">
        <f>IF(Table_Query_from_quantum[[#This Row],[UNIT_COST]]&lt;500,"EXCL","INCL")</f>
        <v>EXCL</v>
      </c>
      <c r="L2078" t="s">
        <v>4280</v>
      </c>
      <c r="M2078" t="s">
        <v>22</v>
      </c>
      <c r="N2078" s="2">
        <v>41641</v>
      </c>
      <c r="P2078" t="s">
        <v>23</v>
      </c>
      <c r="Q2078" t="s">
        <v>6778</v>
      </c>
      <c r="R2078" t="s">
        <v>6813</v>
      </c>
      <c r="S2078" t="s">
        <v>10044</v>
      </c>
      <c r="V2078" s="3">
        <v>44684.625821759262</v>
      </c>
      <c r="W2078" s="3">
        <v>44684</v>
      </c>
      <c r="X2078" s="3" t="s">
        <v>24</v>
      </c>
      <c r="Y2078" s="1">
        <v>0</v>
      </c>
      <c r="Z2078" s="3">
        <v>44684</v>
      </c>
    </row>
    <row r="2079" spans="1:26" x14ac:dyDescent="0.25">
      <c r="A2079" t="s">
        <v>7426</v>
      </c>
      <c r="B2079" t="s">
        <v>7427</v>
      </c>
      <c r="C2079">
        <v>1</v>
      </c>
      <c r="E2079" t="s">
        <v>21</v>
      </c>
      <c r="F2079">
        <v>1</v>
      </c>
      <c r="G2079">
        <v>1</v>
      </c>
      <c r="H2079">
        <v>0</v>
      </c>
      <c r="I2079" s="1">
        <v>177</v>
      </c>
      <c r="J2079" s="1">
        <f>Table_Query_from_quantum[[#This Row],[UNIT_COST]]*Table_Query_from_quantum[[#This Row],[QTY_OH]]</f>
        <v>177</v>
      </c>
      <c r="K2079" s="1" t="str">
        <f>IF(Table_Query_from_quantum[[#This Row],[UNIT_COST]]&lt;500,"EXCL","INCL")</f>
        <v>EXCL</v>
      </c>
      <c r="L2079" t="s">
        <v>4508</v>
      </c>
      <c r="M2079" t="s">
        <v>22</v>
      </c>
      <c r="N2079" s="2">
        <v>41947</v>
      </c>
      <c r="P2079" t="s">
        <v>23</v>
      </c>
      <c r="Q2079" t="s">
        <v>33</v>
      </c>
      <c r="R2079" t="s">
        <v>7428</v>
      </c>
      <c r="S2079" t="s">
        <v>7429</v>
      </c>
      <c r="T2079" s="3">
        <v>41891</v>
      </c>
      <c r="U2079" t="s">
        <v>7430</v>
      </c>
      <c r="V2079" s="3">
        <v>41956.507604166669</v>
      </c>
      <c r="W2079" s="3">
        <v>44139</v>
      </c>
      <c r="X2079" s="3" t="s">
        <v>24</v>
      </c>
      <c r="Y2079" s="1">
        <v>0</v>
      </c>
    </row>
    <row r="2080" spans="1:26" x14ac:dyDescent="0.25">
      <c r="A2080" t="s">
        <v>5564</v>
      </c>
      <c r="B2080" t="s">
        <v>5565</v>
      </c>
      <c r="C2080">
        <v>1</v>
      </c>
      <c r="D2080" t="s">
        <v>5566</v>
      </c>
      <c r="E2080" t="s">
        <v>27</v>
      </c>
      <c r="F2080">
        <v>1</v>
      </c>
      <c r="G2080">
        <v>1</v>
      </c>
      <c r="H2080">
        <v>0</v>
      </c>
      <c r="I2080" s="1">
        <v>0</v>
      </c>
      <c r="J2080" s="1">
        <f>Table_Query_from_quantum[[#This Row],[UNIT_COST]]*Table_Query_from_quantum[[#This Row],[QTY_OH]]</f>
        <v>0</v>
      </c>
      <c r="K2080" s="1" t="str">
        <f>IF(Table_Query_from_quantum[[#This Row],[UNIT_COST]]&lt;500,"EXCL","INCL")</f>
        <v>EXCL</v>
      </c>
      <c r="L2080" t="s">
        <v>1081</v>
      </c>
      <c r="M2080" t="s">
        <v>22</v>
      </c>
      <c r="N2080" s="2">
        <v>41298</v>
      </c>
      <c r="P2080" t="s">
        <v>23</v>
      </c>
      <c r="Q2080" t="s">
        <v>4614</v>
      </c>
      <c r="R2080" t="s">
        <v>4615</v>
      </c>
      <c r="S2080" t="s">
        <v>5567</v>
      </c>
      <c r="V2080" s="3">
        <v>41298.613981481481</v>
      </c>
      <c r="W2080" s="3">
        <v>41298</v>
      </c>
      <c r="X2080" s="3" t="s">
        <v>4215</v>
      </c>
      <c r="Y2080" s="1">
        <v>0</v>
      </c>
    </row>
    <row r="2081" spans="1:26" x14ac:dyDescent="0.25">
      <c r="A2081" t="s">
        <v>5564</v>
      </c>
      <c r="B2081" t="s">
        <v>5565</v>
      </c>
      <c r="C2081">
        <v>2</v>
      </c>
      <c r="D2081" t="s">
        <v>5606</v>
      </c>
      <c r="E2081" t="s">
        <v>27</v>
      </c>
      <c r="F2081">
        <v>1</v>
      </c>
      <c r="G2081">
        <v>1</v>
      </c>
      <c r="H2081">
        <v>0</v>
      </c>
      <c r="I2081" s="1">
        <v>0</v>
      </c>
      <c r="J2081" s="1">
        <f>Table_Query_from_quantum[[#This Row],[UNIT_COST]]*Table_Query_from_quantum[[#This Row],[QTY_OH]]</f>
        <v>0</v>
      </c>
      <c r="K2081" s="1" t="str">
        <f>IF(Table_Query_from_quantum[[#This Row],[UNIT_COST]]&lt;500,"EXCL","INCL")</f>
        <v>EXCL</v>
      </c>
      <c r="L2081" t="s">
        <v>1081</v>
      </c>
      <c r="M2081" t="s">
        <v>22</v>
      </c>
      <c r="N2081" s="2">
        <v>41305</v>
      </c>
      <c r="P2081" t="s">
        <v>23</v>
      </c>
      <c r="Q2081" t="s">
        <v>4614</v>
      </c>
      <c r="R2081" t="s">
        <v>4615</v>
      </c>
      <c r="S2081" t="s">
        <v>5607</v>
      </c>
      <c r="V2081" s="3">
        <v>41305.474050925928</v>
      </c>
      <c r="W2081" s="3">
        <v>41305</v>
      </c>
      <c r="X2081" s="3" t="s">
        <v>4215</v>
      </c>
      <c r="Y2081" s="1">
        <v>0</v>
      </c>
    </row>
    <row r="2082" spans="1:26" x14ac:dyDescent="0.25">
      <c r="A2082" t="s">
        <v>5564</v>
      </c>
      <c r="B2082" t="s">
        <v>5565</v>
      </c>
      <c r="C2082">
        <v>3</v>
      </c>
      <c r="D2082" t="s">
        <v>5680</v>
      </c>
      <c r="E2082" t="s">
        <v>27</v>
      </c>
      <c r="F2082">
        <v>1</v>
      </c>
      <c r="G2082">
        <v>1</v>
      </c>
      <c r="H2082">
        <v>0</v>
      </c>
      <c r="I2082" s="1">
        <v>0</v>
      </c>
      <c r="J2082" s="1">
        <f>Table_Query_from_quantum[[#This Row],[UNIT_COST]]*Table_Query_from_quantum[[#This Row],[QTY_OH]]</f>
        <v>0</v>
      </c>
      <c r="K2082" s="1" t="str">
        <f>IF(Table_Query_from_quantum[[#This Row],[UNIT_COST]]&lt;500,"EXCL","INCL")</f>
        <v>EXCL</v>
      </c>
      <c r="L2082" t="s">
        <v>1352</v>
      </c>
      <c r="M2082" t="s">
        <v>22</v>
      </c>
      <c r="N2082" s="2">
        <v>41317</v>
      </c>
      <c r="P2082" t="s">
        <v>23</v>
      </c>
      <c r="Q2082" t="s">
        <v>4614</v>
      </c>
      <c r="R2082" t="s">
        <v>4615</v>
      </c>
      <c r="S2082" t="s">
        <v>5675</v>
      </c>
      <c r="V2082" s="3">
        <v>41317.469456018516</v>
      </c>
      <c r="W2082" s="3">
        <v>41317</v>
      </c>
      <c r="X2082" s="3" t="s">
        <v>4215</v>
      </c>
      <c r="Y2082" s="1">
        <v>0</v>
      </c>
    </row>
    <row r="2083" spans="1:26" x14ac:dyDescent="0.25">
      <c r="A2083" t="s">
        <v>5564</v>
      </c>
      <c r="B2083" t="s">
        <v>5565</v>
      </c>
      <c r="C2083">
        <v>4</v>
      </c>
      <c r="D2083" t="s">
        <v>5681</v>
      </c>
      <c r="E2083" t="s">
        <v>27</v>
      </c>
      <c r="F2083">
        <v>1</v>
      </c>
      <c r="G2083">
        <v>1</v>
      </c>
      <c r="H2083">
        <v>0</v>
      </c>
      <c r="I2083" s="1">
        <v>0</v>
      </c>
      <c r="J2083" s="1">
        <f>Table_Query_from_quantum[[#This Row],[UNIT_COST]]*Table_Query_from_quantum[[#This Row],[QTY_OH]]</f>
        <v>0</v>
      </c>
      <c r="K2083" s="1" t="str">
        <f>IF(Table_Query_from_quantum[[#This Row],[UNIT_COST]]&lt;500,"EXCL","INCL")</f>
        <v>EXCL</v>
      </c>
      <c r="L2083" t="s">
        <v>1352</v>
      </c>
      <c r="M2083" t="s">
        <v>22</v>
      </c>
      <c r="N2083" s="2">
        <v>41317</v>
      </c>
      <c r="P2083" t="s">
        <v>23</v>
      </c>
      <c r="Q2083" t="s">
        <v>4614</v>
      </c>
      <c r="R2083" t="s">
        <v>4615</v>
      </c>
      <c r="S2083" t="s">
        <v>5675</v>
      </c>
      <c r="V2083" s="3">
        <v>41317.469467592593</v>
      </c>
      <c r="W2083" s="3">
        <v>41317</v>
      </c>
      <c r="X2083" s="3" t="s">
        <v>4215</v>
      </c>
      <c r="Y2083" s="1">
        <v>0</v>
      </c>
    </row>
    <row r="2084" spans="1:26" x14ac:dyDescent="0.25">
      <c r="A2084" t="s">
        <v>5564</v>
      </c>
      <c r="B2084" t="s">
        <v>5565</v>
      </c>
      <c r="C2084">
        <v>5</v>
      </c>
      <c r="D2084" t="s">
        <v>5718</v>
      </c>
      <c r="E2084" t="s">
        <v>27</v>
      </c>
      <c r="F2084">
        <v>1</v>
      </c>
      <c r="G2084">
        <v>1</v>
      </c>
      <c r="H2084">
        <v>0</v>
      </c>
      <c r="I2084" s="1">
        <v>0</v>
      </c>
      <c r="J2084" s="1">
        <f>Table_Query_from_quantum[[#This Row],[UNIT_COST]]*Table_Query_from_quantum[[#This Row],[QTY_OH]]</f>
        <v>0</v>
      </c>
      <c r="K2084" s="1" t="str">
        <f>IF(Table_Query_from_quantum[[#This Row],[UNIT_COST]]&lt;500,"EXCL","INCL")</f>
        <v>EXCL</v>
      </c>
      <c r="L2084" t="s">
        <v>1352</v>
      </c>
      <c r="M2084" t="s">
        <v>22</v>
      </c>
      <c r="N2084" s="2">
        <v>41317</v>
      </c>
      <c r="P2084" t="s">
        <v>23</v>
      </c>
      <c r="Q2084" t="s">
        <v>4614</v>
      </c>
      <c r="R2084" t="s">
        <v>4615</v>
      </c>
      <c r="S2084" t="s">
        <v>5719</v>
      </c>
      <c r="V2084" s="3">
        <v>41317.576817129629</v>
      </c>
      <c r="W2084" s="3">
        <v>41317</v>
      </c>
      <c r="X2084" s="3" t="s">
        <v>4215</v>
      </c>
      <c r="Y2084" s="1">
        <v>0</v>
      </c>
    </row>
    <row r="2085" spans="1:26" x14ac:dyDescent="0.25">
      <c r="A2085" t="s">
        <v>10489</v>
      </c>
      <c r="B2085" t="s">
        <v>10490</v>
      </c>
      <c r="C2085">
        <v>2</v>
      </c>
      <c r="E2085" t="s">
        <v>21</v>
      </c>
      <c r="F2085">
        <v>3</v>
      </c>
      <c r="G2085">
        <v>3</v>
      </c>
      <c r="H2085">
        <v>0</v>
      </c>
      <c r="I2085" s="1">
        <v>17.309999999999999</v>
      </c>
      <c r="J2085" s="1">
        <f>Table_Query_from_quantum[[#This Row],[UNIT_COST]]*Table_Query_from_quantum[[#This Row],[QTY_OH]]</f>
        <v>51.929999999999993</v>
      </c>
      <c r="K2085" s="1" t="str">
        <f>IF(Table_Query_from_quantum[[#This Row],[UNIT_COST]]&lt;500,"EXCL","INCL")</f>
        <v>EXCL</v>
      </c>
      <c r="L2085" t="s">
        <v>4509</v>
      </c>
      <c r="M2085" t="s">
        <v>22</v>
      </c>
      <c r="N2085" s="2">
        <v>45013</v>
      </c>
      <c r="P2085" t="s">
        <v>23</v>
      </c>
      <c r="Q2085" t="s">
        <v>33</v>
      </c>
      <c r="R2085" t="s">
        <v>10491</v>
      </c>
      <c r="S2085" t="s">
        <v>10492</v>
      </c>
      <c r="T2085" s="3">
        <v>45006</v>
      </c>
      <c r="U2085" t="s">
        <v>10479</v>
      </c>
      <c r="V2085" s="3">
        <v>45013.518564814818</v>
      </c>
      <c r="W2085" s="3">
        <v>45013</v>
      </c>
      <c r="X2085" s="3" t="s">
        <v>24</v>
      </c>
      <c r="Y2085" s="1">
        <v>0</v>
      </c>
    </row>
    <row r="2086" spans="1:26" x14ac:dyDescent="0.25">
      <c r="A2086" t="s">
        <v>361</v>
      </c>
      <c r="B2086" t="s">
        <v>362</v>
      </c>
      <c r="C2086">
        <v>1</v>
      </c>
      <c r="D2086" t="s">
        <v>363</v>
      </c>
      <c r="E2086" t="s">
        <v>27</v>
      </c>
      <c r="F2086">
        <v>1</v>
      </c>
      <c r="G2086">
        <v>1</v>
      </c>
      <c r="H2086">
        <v>0</v>
      </c>
      <c r="I2086" s="1">
        <v>0</v>
      </c>
      <c r="J2086" s="1">
        <f>Table_Query_from_quantum[[#This Row],[UNIT_COST]]*Table_Query_from_quantum[[#This Row],[QTY_OH]]</f>
        <v>0</v>
      </c>
      <c r="K2086" s="1" t="str">
        <f>IF(Table_Query_from_quantum[[#This Row],[UNIT_COST]]&lt;500,"EXCL","INCL")</f>
        <v>EXCL</v>
      </c>
      <c r="L2086" t="s">
        <v>5611</v>
      </c>
      <c r="M2086" t="s">
        <v>22</v>
      </c>
      <c r="N2086" s="2">
        <v>39597</v>
      </c>
      <c r="P2086" t="s">
        <v>23</v>
      </c>
      <c r="Q2086" t="s">
        <v>187</v>
      </c>
      <c r="S2086" t="s">
        <v>364</v>
      </c>
      <c r="T2086" s="3">
        <v>39520</v>
      </c>
      <c r="U2086" t="s">
        <v>365</v>
      </c>
      <c r="V2086" s="3">
        <v>41338.357905092591</v>
      </c>
      <c r="W2086" s="3">
        <v>45338</v>
      </c>
      <c r="X2086" s="3" t="s">
        <v>24</v>
      </c>
      <c r="Y2086" s="1">
        <v>0</v>
      </c>
    </row>
    <row r="2087" spans="1:26" x14ac:dyDescent="0.25">
      <c r="A2087" t="s">
        <v>7872</v>
      </c>
      <c r="B2087" t="s">
        <v>768</v>
      </c>
      <c r="C2087">
        <v>6</v>
      </c>
      <c r="E2087" t="s">
        <v>41</v>
      </c>
      <c r="F2087">
        <v>77</v>
      </c>
      <c r="G2087">
        <v>77</v>
      </c>
      <c r="H2087">
        <v>0</v>
      </c>
      <c r="I2087" s="1">
        <v>0.19</v>
      </c>
      <c r="J2087" s="1">
        <f>Table_Query_from_quantum[[#This Row],[UNIT_COST]]*Table_Query_from_quantum[[#This Row],[QTY_OH]]</f>
        <v>14.63</v>
      </c>
      <c r="K2087" s="1" t="str">
        <f>IF(Table_Query_from_quantum[[#This Row],[UNIT_COST]]&lt;500,"EXCL","INCL")</f>
        <v>EXCL</v>
      </c>
      <c r="L2087" t="s">
        <v>265</v>
      </c>
      <c r="M2087" t="s">
        <v>22</v>
      </c>
      <c r="N2087" s="2">
        <v>42437</v>
      </c>
      <c r="P2087" t="s">
        <v>23</v>
      </c>
      <c r="Q2087" t="s">
        <v>33</v>
      </c>
      <c r="R2087" t="s">
        <v>7873</v>
      </c>
      <c r="S2087" t="s">
        <v>7874</v>
      </c>
      <c r="T2087" s="3">
        <v>41705</v>
      </c>
      <c r="U2087" t="s">
        <v>858</v>
      </c>
      <c r="V2087" s="3">
        <v>42537.617083333331</v>
      </c>
      <c r="W2087" s="3">
        <v>42443</v>
      </c>
      <c r="X2087" s="3" t="s">
        <v>4215</v>
      </c>
      <c r="Y2087" s="1">
        <v>0</v>
      </c>
    </row>
    <row r="2088" spans="1:26" x14ac:dyDescent="0.25">
      <c r="A2088" t="s">
        <v>8310</v>
      </c>
      <c r="B2088" t="s">
        <v>101</v>
      </c>
      <c r="C2088">
        <v>3</v>
      </c>
      <c r="D2088" t="s">
        <v>8311</v>
      </c>
      <c r="E2088" t="s">
        <v>68</v>
      </c>
      <c r="F2088">
        <v>1</v>
      </c>
      <c r="G2088">
        <v>1</v>
      </c>
      <c r="H2088">
        <v>0</v>
      </c>
      <c r="I2088" s="1">
        <v>0</v>
      </c>
      <c r="J2088" s="1">
        <f>Table_Query_from_quantum[[#This Row],[UNIT_COST]]*Table_Query_from_quantum[[#This Row],[QTY_OH]]</f>
        <v>0</v>
      </c>
      <c r="K2088" s="1" t="str">
        <f>IF(Table_Query_from_quantum[[#This Row],[UNIT_COST]]&lt;500,"EXCL","INCL")</f>
        <v>EXCL</v>
      </c>
      <c r="L2088" t="s">
        <v>7737</v>
      </c>
      <c r="M2088" t="s">
        <v>22</v>
      </c>
      <c r="N2088" s="2">
        <v>42873</v>
      </c>
      <c r="P2088" t="s">
        <v>23</v>
      </c>
      <c r="Q2088" t="s">
        <v>33</v>
      </c>
      <c r="R2088" t="s">
        <v>8312</v>
      </c>
      <c r="S2088" t="s">
        <v>8453</v>
      </c>
      <c r="T2088" s="3">
        <v>42997</v>
      </c>
      <c r="U2088" t="s">
        <v>8292</v>
      </c>
      <c r="V2088" s="3">
        <v>43003.681805555556</v>
      </c>
      <c r="W2088" s="3">
        <v>43003</v>
      </c>
      <c r="X2088" s="3" t="s">
        <v>24</v>
      </c>
      <c r="Y2088" s="1">
        <v>0</v>
      </c>
      <c r="Z2088" s="3">
        <v>43003</v>
      </c>
    </row>
    <row r="2089" spans="1:26" x14ac:dyDescent="0.25">
      <c r="A2089" t="s">
        <v>5573</v>
      </c>
      <c r="B2089" t="s">
        <v>5574</v>
      </c>
      <c r="C2089">
        <v>1</v>
      </c>
      <c r="D2089" t="s">
        <v>5575</v>
      </c>
      <c r="E2089" t="s">
        <v>27</v>
      </c>
      <c r="F2089">
        <v>1</v>
      </c>
      <c r="G2089">
        <v>1</v>
      </c>
      <c r="H2089">
        <v>0</v>
      </c>
      <c r="I2089" s="1">
        <v>0</v>
      </c>
      <c r="J2089" s="1">
        <f>Table_Query_from_quantum[[#This Row],[UNIT_COST]]*Table_Query_from_quantum[[#This Row],[QTY_OH]]</f>
        <v>0</v>
      </c>
      <c r="K2089" s="1" t="str">
        <f>IF(Table_Query_from_quantum[[#This Row],[UNIT_COST]]&lt;500,"EXCL","INCL")</f>
        <v>EXCL</v>
      </c>
      <c r="L2089" t="s">
        <v>1081</v>
      </c>
      <c r="M2089" t="s">
        <v>22</v>
      </c>
      <c r="N2089" s="2">
        <v>41298</v>
      </c>
      <c r="P2089" t="s">
        <v>23</v>
      </c>
      <c r="Q2089" t="s">
        <v>4614</v>
      </c>
      <c r="R2089" t="s">
        <v>4615</v>
      </c>
      <c r="S2089" t="s">
        <v>5576</v>
      </c>
      <c r="V2089" s="3">
        <v>41298.604120370372</v>
      </c>
      <c r="W2089" s="3">
        <v>41298</v>
      </c>
      <c r="X2089" s="3" t="s">
        <v>4215</v>
      </c>
      <c r="Y2089" s="1">
        <v>0</v>
      </c>
    </row>
    <row r="2090" spans="1:26" x14ac:dyDescent="0.25">
      <c r="A2090" t="s">
        <v>5573</v>
      </c>
      <c r="B2090" t="s">
        <v>5574</v>
      </c>
      <c r="C2090">
        <v>2</v>
      </c>
      <c r="D2090" t="s">
        <v>5631</v>
      </c>
      <c r="E2090" t="s">
        <v>27</v>
      </c>
      <c r="F2090">
        <v>1</v>
      </c>
      <c r="G2090">
        <v>1</v>
      </c>
      <c r="H2090">
        <v>0</v>
      </c>
      <c r="I2090" s="1">
        <v>0</v>
      </c>
      <c r="J2090" s="1">
        <f>Table_Query_from_quantum[[#This Row],[UNIT_COST]]*Table_Query_from_quantum[[#This Row],[QTY_OH]]</f>
        <v>0</v>
      </c>
      <c r="K2090" s="1" t="str">
        <f>IF(Table_Query_from_quantum[[#This Row],[UNIT_COST]]&lt;500,"EXCL","INCL")</f>
        <v>EXCL</v>
      </c>
      <c r="L2090" t="s">
        <v>1081</v>
      </c>
      <c r="M2090" t="s">
        <v>22</v>
      </c>
      <c r="N2090" s="2">
        <v>41306</v>
      </c>
      <c r="P2090" t="s">
        <v>23</v>
      </c>
      <c r="Q2090" t="s">
        <v>4614</v>
      </c>
      <c r="R2090" t="s">
        <v>4615</v>
      </c>
      <c r="S2090" t="s">
        <v>5632</v>
      </c>
      <c r="V2090" s="3">
        <v>41306.615613425929</v>
      </c>
      <c r="W2090" s="3">
        <v>41306</v>
      </c>
      <c r="X2090" s="3" t="s">
        <v>4215</v>
      </c>
      <c r="Y2090" s="1">
        <v>0</v>
      </c>
    </row>
    <row r="2091" spans="1:26" x14ac:dyDescent="0.25">
      <c r="A2091" t="s">
        <v>5573</v>
      </c>
      <c r="B2091" t="s">
        <v>5574</v>
      </c>
      <c r="C2091">
        <v>3</v>
      </c>
      <c r="D2091" t="s">
        <v>3071</v>
      </c>
      <c r="E2091" t="s">
        <v>27</v>
      </c>
      <c r="F2091">
        <v>1</v>
      </c>
      <c r="G2091">
        <v>1</v>
      </c>
      <c r="H2091">
        <v>0</v>
      </c>
      <c r="I2091" s="1">
        <v>0</v>
      </c>
      <c r="J2091" s="1">
        <f>Table_Query_from_quantum[[#This Row],[UNIT_COST]]*Table_Query_from_quantum[[#This Row],[QTY_OH]]</f>
        <v>0</v>
      </c>
      <c r="K2091" s="1" t="str">
        <f>IF(Table_Query_from_quantum[[#This Row],[UNIT_COST]]&lt;500,"EXCL","INCL")</f>
        <v>EXCL</v>
      </c>
      <c r="L2091" t="s">
        <v>1352</v>
      </c>
      <c r="M2091" t="s">
        <v>22</v>
      </c>
      <c r="N2091" s="2">
        <v>41317</v>
      </c>
      <c r="P2091" t="s">
        <v>23</v>
      </c>
      <c r="Q2091" t="s">
        <v>4614</v>
      </c>
      <c r="R2091" t="s">
        <v>4615</v>
      </c>
      <c r="S2091" t="s">
        <v>5717</v>
      </c>
      <c r="V2091" s="3">
        <v>41317.574918981481</v>
      </c>
      <c r="W2091" s="3">
        <v>41317</v>
      </c>
      <c r="X2091" s="3" t="s">
        <v>4215</v>
      </c>
      <c r="Y2091" s="1">
        <v>0</v>
      </c>
    </row>
    <row r="2092" spans="1:26" x14ac:dyDescent="0.25">
      <c r="A2092" t="s">
        <v>2640</v>
      </c>
      <c r="B2092" t="s">
        <v>786</v>
      </c>
      <c r="C2092">
        <v>1</v>
      </c>
      <c r="E2092" t="s">
        <v>21</v>
      </c>
      <c r="F2092">
        <v>1</v>
      </c>
      <c r="G2092">
        <v>1</v>
      </c>
      <c r="H2092">
        <v>0</v>
      </c>
      <c r="I2092" s="1">
        <v>83</v>
      </c>
      <c r="J2092" s="1">
        <f>Table_Query_from_quantum[[#This Row],[UNIT_COST]]*Table_Query_from_quantum[[#This Row],[QTY_OH]]</f>
        <v>83</v>
      </c>
      <c r="K2092" s="1" t="str">
        <f>IF(Table_Query_from_quantum[[#This Row],[UNIT_COST]]&lt;500,"EXCL","INCL")</f>
        <v>EXCL</v>
      </c>
      <c r="L2092" t="s">
        <v>237</v>
      </c>
      <c r="M2092" t="s">
        <v>22</v>
      </c>
      <c r="N2092" s="2">
        <v>40522</v>
      </c>
      <c r="P2092" t="s">
        <v>23</v>
      </c>
      <c r="Q2092" t="s">
        <v>33</v>
      </c>
      <c r="R2092" t="s">
        <v>2641</v>
      </c>
      <c r="S2092" t="s">
        <v>2642</v>
      </c>
      <c r="T2092" s="3">
        <v>38656</v>
      </c>
      <c r="U2092" t="s">
        <v>2643</v>
      </c>
      <c r="V2092" s="3">
        <v>40572.451921296299</v>
      </c>
      <c r="W2092" s="3">
        <v>40529</v>
      </c>
      <c r="X2092" s="3" t="s">
        <v>24</v>
      </c>
      <c r="Y2092" s="1">
        <v>0</v>
      </c>
    </row>
    <row r="2093" spans="1:26" x14ac:dyDescent="0.25">
      <c r="A2093" t="s">
        <v>1924</v>
      </c>
      <c r="B2093" t="s">
        <v>1207</v>
      </c>
      <c r="C2093">
        <v>2</v>
      </c>
      <c r="E2093" t="s">
        <v>25</v>
      </c>
      <c r="F2093">
        <v>1</v>
      </c>
      <c r="G2093">
        <v>1</v>
      </c>
      <c r="H2093">
        <v>0</v>
      </c>
      <c r="I2093" s="1">
        <v>75</v>
      </c>
      <c r="J2093" s="1">
        <f>Table_Query_from_quantum[[#This Row],[UNIT_COST]]*Table_Query_from_quantum[[#This Row],[QTY_OH]]</f>
        <v>75</v>
      </c>
      <c r="K2093" s="1" t="str">
        <f>IF(Table_Query_from_quantum[[#This Row],[UNIT_COST]]&lt;500,"EXCL","INCL")</f>
        <v>EXCL</v>
      </c>
      <c r="L2093" t="s">
        <v>76</v>
      </c>
      <c r="M2093" t="s">
        <v>22</v>
      </c>
      <c r="N2093" s="2">
        <v>40311</v>
      </c>
      <c r="P2093" t="s">
        <v>23</v>
      </c>
      <c r="Q2093" t="s">
        <v>33</v>
      </c>
      <c r="R2093" t="s">
        <v>1925</v>
      </c>
      <c r="S2093" t="s">
        <v>1926</v>
      </c>
      <c r="V2093" s="3">
        <v>40919.514444444445</v>
      </c>
      <c r="W2093" s="3">
        <v>40311</v>
      </c>
      <c r="X2093" s="3" t="s">
        <v>24</v>
      </c>
      <c r="Y2093" s="1">
        <v>0</v>
      </c>
    </row>
    <row r="2094" spans="1:26" x14ac:dyDescent="0.25">
      <c r="A2094" t="s">
        <v>7256</v>
      </c>
      <c r="B2094" t="s">
        <v>6036</v>
      </c>
      <c r="C2094">
        <v>2</v>
      </c>
      <c r="E2094" t="s">
        <v>21</v>
      </c>
      <c r="F2094">
        <v>1</v>
      </c>
      <c r="G2094">
        <v>1</v>
      </c>
      <c r="H2094">
        <v>0</v>
      </c>
      <c r="I2094" s="1">
        <v>149.13</v>
      </c>
      <c r="J2094" s="1">
        <f>Table_Query_from_quantum[[#This Row],[UNIT_COST]]*Table_Query_from_quantum[[#This Row],[QTY_OH]]</f>
        <v>149.13</v>
      </c>
      <c r="K2094" s="1" t="str">
        <f>IF(Table_Query_from_quantum[[#This Row],[UNIT_COST]]&lt;500,"EXCL","INCL")</f>
        <v>EXCL</v>
      </c>
      <c r="L2094" t="s">
        <v>205</v>
      </c>
      <c r="M2094" t="s">
        <v>22</v>
      </c>
      <c r="N2094" s="2">
        <v>41855</v>
      </c>
      <c r="P2094" t="s">
        <v>23</v>
      </c>
      <c r="Q2094" t="s">
        <v>33</v>
      </c>
      <c r="R2094" t="s">
        <v>7254</v>
      </c>
      <c r="S2094" t="s">
        <v>7255</v>
      </c>
      <c r="T2094" s="3">
        <v>41547</v>
      </c>
      <c r="U2094" t="s">
        <v>7257</v>
      </c>
      <c r="V2094" s="3">
        <v>41859.696921296294</v>
      </c>
      <c r="W2094" s="3">
        <v>41855</v>
      </c>
      <c r="X2094" s="3" t="s">
        <v>24</v>
      </c>
      <c r="Y2094" s="1">
        <v>0</v>
      </c>
    </row>
    <row r="2095" spans="1:26" x14ac:dyDescent="0.25">
      <c r="A2095" t="s">
        <v>10775</v>
      </c>
      <c r="B2095" t="s">
        <v>845</v>
      </c>
      <c r="C2095">
        <v>2</v>
      </c>
      <c r="E2095" t="s">
        <v>25</v>
      </c>
      <c r="F2095">
        <v>1</v>
      </c>
      <c r="G2095">
        <v>1</v>
      </c>
      <c r="H2095">
        <v>0</v>
      </c>
      <c r="I2095" s="1">
        <v>295</v>
      </c>
      <c r="J2095" s="1">
        <f>Table_Query_from_quantum[[#This Row],[UNIT_COST]]*Table_Query_from_quantum[[#This Row],[QTY_OH]]</f>
        <v>295</v>
      </c>
      <c r="K2095" s="1" t="str">
        <f>IF(Table_Query_from_quantum[[#This Row],[UNIT_COST]]&lt;500,"EXCL","INCL")</f>
        <v>EXCL</v>
      </c>
      <c r="L2095" t="s">
        <v>111</v>
      </c>
      <c r="M2095" t="s">
        <v>22</v>
      </c>
      <c r="N2095" s="2">
        <v>45152</v>
      </c>
      <c r="P2095" t="s">
        <v>23</v>
      </c>
      <c r="Q2095" t="s">
        <v>33</v>
      </c>
      <c r="R2095" t="s">
        <v>10776</v>
      </c>
      <c r="S2095" t="s">
        <v>10777</v>
      </c>
      <c r="V2095" s="3">
        <v>45175.691400462965</v>
      </c>
      <c r="W2095" s="3">
        <v>45174</v>
      </c>
      <c r="X2095" s="3" t="s">
        <v>24</v>
      </c>
      <c r="Y2095" s="1">
        <v>0</v>
      </c>
    </row>
    <row r="2096" spans="1:26" x14ac:dyDescent="0.25">
      <c r="A2096" t="s">
        <v>1398</v>
      </c>
      <c r="B2096" t="s">
        <v>1399</v>
      </c>
      <c r="C2096">
        <v>1</v>
      </c>
      <c r="D2096" t="s">
        <v>129</v>
      </c>
      <c r="E2096" t="s">
        <v>27</v>
      </c>
      <c r="F2096">
        <v>1</v>
      </c>
      <c r="G2096">
        <v>1</v>
      </c>
      <c r="H2096">
        <v>0</v>
      </c>
      <c r="I2096" s="1">
        <v>0</v>
      </c>
      <c r="J2096" s="1">
        <f>Table_Query_from_quantum[[#This Row],[UNIT_COST]]*Table_Query_from_quantum[[#This Row],[QTY_OH]]</f>
        <v>0</v>
      </c>
      <c r="K2096" s="1" t="str">
        <f>IF(Table_Query_from_quantum[[#This Row],[UNIT_COST]]&lt;500,"EXCL","INCL")</f>
        <v>EXCL</v>
      </c>
      <c r="L2096" t="s">
        <v>3761</v>
      </c>
      <c r="M2096" t="s">
        <v>22</v>
      </c>
      <c r="N2096" s="2">
        <v>40106</v>
      </c>
      <c r="P2096" t="s">
        <v>23</v>
      </c>
      <c r="Q2096" t="s">
        <v>1061</v>
      </c>
      <c r="R2096" t="s">
        <v>1372</v>
      </c>
      <c r="S2096" t="s">
        <v>1373</v>
      </c>
      <c r="V2096" s="3">
        <v>41306.600983796299</v>
      </c>
      <c r="W2096" s="3">
        <v>40106</v>
      </c>
      <c r="X2096" s="3" t="s">
        <v>24</v>
      </c>
      <c r="Y2096" s="1">
        <v>0</v>
      </c>
    </row>
    <row r="2097" spans="1:25" x14ac:dyDescent="0.25">
      <c r="A2097" t="s">
        <v>5947</v>
      </c>
      <c r="B2097" t="s">
        <v>337</v>
      </c>
      <c r="C2097">
        <v>2</v>
      </c>
      <c r="E2097" t="s">
        <v>41</v>
      </c>
      <c r="F2097">
        <v>1</v>
      </c>
      <c r="G2097">
        <v>1</v>
      </c>
      <c r="H2097">
        <v>0</v>
      </c>
      <c r="I2097" s="1">
        <v>10</v>
      </c>
      <c r="J2097" s="1">
        <f>Table_Query_from_quantum[[#This Row],[UNIT_COST]]*Table_Query_from_quantum[[#This Row],[QTY_OH]]</f>
        <v>10</v>
      </c>
      <c r="K2097" s="1" t="str">
        <f>IF(Table_Query_from_quantum[[#This Row],[UNIT_COST]]&lt;500,"EXCL","INCL")</f>
        <v>EXCL</v>
      </c>
      <c r="L2097" t="s">
        <v>345</v>
      </c>
      <c r="M2097" t="s">
        <v>22</v>
      </c>
      <c r="N2097" s="2">
        <v>41338</v>
      </c>
      <c r="P2097" t="s">
        <v>23</v>
      </c>
      <c r="Q2097" t="s">
        <v>33</v>
      </c>
      <c r="R2097" t="s">
        <v>5948</v>
      </c>
      <c r="S2097" t="s">
        <v>5949</v>
      </c>
      <c r="V2097" s="3">
        <v>41347.602800925924</v>
      </c>
      <c r="W2097" s="3">
        <v>41338</v>
      </c>
      <c r="X2097" s="3" t="s">
        <v>24</v>
      </c>
      <c r="Y2097" s="1">
        <v>0</v>
      </c>
    </row>
    <row r="2098" spans="1:25" x14ac:dyDescent="0.25">
      <c r="A2098" t="s">
        <v>10696</v>
      </c>
      <c r="B2098" t="s">
        <v>432</v>
      </c>
      <c r="C2098">
        <v>3</v>
      </c>
      <c r="E2098" t="s">
        <v>21</v>
      </c>
      <c r="F2098">
        <v>1</v>
      </c>
      <c r="G2098">
        <v>1</v>
      </c>
      <c r="H2098">
        <v>0</v>
      </c>
      <c r="I2098" s="1">
        <v>16.62</v>
      </c>
      <c r="J2098" s="1">
        <f>Table_Query_from_quantum[[#This Row],[UNIT_COST]]*Table_Query_from_quantum[[#This Row],[QTY_OH]]</f>
        <v>16.62</v>
      </c>
      <c r="K2098" s="1" t="str">
        <f>IF(Table_Query_from_quantum[[#This Row],[UNIT_COST]]&lt;500,"EXCL","INCL")</f>
        <v>EXCL</v>
      </c>
      <c r="L2098" t="s">
        <v>56</v>
      </c>
      <c r="M2098" t="s">
        <v>22</v>
      </c>
      <c r="N2098" s="2">
        <v>45083</v>
      </c>
      <c r="P2098" t="s">
        <v>23</v>
      </c>
      <c r="Q2098" t="s">
        <v>33</v>
      </c>
      <c r="R2098" t="s">
        <v>10697</v>
      </c>
      <c r="S2098" t="s">
        <v>10704</v>
      </c>
      <c r="V2098" s="3">
        <v>45083.689386574071</v>
      </c>
      <c r="W2098" s="3">
        <v>45083</v>
      </c>
      <c r="X2098" s="3" t="s">
        <v>24</v>
      </c>
      <c r="Y2098" s="1">
        <v>0</v>
      </c>
    </row>
    <row r="2099" spans="1:25" x14ac:dyDescent="0.25">
      <c r="A2099" t="s">
        <v>11130</v>
      </c>
      <c r="B2099" t="s">
        <v>11215</v>
      </c>
      <c r="C2099">
        <v>4</v>
      </c>
      <c r="D2099" t="s">
        <v>11131</v>
      </c>
      <c r="E2099" t="s">
        <v>27</v>
      </c>
      <c r="F2099">
        <v>1</v>
      </c>
      <c r="G2099">
        <v>0</v>
      </c>
      <c r="H2099">
        <v>1</v>
      </c>
      <c r="I2099" s="1">
        <v>0</v>
      </c>
      <c r="J2099" s="1">
        <f>Table_Query_from_quantum[[#This Row],[UNIT_COST]]*Table_Query_from_quantum[[#This Row],[QTY_OH]]</f>
        <v>0</v>
      </c>
      <c r="K2099" s="1" t="str">
        <f>IF(Table_Query_from_quantum[[#This Row],[UNIT_COST]]&lt;500,"EXCL","INCL")</f>
        <v>EXCL</v>
      </c>
      <c r="L2099" t="s">
        <v>26</v>
      </c>
      <c r="M2099" t="s">
        <v>22</v>
      </c>
      <c r="N2099" s="2">
        <v>45341</v>
      </c>
      <c r="O2099" t="s">
        <v>10995</v>
      </c>
      <c r="P2099" t="s">
        <v>29</v>
      </c>
      <c r="Q2099" t="s">
        <v>10996</v>
      </c>
      <c r="S2099" t="s">
        <v>11132</v>
      </c>
      <c r="V2099" s="3">
        <v>45341.722916666666</v>
      </c>
      <c r="W2099" s="3">
        <v>45342</v>
      </c>
      <c r="X2099" s="3" t="s">
        <v>24</v>
      </c>
      <c r="Y2099" s="1">
        <v>0</v>
      </c>
    </row>
    <row r="2100" spans="1:25" x14ac:dyDescent="0.25">
      <c r="A2100" t="s">
        <v>11130</v>
      </c>
      <c r="B2100" t="s">
        <v>11215</v>
      </c>
      <c r="C2100">
        <v>5</v>
      </c>
      <c r="D2100" t="s">
        <v>11229</v>
      </c>
      <c r="E2100" t="s">
        <v>27</v>
      </c>
      <c r="F2100">
        <v>1</v>
      </c>
      <c r="G2100">
        <v>0</v>
      </c>
      <c r="H2100">
        <v>1</v>
      </c>
      <c r="I2100" s="1">
        <v>0</v>
      </c>
      <c r="J2100" s="1">
        <f>Table_Query_from_quantum[[#This Row],[UNIT_COST]]*Table_Query_from_quantum[[#This Row],[QTY_OH]]</f>
        <v>0</v>
      </c>
      <c r="K2100" s="1" t="str">
        <f>IF(Table_Query_from_quantum[[#This Row],[UNIT_COST]]&lt;500,"EXCL","INCL")</f>
        <v>EXCL</v>
      </c>
      <c r="L2100" t="s">
        <v>26</v>
      </c>
      <c r="M2100" t="s">
        <v>22</v>
      </c>
      <c r="N2100" s="2">
        <v>45405</v>
      </c>
      <c r="O2100" t="s">
        <v>10995</v>
      </c>
      <c r="P2100" t="s">
        <v>29</v>
      </c>
      <c r="Q2100" t="s">
        <v>10996</v>
      </c>
      <c r="S2100" t="s">
        <v>11230</v>
      </c>
      <c r="V2100" s="3">
        <v>45405.648090277777</v>
      </c>
      <c r="W2100" s="3">
        <v>45405</v>
      </c>
      <c r="X2100" s="3" t="s">
        <v>24</v>
      </c>
      <c r="Y2100" s="1">
        <v>0</v>
      </c>
    </row>
    <row r="2101" spans="1:25" x14ac:dyDescent="0.25">
      <c r="A2101" t="s">
        <v>660</v>
      </c>
      <c r="B2101" t="s">
        <v>411</v>
      </c>
      <c r="C2101">
        <v>1</v>
      </c>
      <c r="E2101" t="s">
        <v>21</v>
      </c>
      <c r="F2101">
        <v>5</v>
      </c>
      <c r="G2101">
        <v>5</v>
      </c>
      <c r="H2101">
        <v>0</v>
      </c>
      <c r="I2101" s="1">
        <v>7.45</v>
      </c>
      <c r="J2101" s="1">
        <f>Table_Query_from_quantum[[#This Row],[UNIT_COST]]*Table_Query_from_quantum[[#This Row],[QTY_OH]]</f>
        <v>37.25</v>
      </c>
      <c r="K2101" s="1" t="str">
        <f>IF(Table_Query_from_quantum[[#This Row],[UNIT_COST]]&lt;500,"EXCL","INCL")</f>
        <v>EXCL</v>
      </c>
      <c r="L2101" t="s">
        <v>56</v>
      </c>
      <c r="M2101" t="s">
        <v>22</v>
      </c>
      <c r="N2101" s="2">
        <v>39777</v>
      </c>
      <c r="P2101" t="s">
        <v>23</v>
      </c>
      <c r="Q2101" t="s">
        <v>33</v>
      </c>
      <c r="R2101" t="s">
        <v>661</v>
      </c>
      <c r="S2101" t="s">
        <v>662</v>
      </c>
      <c r="V2101" s="3">
        <v>39791.893993055557</v>
      </c>
      <c r="W2101" s="3">
        <v>39791</v>
      </c>
      <c r="X2101" s="3" t="s">
        <v>24</v>
      </c>
      <c r="Y2101" s="1">
        <v>0</v>
      </c>
    </row>
    <row r="2102" spans="1:25" x14ac:dyDescent="0.25">
      <c r="A2102" t="s">
        <v>7166</v>
      </c>
      <c r="B2102" t="s">
        <v>7167</v>
      </c>
      <c r="C2102">
        <v>4</v>
      </c>
      <c r="D2102" t="s">
        <v>7370</v>
      </c>
      <c r="E2102" t="s">
        <v>27</v>
      </c>
      <c r="F2102">
        <v>1</v>
      </c>
      <c r="G2102">
        <v>1</v>
      </c>
      <c r="H2102">
        <v>0</v>
      </c>
      <c r="I2102" s="1">
        <v>0</v>
      </c>
      <c r="J2102" s="1">
        <f>Table_Query_from_quantum[[#This Row],[UNIT_COST]]*Table_Query_from_quantum[[#This Row],[QTY_OH]]</f>
        <v>0</v>
      </c>
      <c r="K2102" s="1" t="str">
        <f>IF(Table_Query_from_quantum[[#This Row],[UNIT_COST]]&lt;500,"EXCL","INCL")</f>
        <v>EXCL</v>
      </c>
      <c r="L2102" t="s">
        <v>9210</v>
      </c>
      <c r="M2102" t="s">
        <v>22</v>
      </c>
      <c r="N2102" s="2">
        <v>41914</v>
      </c>
      <c r="P2102" t="s">
        <v>23</v>
      </c>
      <c r="Q2102" t="s">
        <v>6778</v>
      </c>
      <c r="R2102" t="s">
        <v>7354</v>
      </c>
      <c r="S2102" t="s">
        <v>7371</v>
      </c>
      <c r="V2102" s="3">
        <v>43840.400625000002</v>
      </c>
      <c r="W2102" s="3">
        <v>41914</v>
      </c>
      <c r="X2102" s="3" t="s">
        <v>4215</v>
      </c>
      <c r="Y2102" s="1">
        <v>0</v>
      </c>
    </row>
    <row r="2103" spans="1:25" x14ac:dyDescent="0.25">
      <c r="A2103" t="s">
        <v>8926</v>
      </c>
      <c r="B2103" t="s">
        <v>75</v>
      </c>
      <c r="C2103">
        <v>3</v>
      </c>
      <c r="E2103" t="s">
        <v>41</v>
      </c>
      <c r="F2103">
        <v>1</v>
      </c>
      <c r="G2103">
        <v>1</v>
      </c>
      <c r="H2103">
        <v>0</v>
      </c>
      <c r="I2103" s="1">
        <v>85.17</v>
      </c>
      <c r="J2103" s="1">
        <f>Table_Query_from_quantum[[#This Row],[UNIT_COST]]*Table_Query_from_quantum[[#This Row],[QTY_OH]]</f>
        <v>85.17</v>
      </c>
      <c r="K2103" s="1" t="str">
        <f>IF(Table_Query_from_quantum[[#This Row],[UNIT_COST]]&lt;500,"EXCL","INCL")</f>
        <v>EXCL</v>
      </c>
      <c r="L2103" t="s">
        <v>216</v>
      </c>
      <c r="M2103" t="s">
        <v>22</v>
      </c>
      <c r="N2103" s="2">
        <v>43500</v>
      </c>
      <c r="P2103" t="s">
        <v>23</v>
      </c>
      <c r="Q2103" t="s">
        <v>33</v>
      </c>
      <c r="R2103" t="s">
        <v>8927</v>
      </c>
      <c r="S2103" t="s">
        <v>8928</v>
      </c>
      <c r="T2103" s="3">
        <v>43440</v>
      </c>
      <c r="U2103" t="s">
        <v>8904</v>
      </c>
      <c r="V2103" s="3">
        <v>43501.474374999998</v>
      </c>
      <c r="W2103" s="3">
        <v>43500</v>
      </c>
      <c r="X2103" s="3" t="s">
        <v>24</v>
      </c>
      <c r="Y2103" s="1">
        <v>0</v>
      </c>
    </row>
    <row r="2104" spans="1:25" x14ac:dyDescent="0.25">
      <c r="A2104" t="s">
        <v>1428</v>
      </c>
      <c r="B2104" t="s">
        <v>1429</v>
      </c>
      <c r="C2104">
        <v>1</v>
      </c>
      <c r="E2104" t="s">
        <v>21</v>
      </c>
      <c r="F2104">
        <v>10</v>
      </c>
      <c r="G2104">
        <v>10</v>
      </c>
      <c r="H2104">
        <v>0</v>
      </c>
      <c r="I2104" s="1">
        <v>250</v>
      </c>
      <c r="J2104" s="1">
        <f>Table_Query_from_quantum[[#This Row],[UNIT_COST]]*Table_Query_from_quantum[[#This Row],[QTY_OH]]</f>
        <v>2500</v>
      </c>
      <c r="K2104" s="1" t="str">
        <f>IF(Table_Query_from_quantum[[#This Row],[UNIT_COST]]&lt;500,"EXCL","INCL")</f>
        <v>EXCL</v>
      </c>
      <c r="L2104" t="s">
        <v>454</v>
      </c>
      <c r="M2104" t="s">
        <v>22</v>
      </c>
      <c r="N2104" s="2">
        <v>40112</v>
      </c>
      <c r="P2104" t="s">
        <v>23</v>
      </c>
      <c r="Q2104" t="s">
        <v>33</v>
      </c>
      <c r="R2104" t="s">
        <v>1430</v>
      </c>
      <c r="S2104" t="s">
        <v>1431</v>
      </c>
      <c r="T2104" s="3">
        <v>40112</v>
      </c>
      <c r="U2104" t="s">
        <v>33</v>
      </c>
      <c r="V2104" s="3">
        <v>40575.645416666666</v>
      </c>
      <c r="W2104" s="3">
        <v>40119</v>
      </c>
      <c r="X2104" s="3" t="s">
        <v>24</v>
      </c>
      <c r="Y2104" s="1">
        <v>0</v>
      </c>
    </row>
    <row r="2105" spans="1:25" x14ac:dyDescent="0.25">
      <c r="A2105" t="s">
        <v>6529</v>
      </c>
      <c r="B2105" t="s">
        <v>6530</v>
      </c>
      <c r="C2105">
        <v>1</v>
      </c>
      <c r="E2105" t="s">
        <v>21</v>
      </c>
      <c r="F2105">
        <v>3</v>
      </c>
      <c r="G2105">
        <v>3</v>
      </c>
      <c r="H2105">
        <v>0</v>
      </c>
      <c r="I2105" s="1">
        <v>75</v>
      </c>
      <c r="J2105" s="1">
        <f>Table_Query_from_quantum[[#This Row],[UNIT_COST]]*Table_Query_from_quantum[[#This Row],[QTY_OH]]</f>
        <v>225</v>
      </c>
      <c r="K2105" s="1" t="str">
        <f>IF(Table_Query_from_quantum[[#This Row],[UNIT_COST]]&lt;500,"EXCL","INCL")</f>
        <v>EXCL</v>
      </c>
      <c r="L2105" t="s">
        <v>1569</v>
      </c>
      <c r="M2105" t="s">
        <v>22</v>
      </c>
      <c r="N2105" s="2">
        <v>41556</v>
      </c>
      <c r="P2105" t="s">
        <v>23</v>
      </c>
      <c r="Q2105" t="s">
        <v>33</v>
      </c>
      <c r="R2105" t="s">
        <v>6531</v>
      </c>
      <c r="S2105" t="s">
        <v>6532</v>
      </c>
      <c r="T2105" s="3">
        <v>38020</v>
      </c>
      <c r="U2105" t="s">
        <v>174</v>
      </c>
      <c r="V2105" s="3">
        <v>41583.38790509259</v>
      </c>
      <c r="W2105" s="3">
        <v>41561</v>
      </c>
      <c r="X2105" s="3" t="s">
        <v>24</v>
      </c>
      <c r="Y2105" s="1">
        <v>0</v>
      </c>
    </row>
    <row r="2106" spans="1:25" x14ac:dyDescent="0.25">
      <c r="A2106" t="s">
        <v>1447</v>
      </c>
      <c r="B2106" t="s">
        <v>75</v>
      </c>
      <c r="C2106">
        <v>1</v>
      </c>
      <c r="E2106" t="s">
        <v>41</v>
      </c>
      <c r="F2106">
        <v>40</v>
      </c>
      <c r="G2106">
        <v>40</v>
      </c>
      <c r="H2106">
        <v>0</v>
      </c>
      <c r="I2106" s="1">
        <v>0.62</v>
      </c>
      <c r="J2106" s="1">
        <f>Table_Query_from_quantum[[#This Row],[UNIT_COST]]*Table_Query_from_quantum[[#This Row],[QTY_OH]]</f>
        <v>24.8</v>
      </c>
      <c r="K2106" s="1" t="str">
        <f>IF(Table_Query_from_quantum[[#This Row],[UNIT_COST]]&lt;500,"EXCL","INCL")</f>
        <v>EXCL</v>
      </c>
      <c r="L2106" t="s">
        <v>111</v>
      </c>
      <c r="M2106" t="s">
        <v>22</v>
      </c>
      <c r="N2106" s="2">
        <v>40121</v>
      </c>
      <c r="P2106" t="s">
        <v>23</v>
      </c>
      <c r="Q2106" t="s">
        <v>33</v>
      </c>
      <c r="R2106" t="s">
        <v>1448</v>
      </c>
      <c r="S2106" t="s">
        <v>1449</v>
      </c>
      <c r="V2106" s="3">
        <v>40576.396168981482</v>
      </c>
      <c r="W2106" s="3">
        <v>40123</v>
      </c>
      <c r="X2106" s="3" t="s">
        <v>24</v>
      </c>
      <c r="Y2106" s="1">
        <v>0</v>
      </c>
    </row>
    <row r="2107" spans="1:25" x14ac:dyDescent="0.25">
      <c r="A2107" t="s">
        <v>1874</v>
      </c>
      <c r="B2107" t="s">
        <v>75</v>
      </c>
      <c r="C2107">
        <v>1</v>
      </c>
      <c r="E2107" t="s">
        <v>41</v>
      </c>
      <c r="F2107">
        <v>30</v>
      </c>
      <c r="G2107">
        <v>30</v>
      </c>
      <c r="H2107">
        <v>0</v>
      </c>
      <c r="I2107" s="1">
        <v>0.22</v>
      </c>
      <c r="J2107" s="1">
        <f>Table_Query_from_quantum[[#This Row],[UNIT_COST]]*Table_Query_from_quantum[[#This Row],[QTY_OH]]</f>
        <v>6.6</v>
      </c>
      <c r="K2107" s="1" t="str">
        <f>IF(Table_Query_from_quantum[[#This Row],[UNIT_COST]]&lt;500,"EXCL","INCL")</f>
        <v>EXCL</v>
      </c>
      <c r="L2107" t="s">
        <v>116</v>
      </c>
      <c r="M2107" t="s">
        <v>22</v>
      </c>
      <c r="N2107" s="2">
        <v>40288</v>
      </c>
      <c r="P2107" t="s">
        <v>23</v>
      </c>
      <c r="Q2107" t="s">
        <v>33</v>
      </c>
      <c r="R2107" t="s">
        <v>1875</v>
      </c>
      <c r="S2107" t="s">
        <v>1876</v>
      </c>
      <c r="V2107" s="3">
        <v>40298.664560185185</v>
      </c>
      <c r="W2107" s="3">
        <v>40298</v>
      </c>
      <c r="X2107" s="3" t="s">
        <v>24</v>
      </c>
      <c r="Y2107" s="1">
        <v>0</v>
      </c>
    </row>
    <row r="2108" spans="1:25" x14ac:dyDescent="0.25">
      <c r="A2108" t="s">
        <v>9961</v>
      </c>
      <c r="B2108" t="s">
        <v>101</v>
      </c>
      <c r="C2108">
        <v>1</v>
      </c>
      <c r="E2108" t="s">
        <v>21</v>
      </c>
      <c r="F2108">
        <v>1</v>
      </c>
      <c r="G2108">
        <v>1</v>
      </c>
      <c r="H2108">
        <v>0</v>
      </c>
      <c r="I2108" s="1">
        <v>0</v>
      </c>
      <c r="J2108" s="1">
        <f>Table_Query_from_quantum[[#This Row],[UNIT_COST]]*Table_Query_from_quantum[[#This Row],[QTY_OH]]</f>
        <v>0</v>
      </c>
      <c r="K2108" s="1" t="str">
        <f>IF(Table_Query_from_quantum[[#This Row],[UNIT_COST]]&lt;500,"EXCL","INCL")</f>
        <v>EXCL</v>
      </c>
      <c r="L2108" t="s">
        <v>56</v>
      </c>
      <c r="M2108" t="s">
        <v>22</v>
      </c>
      <c r="N2108" s="2">
        <v>44610</v>
      </c>
      <c r="P2108" t="s">
        <v>23</v>
      </c>
      <c r="Q2108" t="s">
        <v>33</v>
      </c>
      <c r="R2108" t="s">
        <v>9962</v>
      </c>
      <c r="S2108" t="s">
        <v>9963</v>
      </c>
      <c r="V2108" s="3">
        <v>44610.574733796297</v>
      </c>
      <c r="W2108" s="3">
        <v>44610</v>
      </c>
      <c r="X2108" s="3" t="s">
        <v>24</v>
      </c>
      <c r="Y2108" s="1">
        <v>0</v>
      </c>
    </row>
    <row r="2109" spans="1:25" x14ac:dyDescent="0.25">
      <c r="A2109" t="s">
        <v>10268</v>
      </c>
      <c r="B2109" t="s">
        <v>10269</v>
      </c>
      <c r="C2109">
        <v>1</v>
      </c>
      <c r="E2109" t="s">
        <v>41</v>
      </c>
      <c r="F2109">
        <v>22</v>
      </c>
      <c r="G2109">
        <v>22</v>
      </c>
      <c r="H2109">
        <v>0</v>
      </c>
      <c r="I2109" s="1">
        <v>1.6500000000000001</v>
      </c>
      <c r="J2109" s="1">
        <f>Table_Query_from_quantum[[#This Row],[UNIT_COST]]*Table_Query_from_quantum[[#This Row],[QTY_OH]]</f>
        <v>36.300000000000004</v>
      </c>
      <c r="K2109" s="1" t="str">
        <f>IF(Table_Query_from_quantum[[#This Row],[UNIT_COST]]&lt;500,"EXCL","INCL")</f>
        <v>EXCL</v>
      </c>
      <c r="L2109" t="s">
        <v>1569</v>
      </c>
      <c r="M2109" t="s">
        <v>22</v>
      </c>
      <c r="N2109" s="2">
        <v>44914</v>
      </c>
      <c r="P2109" t="s">
        <v>23</v>
      </c>
      <c r="Q2109" t="s">
        <v>33</v>
      </c>
      <c r="R2109" t="s">
        <v>10270</v>
      </c>
      <c r="S2109" t="s">
        <v>10271</v>
      </c>
      <c r="V2109" s="3">
        <v>45001.702696759261</v>
      </c>
      <c r="W2109" s="3">
        <v>44915</v>
      </c>
      <c r="X2109" s="3" t="s">
        <v>24</v>
      </c>
      <c r="Y2109" s="1">
        <v>0</v>
      </c>
    </row>
    <row r="2110" spans="1:25" x14ac:dyDescent="0.25">
      <c r="A2110" t="s">
        <v>6899</v>
      </c>
      <c r="B2110" t="s">
        <v>6900</v>
      </c>
      <c r="C2110">
        <v>1</v>
      </c>
      <c r="E2110" t="s">
        <v>41</v>
      </c>
      <c r="F2110">
        <v>2</v>
      </c>
      <c r="G2110">
        <v>2</v>
      </c>
      <c r="H2110">
        <v>0</v>
      </c>
      <c r="I2110" s="1">
        <v>405</v>
      </c>
      <c r="J2110" s="1">
        <f>Table_Query_from_quantum[[#This Row],[UNIT_COST]]*Table_Query_from_quantum[[#This Row],[QTY_OH]]</f>
        <v>810</v>
      </c>
      <c r="K2110" s="1" t="str">
        <f>IF(Table_Query_from_quantum[[#This Row],[UNIT_COST]]&lt;500,"EXCL","INCL")</f>
        <v>EXCL</v>
      </c>
      <c r="L2110" t="s">
        <v>6919</v>
      </c>
      <c r="M2110" t="s">
        <v>22</v>
      </c>
      <c r="N2110" s="2">
        <v>41661</v>
      </c>
      <c r="P2110" t="s">
        <v>23</v>
      </c>
      <c r="Q2110" t="s">
        <v>33</v>
      </c>
      <c r="R2110" t="s">
        <v>6901</v>
      </c>
      <c r="S2110" t="s">
        <v>6902</v>
      </c>
      <c r="V2110" s="3">
        <v>41694.386782407404</v>
      </c>
      <c r="W2110" s="3">
        <v>41718</v>
      </c>
      <c r="X2110" s="3" t="s">
        <v>24</v>
      </c>
      <c r="Y2110" s="1">
        <v>0</v>
      </c>
    </row>
    <row r="2111" spans="1:25" x14ac:dyDescent="0.25">
      <c r="A2111" t="s">
        <v>6356</v>
      </c>
      <c r="B2111" t="s">
        <v>139</v>
      </c>
      <c r="C2111">
        <v>4</v>
      </c>
      <c r="E2111" t="s">
        <v>21</v>
      </c>
      <c r="F2111">
        <v>8</v>
      </c>
      <c r="G2111">
        <v>8</v>
      </c>
      <c r="H2111">
        <v>0</v>
      </c>
      <c r="I2111" s="1">
        <v>1.0900000000000001</v>
      </c>
      <c r="J2111" s="1">
        <f>Table_Query_from_quantum[[#This Row],[UNIT_COST]]*Table_Query_from_quantum[[#This Row],[QTY_OH]]</f>
        <v>8.7200000000000006</v>
      </c>
      <c r="K2111" s="1" t="str">
        <f>IF(Table_Query_from_quantum[[#This Row],[UNIT_COST]]&lt;500,"EXCL","INCL")</f>
        <v>EXCL</v>
      </c>
      <c r="L2111" t="s">
        <v>345</v>
      </c>
      <c r="M2111" t="s">
        <v>22</v>
      </c>
      <c r="N2111" s="2">
        <v>41481</v>
      </c>
      <c r="P2111" t="s">
        <v>23</v>
      </c>
      <c r="Q2111" t="s">
        <v>33</v>
      </c>
      <c r="R2111" t="s">
        <v>6355</v>
      </c>
      <c r="S2111" t="s">
        <v>6357</v>
      </c>
      <c r="V2111" s="3">
        <v>41499.392604166664</v>
      </c>
      <c r="W2111" s="3">
        <v>41481</v>
      </c>
      <c r="X2111" s="3" t="s">
        <v>24</v>
      </c>
      <c r="Y2111" s="1">
        <v>0</v>
      </c>
    </row>
    <row r="2112" spans="1:25" x14ac:dyDescent="0.25">
      <c r="A2112" t="s">
        <v>3661</v>
      </c>
      <c r="B2112" t="s">
        <v>139</v>
      </c>
      <c r="C2112">
        <v>1</v>
      </c>
      <c r="E2112" t="s">
        <v>21</v>
      </c>
      <c r="F2112">
        <v>4</v>
      </c>
      <c r="G2112">
        <v>4</v>
      </c>
      <c r="H2112">
        <v>0</v>
      </c>
      <c r="I2112" s="1">
        <v>1.01</v>
      </c>
      <c r="J2112" s="1">
        <f>Table_Query_from_quantum[[#This Row],[UNIT_COST]]*Table_Query_from_quantum[[#This Row],[QTY_OH]]</f>
        <v>4.04</v>
      </c>
      <c r="K2112" s="1" t="str">
        <f>IF(Table_Query_from_quantum[[#This Row],[UNIT_COST]]&lt;500,"EXCL","INCL")</f>
        <v>EXCL</v>
      </c>
      <c r="L2112" t="s">
        <v>1763</v>
      </c>
      <c r="M2112" t="s">
        <v>22</v>
      </c>
      <c r="N2112" s="2">
        <v>40821</v>
      </c>
      <c r="P2112" t="s">
        <v>23</v>
      </c>
      <c r="Q2112" t="s">
        <v>33</v>
      </c>
      <c r="R2112" t="s">
        <v>3658</v>
      </c>
      <c r="S2112" t="s">
        <v>3659</v>
      </c>
      <c r="V2112" s="3">
        <v>40854.375856481478</v>
      </c>
      <c r="W2112" s="3">
        <v>40828</v>
      </c>
      <c r="X2112" s="3" t="s">
        <v>24</v>
      </c>
      <c r="Y2112" s="1">
        <v>0</v>
      </c>
    </row>
    <row r="2113" spans="1:25" x14ac:dyDescent="0.25">
      <c r="A2113" t="s">
        <v>3657</v>
      </c>
      <c r="B2113" t="s">
        <v>139</v>
      </c>
      <c r="C2113">
        <v>1</v>
      </c>
      <c r="E2113" t="s">
        <v>21</v>
      </c>
      <c r="F2113">
        <v>8</v>
      </c>
      <c r="G2113">
        <v>8</v>
      </c>
      <c r="H2113">
        <v>0</v>
      </c>
      <c r="I2113" s="1">
        <v>1.1100000000000001</v>
      </c>
      <c r="J2113" s="1">
        <f>Table_Query_from_quantum[[#This Row],[UNIT_COST]]*Table_Query_from_quantum[[#This Row],[QTY_OH]]</f>
        <v>8.8800000000000008</v>
      </c>
      <c r="K2113" s="1" t="str">
        <f>IF(Table_Query_from_quantum[[#This Row],[UNIT_COST]]&lt;500,"EXCL","INCL")</f>
        <v>EXCL</v>
      </c>
      <c r="L2113" t="s">
        <v>1763</v>
      </c>
      <c r="M2113" t="s">
        <v>22</v>
      </c>
      <c r="N2113" s="2">
        <v>40821</v>
      </c>
      <c r="P2113" t="s">
        <v>23</v>
      </c>
      <c r="Q2113" t="s">
        <v>33</v>
      </c>
      <c r="R2113" t="s">
        <v>3658</v>
      </c>
      <c r="S2113" t="s">
        <v>3659</v>
      </c>
      <c r="V2113" s="3">
        <v>40854.376423611109</v>
      </c>
      <c r="W2113" s="3">
        <v>40828</v>
      </c>
      <c r="X2113" s="3" t="s">
        <v>24</v>
      </c>
      <c r="Y2113" s="1">
        <v>0</v>
      </c>
    </row>
    <row r="2114" spans="1:25" x14ac:dyDescent="0.25">
      <c r="A2114" t="s">
        <v>6467</v>
      </c>
      <c r="B2114" t="s">
        <v>139</v>
      </c>
      <c r="C2114">
        <v>1</v>
      </c>
      <c r="E2114" t="s">
        <v>25</v>
      </c>
      <c r="F2114">
        <v>10</v>
      </c>
      <c r="G2114">
        <v>10</v>
      </c>
      <c r="H2114">
        <v>0</v>
      </c>
      <c r="I2114" s="1">
        <v>4</v>
      </c>
      <c r="J2114" s="1">
        <f>Table_Query_from_quantum[[#This Row],[UNIT_COST]]*Table_Query_from_quantum[[#This Row],[QTY_OH]]</f>
        <v>40</v>
      </c>
      <c r="K2114" s="1" t="str">
        <f>IF(Table_Query_from_quantum[[#This Row],[UNIT_COST]]&lt;500,"EXCL","INCL")</f>
        <v>EXCL</v>
      </c>
      <c r="L2114" t="s">
        <v>409</v>
      </c>
      <c r="M2114" t="s">
        <v>22</v>
      </c>
      <c r="N2114" s="2">
        <v>41516</v>
      </c>
      <c r="P2114" t="s">
        <v>23</v>
      </c>
      <c r="Q2114" t="s">
        <v>33</v>
      </c>
      <c r="R2114" t="s">
        <v>6468</v>
      </c>
      <c r="S2114" t="s">
        <v>6469</v>
      </c>
      <c r="T2114" s="3">
        <v>41516</v>
      </c>
      <c r="U2114" t="s">
        <v>28</v>
      </c>
      <c r="V2114" s="3">
        <v>41527.519293981481</v>
      </c>
      <c r="W2114" s="3">
        <v>41527</v>
      </c>
      <c r="X2114" s="3" t="s">
        <v>24</v>
      </c>
      <c r="Y2114" s="1">
        <v>0</v>
      </c>
    </row>
    <row r="2115" spans="1:25" x14ac:dyDescent="0.25">
      <c r="A2115" t="s">
        <v>6062</v>
      </c>
      <c r="B2115" t="s">
        <v>139</v>
      </c>
      <c r="C2115">
        <v>1</v>
      </c>
      <c r="E2115" t="s">
        <v>21</v>
      </c>
      <c r="F2115">
        <v>1</v>
      </c>
      <c r="G2115">
        <v>1</v>
      </c>
      <c r="H2115">
        <v>0</v>
      </c>
      <c r="I2115" s="1">
        <v>0.15</v>
      </c>
      <c r="J2115" s="1">
        <f>Table_Query_from_quantum[[#This Row],[UNIT_COST]]*Table_Query_from_quantum[[#This Row],[QTY_OH]]</f>
        <v>0.15</v>
      </c>
      <c r="K2115" s="1" t="str">
        <f>IF(Table_Query_from_quantum[[#This Row],[UNIT_COST]]&lt;500,"EXCL","INCL")</f>
        <v>EXCL</v>
      </c>
      <c r="L2115" t="s">
        <v>2686</v>
      </c>
      <c r="M2115" t="s">
        <v>22</v>
      </c>
      <c r="N2115" s="2">
        <v>41374</v>
      </c>
      <c r="P2115" t="s">
        <v>23</v>
      </c>
      <c r="Q2115" t="s">
        <v>33</v>
      </c>
      <c r="R2115" t="s">
        <v>6063</v>
      </c>
      <c r="S2115" t="s">
        <v>6064</v>
      </c>
      <c r="V2115" s="3">
        <v>43802.396516203706</v>
      </c>
      <c r="W2115" s="3">
        <v>43802</v>
      </c>
      <c r="X2115" s="3" t="s">
        <v>24</v>
      </c>
      <c r="Y2115" s="1">
        <v>0</v>
      </c>
    </row>
    <row r="2116" spans="1:25" x14ac:dyDescent="0.25">
      <c r="A2116" t="s">
        <v>2780</v>
      </c>
      <c r="B2116" t="s">
        <v>390</v>
      </c>
      <c r="C2116">
        <v>4</v>
      </c>
      <c r="E2116" t="s">
        <v>21</v>
      </c>
      <c r="F2116">
        <v>25</v>
      </c>
      <c r="G2116">
        <v>25</v>
      </c>
      <c r="H2116">
        <v>0</v>
      </c>
      <c r="I2116" s="1">
        <v>0.66</v>
      </c>
      <c r="J2116" s="1">
        <f>Table_Query_from_quantum[[#This Row],[UNIT_COST]]*Table_Query_from_quantum[[#This Row],[QTY_OH]]</f>
        <v>16.5</v>
      </c>
      <c r="K2116" s="1" t="str">
        <f>IF(Table_Query_from_quantum[[#This Row],[UNIT_COST]]&lt;500,"EXCL","INCL")</f>
        <v>EXCL</v>
      </c>
      <c r="L2116" t="s">
        <v>1149</v>
      </c>
      <c r="M2116" t="s">
        <v>22</v>
      </c>
      <c r="N2116" s="2">
        <v>40564</v>
      </c>
      <c r="P2116" t="s">
        <v>23</v>
      </c>
      <c r="Q2116" t="s">
        <v>33</v>
      </c>
      <c r="R2116" t="s">
        <v>2781</v>
      </c>
      <c r="S2116" t="s">
        <v>2782</v>
      </c>
      <c r="V2116" s="3">
        <v>40583.712407407409</v>
      </c>
      <c r="W2116" s="3">
        <v>40567</v>
      </c>
      <c r="X2116" s="3" t="s">
        <v>24</v>
      </c>
      <c r="Y2116" s="1">
        <v>0</v>
      </c>
    </row>
    <row r="2117" spans="1:25" x14ac:dyDescent="0.25">
      <c r="A2117" t="s">
        <v>2098</v>
      </c>
      <c r="B2117" t="s">
        <v>390</v>
      </c>
      <c r="C2117">
        <v>1</v>
      </c>
      <c r="E2117" t="s">
        <v>21</v>
      </c>
      <c r="F2117">
        <v>20</v>
      </c>
      <c r="G2117">
        <v>20</v>
      </c>
      <c r="H2117">
        <v>0</v>
      </c>
      <c r="I2117" s="1">
        <v>0.92</v>
      </c>
      <c r="J2117" s="1">
        <f>Table_Query_from_quantum[[#This Row],[UNIT_COST]]*Table_Query_from_quantum[[#This Row],[QTY_OH]]</f>
        <v>18.400000000000002</v>
      </c>
      <c r="K2117" s="1" t="str">
        <f>IF(Table_Query_from_quantum[[#This Row],[UNIT_COST]]&lt;500,"EXCL","INCL")</f>
        <v>EXCL</v>
      </c>
      <c r="L2117" t="s">
        <v>237</v>
      </c>
      <c r="M2117" t="s">
        <v>22</v>
      </c>
      <c r="N2117" s="2">
        <v>40394</v>
      </c>
      <c r="P2117" t="s">
        <v>23</v>
      </c>
      <c r="Q2117" t="s">
        <v>33</v>
      </c>
      <c r="R2117" t="s">
        <v>2096</v>
      </c>
      <c r="S2117" t="s">
        <v>2097</v>
      </c>
      <c r="V2117" s="3">
        <v>40572.527511574073</v>
      </c>
      <c r="W2117" s="3">
        <v>40421</v>
      </c>
      <c r="X2117" s="3" t="s">
        <v>24</v>
      </c>
      <c r="Y2117" s="1">
        <v>0</v>
      </c>
    </row>
    <row r="2118" spans="1:25" x14ac:dyDescent="0.25">
      <c r="A2118" t="s">
        <v>2916</v>
      </c>
      <c r="B2118" t="s">
        <v>139</v>
      </c>
      <c r="C2118">
        <v>1</v>
      </c>
      <c r="E2118" t="s">
        <v>21</v>
      </c>
      <c r="F2118">
        <v>10</v>
      </c>
      <c r="G2118">
        <v>10</v>
      </c>
      <c r="H2118">
        <v>0</v>
      </c>
      <c r="I2118" s="1">
        <v>0.43</v>
      </c>
      <c r="J2118" s="1">
        <f>Table_Query_from_quantum[[#This Row],[UNIT_COST]]*Table_Query_from_quantum[[#This Row],[QTY_OH]]</f>
        <v>4.3</v>
      </c>
      <c r="K2118" s="1" t="str">
        <f>IF(Table_Query_from_quantum[[#This Row],[UNIT_COST]]&lt;500,"EXCL","INCL")</f>
        <v>EXCL</v>
      </c>
      <c r="L2118" t="s">
        <v>1149</v>
      </c>
      <c r="M2118" t="s">
        <v>22</v>
      </c>
      <c r="N2118" s="2">
        <v>40584</v>
      </c>
      <c r="P2118" t="s">
        <v>23</v>
      </c>
      <c r="Q2118" t="s">
        <v>33</v>
      </c>
      <c r="R2118" t="s">
        <v>2914</v>
      </c>
      <c r="S2118" t="s">
        <v>2915</v>
      </c>
      <c r="V2118" s="3">
        <v>40584.503634259258</v>
      </c>
      <c r="W2118" s="3">
        <v>40588</v>
      </c>
      <c r="X2118" s="3" t="s">
        <v>24</v>
      </c>
      <c r="Y2118" s="1">
        <v>0</v>
      </c>
    </row>
    <row r="2119" spans="1:25" x14ac:dyDescent="0.25">
      <c r="A2119" t="s">
        <v>1804</v>
      </c>
      <c r="B2119" t="s">
        <v>9295</v>
      </c>
      <c r="C2119">
        <v>2</v>
      </c>
      <c r="E2119" t="s">
        <v>41</v>
      </c>
      <c r="F2119">
        <v>5</v>
      </c>
      <c r="G2119">
        <v>5</v>
      </c>
      <c r="H2119">
        <v>0</v>
      </c>
      <c r="I2119" s="1">
        <v>0.12</v>
      </c>
      <c r="J2119" s="1">
        <f>Table_Query_from_quantum[[#This Row],[UNIT_COST]]*Table_Query_from_quantum[[#This Row],[QTY_OH]]</f>
        <v>0.6</v>
      </c>
      <c r="K2119" s="1" t="str">
        <f>IF(Table_Query_from_quantum[[#This Row],[UNIT_COST]]&lt;500,"EXCL","INCL")</f>
        <v>EXCL</v>
      </c>
      <c r="L2119" t="s">
        <v>4186</v>
      </c>
      <c r="M2119" t="s">
        <v>22</v>
      </c>
      <c r="N2119" s="2">
        <v>40955</v>
      </c>
      <c r="P2119" t="s">
        <v>23</v>
      </c>
      <c r="Q2119" t="s">
        <v>33</v>
      </c>
      <c r="R2119" t="s">
        <v>4068</v>
      </c>
      <c r="S2119" t="s">
        <v>4069</v>
      </c>
      <c r="V2119" s="3">
        <v>41009.649641203701</v>
      </c>
      <c r="W2119" s="3">
        <v>40961</v>
      </c>
      <c r="X2119" s="3" t="s">
        <v>24</v>
      </c>
      <c r="Y2119" s="1">
        <v>0</v>
      </c>
    </row>
    <row r="2120" spans="1:25" x14ac:dyDescent="0.25">
      <c r="A2120" t="s">
        <v>4060</v>
      </c>
      <c r="B2120" t="s">
        <v>139</v>
      </c>
      <c r="C2120">
        <v>3</v>
      </c>
      <c r="E2120" t="s">
        <v>41</v>
      </c>
      <c r="F2120">
        <v>50</v>
      </c>
      <c r="G2120">
        <v>50</v>
      </c>
      <c r="H2120">
        <v>0</v>
      </c>
      <c r="I2120" s="1">
        <v>0.15</v>
      </c>
      <c r="J2120" s="1">
        <f>Table_Query_from_quantum[[#This Row],[UNIT_COST]]*Table_Query_from_quantum[[#This Row],[QTY_OH]]</f>
        <v>7.5</v>
      </c>
      <c r="K2120" s="1" t="str">
        <f>IF(Table_Query_from_quantum[[#This Row],[UNIT_COST]]&lt;500,"EXCL","INCL")</f>
        <v>EXCL</v>
      </c>
      <c r="L2120" t="s">
        <v>345</v>
      </c>
      <c r="M2120" t="s">
        <v>22</v>
      </c>
      <c r="N2120" s="2">
        <v>43795</v>
      </c>
      <c r="P2120" t="s">
        <v>23</v>
      </c>
      <c r="Q2120" t="s">
        <v>33</v>
      </c>
      <c r="R2120" t="s">
        <v>9264</v>
      </c>
      <c r="S2120" t="s">
        <v>9265</v>
      </c>
      <c r="V2120" s="3">
        <v>43843.452708333331</v>
      </c>
      <c r="W2120" s="3">
        <v>43802</v>
      </c>
      <c r="X2120" s="3" t="s">
        <v>24</v>
      </c>
      <c r="Y2120" s="1">
        <v>0</v>
      </c>
    </row>
    <row r="2121" spans="1:25" x14ac:dyDescent="0.25">
      <c r="A2121" t="s">
        <v>4060</v>
      </c>
      <c r="B2121" t="s">
        <v>139</v>
      </c>
      <c r="C2121">
        <v>2</v>
      </c>
      <c r="E2121" t="s">
        <v>21</v>
      </c>
      <c r="F2121">
        <v>50</v>
      </c>
      <c r="G2121">
        <v>50</v>
      </c>
      <c r="H2121">
        <v>0</v>
      </c>
      <c r="I2121" s="1">
        <v>0.13</v>
      </c>
      <c r="J2121" s="1">
        <f>Table_Query_from_quantum[[#This Row],[UNIT_COST]]*Table_Query_from_quantum[[#This Row],[QTY_OH]]</f>
        <v>6.5</v>
      </c>
      <c r="K2121" s="1" t="str">
        <f>IF(Table_Query_from_quantum[[#This Row],[UNIT_COST]]&lt;500,"EXCL","INCL")</f>
        <v>EXCL</v>
      </c>
      <c r="L2121" t="s">
        <v>4186</v>
      </c>
      <c r="M2121" t="s">
        <v>22</v>
      </c>
      <c r="N2121" s="2">
        <v>40953</v>
      </c>
      <c r="P2121" t="s">
        <v>23</v>
      </c>
      <c r="Q2121" t="s">
        <v>33</v>
      </c>
      <c r="R2121" t="s">
        <v>4058</v>
      </c>
      <c r="S2121" t="s">
        <v>4059</v>
      </c>
      <c r="V2121" s="3">
        <v>41009.654108796298</v>
      </c>
      <c r="W2121" s="3">
        <v>43794</v>
      </c>
      <c r="X2121" s="3" t="s">
        <v>24</v>
      </c>
      <c r="Y2121" s="1">
        <v>0</v>
      </c>
    </row>
    <row r="2122" spans="1:25" x14ac:dyDescent="0.25">
      <c r="A2122" t="s">
        <v>1194</v>
      </c>
      <c r="B2122" t="s">
        <v>1195</v>
      </c>
      <c r="C2122">
        <v>1</v>
      </c>
      <c r="E2122" t="s">
        <v>41</v>
      </c>
      <c r="F2122">
        <v>55</v>
      </c>
      <c r="G2122">
        <v>55</v>
      </c>
      <c r="H2122">
        <v>0</v>
      </c>
      <c r="I2122" s="1">
        <v>0.4</v>
      </c>
      <c r="J2122" s="1">
        <f>Table_Query_from_quantum[[#This Row],[UNIT_COST]]*Table_Query_from_quantum[[#This Row],[QTY_OH]]</f>
        <v>22</v>
      </c>
      <c r="K2122" s="1" t="str">
        <f>IF(Table_Query_from_quantum[[#This Row],[UNIT_COST]]&lt;500,"EXCL","INCL")</f>
        <v>EXCL</v>
      </c>
      <c r="L2122" t="s">
        <v>111</v>
      </c>
      <c r="M2122" t="s">
        <v>22</v>
      </c>
      <c r="N2122" s="2">
        <v>40035</v>
      </c>
      <c r="P2122" t="s">
        <v>23</v>
      </c>
      <c r="Q2122" t="s">
        <v>33</v>
      </c>
      <c r="R2122" t="s">
        <v>1196</v>
      </c>
      <c r="S2122" t="s">
        <v>1197</v>
      </c>
      <c r="V2122" s="3">
        <v>40087.646354166667</v>
      </c>
      <c r="W2122" s="3">
        <v>40046</v>
      </c>
      <c r="X2122" s="3" t="s">
        <v>24</v>
      </c>
      <c r="Y2122" s="1">
        <v>0</v>
      </c>
    </row>
    <row r="2123" spans="1:25" x14ac:dyDescent="0.25">
      <c r="A2123" t="s">
        <v>4371</v>
      </c>
      <c r="B2123" t="s">
        <v>139</v>
      </c>
      <c r="C2123">
        <v>1</v>
      </c>
      <c r="E2123" t="s">
        <v>21</v>
      </c>
      <c r="F2123">
        <v>14</v>
      </c>
      <c r="G2123">
        <v>14</v>
      </c>
      <c r="H2123">
        <v>0</v>
      </c>
      <c r="I2123" s="1">
        <v>0.54</v>
      </c>
      <c r="J2123" s="1">
        <f>Table_Query_from_quantum[[#This Row],[UNIT_COST]]*Table_Query_from_quantum[[#This Row],[QTY_OH]]</f>
        <v>7.5600000000000005</v>
      </c>
      <c r="K2123" s="1" t="str">
        <f>IF(Table_Query_from_quantum[[#This Row],[UNIT_COST]]&lt;500,"EXCL","INCL")</f>
        <v>EXCL</v>
      </c>
      <c r="L2123" t="s">
        <v>4186</v>
      </c>
      <c r="M2123" t="s">
        <v>22</v>
      </c>
      <c r="N2123" s="2">
        <v>41051</v>
      </c>
      <c r="P2123" t="s">
        <v>23</v>
      </c>
      <c r="Q2123" t="s">
        <v>33</v>
      </c>
      <c r="R2123" t="s">
        <v>4367</v>
      </c>
      <c r="S2123" t="s">
        <v>4372</v>
      </c>
      <c r="V2123" s="3">
        <v>41079.610011574077</v>
      </c>
      <c r="W2123" s="3">
        <v>41079</v>
      </c>
      <c r="X2123" s="3" t="s">
        <v>3919</v>
      </c>
      <c r="Y2123" s="1">
        <v>0</v>
      </c>
    </row>
    <row r="2124" spans="1:25" x14ac:dyDescent="0.25">
      <c r="A2124" t="s">
        <v>3745</v>
      </c>
      <c r="B2124" t="s">
        <v>139</v>
      </c>
      <c r="C2124">
        <v>3</v>
      </c>
      <c r="E2124" t="s">
        <v>21</v>
      </c>
      <c r="F2124">
        <v>50</v>
      </c>
      <c r="G2124">
        <v>50</v>
      </c>
      <c r="H2124">
        <v>0</v>
      </c>
      <c r="I2124" s="1">
        <v>0.23</v>
      </c>
      <c r="J2124" s="1">
        <f>Table_Query_from_quantum[[#This Row],[UNIT_COST]]*Table_Query_from_quantum[[#This Row],[QTY_OH]]</f>
        <v>11.5</v>
      </c>
      <c r="K2124" s="1" t="str">
        <f>IF(Table_Query_from_quantum[[#This Row],[UNIT_COST]]&lt;500,"EXCL","INCL")</f>
        <v>EXCL</v>
      </c>
      <c r="L2124" t="s">
        <v>1149</v>
      </c>
      <c r="M2124" t="s">
        <v>22</v>
      </c>
      <c r="N2124" s="2">
        <v>40849</v>
      </c>
      <c r="P2124" t="s">
        <v>23</v>
      </c>
      <c r="Q2124" t="s">
        <v>33</v>
      </c>
      <c r="R2124" t="s">
        <v>3743</v>
      </c>
      <c r="S2124" t="s">
        <v>3746</v>
      </c>
      <c r="V2124" s="3">
        <v>40869.425127314818</v>
      </c>
      <c r="W2124" s="3">
        <v>40869</v>
      </c>
      <c r="X2124" s="3" t="s">
        <v>24</v>
      </c>
      <c r="Y2124" s="1">
        <v>0</v>
      </c>
    </row>
    <row r="2125" spans="1:25" x14ac:dyDescent="0.25">
      <c r="A2125" t="s">
        <v>7363</v>
      </c>
      <c r="B2125" t="s">
        <v>139</v>
      </c>
      <c r="C2125">
        <v>2</v>
      </c>
      <c r="E2125" t="s">
        <v>21</v>
      </c>
      <c r="F2125">
        <v>10</v>
      </c>
      <c r="G2125">
        <v>10</v>
      </c>
      <c r="H2125">
        <v>0</v>
      </c>
      <c r="I2125" s="1">
        <v>0.23</v>
      </c>
      <c r="J2125" s="1">
        <f>Table_Query_from_quantum[[#This Row],[UNIT_COST]]*Table_Query_from_quantum[[#This Row],[QTY_OH]]</f>
        <v>2.3000000000000003</v>
      </c>
      <c r="K2125" s="1" t="str">
        <f>IF(Table_Query_from_quantum[[#This Row],[UNIT_COST]]&lt;500,"EXCL","INCL")</f>
        <v>EXCL</v>
      </c>
      <c r="L2125" t="s">
        <v>56</v>
      </c>
      <c r="M2125" t="s">
        <v>22</v>
      </c>
      <c r="N2125" s="2">
        <v>41913</v>
      </c>
      <c r="P2125" t="s">
        <v>23</v>
      </c>
      <c r="Q2125" t="s">
        <v>33</v>
      </c>
      <c r="R2125" t="s">
        <v>7362</v>
      </c>
      <c r="S2125" t="s">
        <v>7364</v>
      </c>
      <c r="V2125" s="3">
        <v>41939.617268518516</v>
      </c>
      <c r="W2125" s="3">
        <v>41919</v>
      </c>
      <c r="X2125" s="3" t="s">
        <v>24</v>
      </c>
      <c r="Y2125" s="1">
        <v>0</v>
      </c>
    </row>
    <row r="2126" spans="1:25" x14ac:dyDescent="0.25">
      <c r="A2126" t="s">
        <v>2325</v>
      </c>
      <c r="B2126" t="s">
        <v>916</v>
      </c>
      <c r="C2126">
        <v>1</v>
      </c>
      <c r="E2126" t="s">
        <v>25</v>
      </c>
      <c r="F2126">
        <v>40</v>
      </c>
      <c r="G2126">
        <v>40</v>
      </c>
      <c r="H2126">
        <v>0</v>
      </c>
      <c r="I2126" s="1">
        <v>1</v>
      </c>
      <c r="J2126" s="1">
        <f>Table_Query_from_quantum[[#This Row],[UNIT_COST]]*Table_Query_from_quantum[[#This Row],[QTY_OH]]</f>
        <v>40</v>
      </c>
      <c r="K2126" s="1" t="str">
        <f>IF(Table_Query_from_quantum[[#This Row],[UNIT_COST]]&lt;500,"EXCL","INCL")</f>
        <v>EXCL</v>
      </c>
      <c r="L2126" t="s">
        <v>345</v>
      </c>
      <c r="M2126" t="s">
        <v>22</v>
      </c>
      <c r="N2126" s="2">
        <v>40455</v>
      </c>
      <c r="P2126" t="s">
        <v>23</v>
      </c>
      <c r="Q2126" t="s">
        <v>33</v>
      </c>
      <c r="R2126" t="s">
        <v>2326</v>
      </c>
      <c r="S2126" t="s">
        <v>2327</v>
      </c>
      <c r="T2126" s="3">
        <v>40458</v>
      </c>
      <c r="U2126" t="s">
        <v>28</v>
      </c>
      <c r="V2126" s="3">
        <v>40479.336736111109</v>
      </c>
      <c r="W2126" s="3">
        <v>40469</v>
      </c>
      <c r="X2126" s="3" t="s">
        <v>24</v>
      </c>
      <c r="Y2126" s="1">
        <v>0</v>
      </c>
    </row>
    <row r="2127" spans="1:25" x14ac:dyDescent="0.25">
      <c r="A2127" t="s">
        <v>10117</v>
      </c>
      <c r="B2127" t="s">
        <v>527</v>
      </c>
      <c r="C2127">
        <v>1</v>
      </c>
      <c r="E2127" t="s">
        <v>41</v>
      </c>
      <c r="F2127">
        <v>35</v>
      </c>
      <c r="G2127">
        <v>35</v>
      </c>
      <c r="H2127">
        <v>0</v>
      </c>
      <c r="I2127" s="1">
        <v>0.34</v>
      </c>
      <c r="J2127" s="1">
        <f>Table_Query_from_quantum[[#This Row],[UNIT_COST]]*Table_Query_from_quantum[[#This Row],[QTY_OH]]</f>
        <v>11.9</v>
      </c>
      <c r="K2127" s="1" t="str">
        <f>IF(Table_Query_from_quantum[[#This Row],[UNIT_COST]]&lt;500,"EXCL","INCL")</f>
        <v>EXCL</v>
      </c>
      <c r="L2127" t="s">
        <v>1569</v>
      </c>
      <c r="M2127" t="s">
        <v>22</v>
      </c>
      <c r="N2127" s="2">
        <v>44785</v>
      </c>
      <c r="P2127" t="s">
        <v>23</v>
      </c>
      <c r="Q2127" t="s">
        <v>33</v>
      </c>
      <c r="R2127" t="s">
        <v>10118</v>
      </c>
      <c r="S2127" t="s">
        <v>10119</v>
      </c>
      <c r="T2127" s="3">
        <v>44783</v>
      </c>
      <c r="U2127" t="s">
        <v>174</v>
      </c>
      <c r="V2127" s="3">
        <v>44903.710115740738</v>
      </c>
      <c r="W2127" s="3">
        <v>44793</v>
      </c>
      <c r="X2127" s="3" t="s">
        <v>24</v>
      </c>
      <c r="Y2127" s="1">
        <v>0</v>
      </c>
    </row>
    <row r="2128" spans="1:25" x14ac:dyDescent="0.25">
      <c r="A2128" t="s">
        <v>877</v>
      </c>
      <c r="B2128" t="s">
        <v>878</v>
      </c>
      <c r="C2128">
        <v>2</v>
      </c>
      <c r="E2128" t="s">
        <v>21</v>
      </c>
      <c r="F2128">
        <v>50</v>
      </c>
      <c r="G2128">
        <v>50</v>
      </c>
      <c r="H2128">
        <v>0</v>
      </c>
      <c r="I2128" s="1">
        <v>0.04</v>
      </c>
      <c r="J2128" s="1">
        <f>Table_Query_from_quantum[[#This Row],[UNIT_COST]]*Table_Query_from_quantum[[#This Row],[QTY_OH]]</f>
        <v>2</v>
      </c>
      <c r="K2128" s="1" t="str">
        <f>IF(Table_Query_from_quantum[[#This Row],[UNIT_COST]]&lt;500,"EXCL","INCL")</f>
        <v>EXCL</v>
      </c>
      <c r="L2128" t="s">
        <v>606</v>
      </c>
      <c r="M2128" t="s">
        <v>22</v>
      </c>
      <c r="N2128" s="2">
        <v>39876</v>
      </c>
      <c r="P2128" t="s">
        <v>23</v>
      </c>
      <c r="Q2128" t="s">
        <v>33</v>
      </c>
      <c r="R2128" t="s">
        <v>870</v>
      </c>
      <c r="S2128" t="s">
        <v>871</v>
      </c>
      <c r="V2128" s="3">
        <v>39883.392754629633</v>
      </c>
      <c r="W2128" s="3">
        <v>39883</v>
      </c>
      <c r="X2128" s="3" t="s">
        <v>24</v>
      </c>
      <c r="Y2128" s="1">
        <v>0</v>
      </c>
    </row>
    <row r="2129" spans="1:25" x14ac:dyDescent="0.25">
      <c r="A2129" t="s">
        <v>2917</v>
      </c>
      <c r="B2129" t="s">
        <v>9303</v>
      </c>
      <c r="C2129">
        <v>1</v>
      </c>
      <c r="E2129" t="s">
        <v>21</v>
      </c>
      <c r="F2129">
        <v>10</v>
      </c>
      <c r="G2129">
        <v>10</v>
      </c>
      <c r="H2129">
        <v>0</v>
      </c>
      <c r="I2129" s="1">
        <v>0.43</v>
      </c>
      <c r="J2129" s="1">
        <f>Table_Query_from_quantum[[#This Row],[UNIT_COST]]*Table_Query_from_quantum[[#This Row],[QTY_OH]]</f>
        <v>4.3</v>
      </c>
      <c r="K2129" s="1" t="str">
        <f>IF(Table_Query_from_quantum[[#This Row],[UNIT_COST]]&lt;500,"EXCL","INCL")</f>
        <v>EXCL</v>
      </c>
      <c r="L2129" t="s">
        <v>1149</v>
      </c>
      <c r="M2129" t="s">
        <v>22</v>
      </c>
      <c r="N2129" s="2">
        <v>40584</v>
      </c>
      <c r="P2129" t="s">
        <v>23</v>
      </c>
      <c r="Q2129" t="s">
        <v>33</v>
      </c>
      <c r="R2129" t="s">
        <v>2914</v>
      </c>
      <c r="S2129" t="s">
        <v>2915</v>
      </c>
      <c r="V2129" s="3">
        <v>40584.503645833334</v>
      </c>
      <c r="W2129" s="3">
        <v>40588</v>
      </c>
      <c r="X2129" s="3" t="s">
        <v>24</v>
      </c>
      <c r="Y2129" s="1">
        <v>0</v>
      </c>
    </row>
    <row r="2130" spans="1:25" x14ac:dyDescent="0.25">
      <c r="A2130" t="s">
        <v>2917</v>
      </c>
      <c r="B2130" t="s">
        <v>9303</v>
      </c>
      <c r="C2130">
        <v>2</v>
      </c>
      <c r="E2130" t="s">
        <v>21</v>
      </c>
      <c r="F2130">
        <v>50</v>
      </c>
      <c r="G2130">
        <v>50</v>
      </c>
      <c r="H2130">
        <v>0</v>
      </c>
      <c r="I2130" s="1">
        <v>0.37</v>
      </c>
      <c r="J2130" s="1">
        <f>Table_Query_from_quantum[[#This Row],[UNIT_COST]]*Table_Query_from_quantum[[#This Row],[QTY_OH]]</f>
        <v>18.5</v>
      </c>
      <c r="K2130" s="1" t="str">
        <f>IF(Table_Query_from_quantum[[#This Row],[UNIT_COST]]&lt;500,"EXCL","INCL")</f>
        <v>EXCL</v>
      </c>
      <c r="L2130" t="s">
        <v>56</v>
      </c>
      <c r="M2130" t="s">
        <v>22</v>
      </c>
      <c r="N2130" s="2">
        <v>43874</v>
      </c>
      <c r="P2130" t="s">
        <v>23</v>
      </c>
      <c r="Q2130" t="s">
        <v>33</v>
      </c>
      <c r="R2130" t="s">
        <v>9314</v>
      </c>
      <c r="S2130" t="s">
        <v>9315</v>
      </c>
      <c r="V2130" s="3">
        <v>43892.67765046296</v>
      </c>
      <c r="W2130" s="3">
        <v>43875</v>
      </c>
      <c r="X2130" s="3" t="s">
        <v>24</v>
      </c>
      <c r="Y2130" s="1">
        <v>0</v>
      </c>
    </row>
    <row r="2131" spans="1:25" x14ac:dyDescent="0.25">
      <c r="A2131" t="s">
        <v>3660</v>
      </c>
      <c r="B2131" t="s">
        <v>527</v>
      </c>
      <c r="C2131">
        <v>2</v>
      </c>
      <c r="E2131" t="s">
        <v>21</v>
      </c>
      <c r="F2131">
        <v>36</v>
      </c>
      <c r="G2131">
        <v>36</v>
      </c>
      <c r="H2131">
        <v>0</v>
      </c>
      <c r="I2131" s="1">
        <v>0.11</v>
      </c>
      <c r="J2131" s="1">
        <f>Table_Query_from_quantum[[#This Row],[UNIT_COST]]*Table_Query_from_quantum[[#This Row],[QTY_OH]]</f>
        <v>3.96</v>
      </c>
      <c r="K2131" s="1" t="str">
        <f>IF(Table_Query_from_quantum[[#This Row],[UNIT_COST]]&lt;500,"EXCL","INCL")</f>
        <v>EXCL</v>
      </c>
      <c r="L2131" t="s">
        <v>1763</v>
      </c>
      <c r="M2131" t="s">
        <v>22</v>
      </c>
      <c r="N2131" s="2">
        <v>40821</v>
      </c>
      <c r="P2131" t="s">
        <v>23</v>
      </c>
      <c r="Q2131" t="s">
        <v>33</v>
      </c>
      <c r="R2131" t="s">
        <v>3655</v>
      </c>
      <c r="S2131" t="s">
        <v>3656</v>
      </c>
      <c r="V2131" s="3">
        <v>45281.338726851849</v>
      </c>
      <c r="W2131" s="3">
        <v>45281</v>
      </c>
      <c r="X2131" s="3" t="s">
        <v>24</v>
      </c>
      <c r="Y2131" s="1">
        <v>0</v>
      </c>
    </row>
    <row r="2132" spans="1:25" x14ac:dyDescent="0.25">
      <c r="A2132" t="s">
        <v>10061</v>
      </c>
      <c r="B2132" t="s">
        <v>527</v>
      </c>
      <c r="C2132">
        <v>4</v>
      </c>
      <c r="E2132" t="s">
        <v>41</v>
      </c>
      <c r="F2132">
        <v>500</v>
      </c>
      <c r="G2132">
        <v>500</v>
      </c>
      <c r="H2132">
        <v>0</v>
      </c>
      <c r="I2132" s="1">
        <v>0.18</v>
      </c>
      <c r="J2132" s="1">
        <f>Table_Query_from_quantum[[#This Row],[UNIT_COST]]*Table_Query_from_quantum[[#This Row],[QTY_OH]]</f>
        <v>90</v>
      </c>
      <c r="K2132" s="1" t="str">
        <f>IF(Table_Query_from_quantum[[#This Row],[UNIT_COST]]&lt;500,"EXCL","INCL")</f>
        <v>EXCL</v>
      </c>
      <c r="L2132" t="s">
        <v>4186</v>
      </c>
      <c r="M2132" t="s">
        <v>22</v>
      </c>
      <c r="N2132" s="2">
        <v>44725</v>
      </c>
      <c r="P2132" t="s">
        <v>23</v>
      </c>
      <c r="Q2132" t="s">
        <v>33</v>
      </c>
      <c r="R2132" t="s">
        <v>10072</v>
      </c>
      <c r="S2132" t="s">
        <v>10073</v>
      </c>
      <c r="V2132" s="3">
        <v>44725.697662037041</v>
      </c>
      <c r="W2132" s="3">
        <v>44725</v>
      </c>
      <c r="X2132" s="3" t="s">
        <v>24</v>
      </c>
      <c r="Y2132" s="1">
        <v>0</v>
      </c>
    </row>
    <row r="2133" spans="1:25" x14ac:dyDescent="0.25">
      <c r="A2133" t="s">
        <v>10061</v>
      </c>
      <c r="B2133" t="s">
        <v>527</v>
      </c>
      <c r="C2133">
        <v>3</v>
      </c>
      <c r="E2133" t="s">
        <v>41</v>
      </c>
      <c r="F2133">
        <v>25</v>
      </c>
      <c r="G2133">
        <v>25</v>
      </c>
      <c r="H2133">
        <v>0</v>
      </c>
      <c r="I2133" s="1">
        <v>0.11</v>
      </c>
      <c r="J2133" s="1">
        <f>Table_Query_from_quantum[[#This Row],[UNIT_COST]]*Table_Query_from_quantum[[#This Row],[QTY_OH]]</f>
        <v>2.75</v>
      </c>
      <c r="K2133" s="1" t="str">
        <f>IF(Table_Query_from_quantum[[#This Row],[UNIT_COST]]&lt;500,"EXCL","INCL")</f>
        <v>EXCL</v>
      </c>
      <c r="L2133" t="s">
        <v>4186</v>
      </c>
      <c r="M2133" t="s">
        <v>22</v>
      </c>
      <c r="N2133" s="2">
        <v>44706</v>
      </c>
      <c r="P2133" t="s">
        <v>23</v>
      </c>
      <c r="Q2133" t="s">
        <v>33</v>
      </c>
      <c r="R2133" t="s">
        <v>10062</v>
      </c>
      <c r="S2133" t="s">
        <v>10063</v>
      </c>
      <c r="V2133" s="3">
        <v>44743.426354166666</v>
      </c>
      <c r="W2133" s="3">
        <v>44711</v>
      </c>
      <c r="X2133" s="3" t="s">
        <v>24</v>
      </c>
      <c r="Y2133" s="1">
        <v>0</v>
      </c>
    </row>
    <row r="2134" spans="1:25" x14ac:dyDescent="0.25">
      <c r="A2134" t="s">
        <v>10376</v>
      </c>
      <c r="B2134" t="s">
        <v>527</v>
      </c>
      <c r="C2134">
        <v>3</v>
      </c>
      <c r="E2134" t="s">
        <v>21</v>
      </c>
      <c r="F2134">
        <v>200</v>
      </c>
      <c r="G2134">
        <v>200</v>
      </c>
      <c r="H2134">
        <v>0</v>
      </c>
      <c r="I2134" s="1">
        <v>0.26</v>
      </c>
      <c r="J2134" s="1">
        <f>Table_Query_from_quantum[[#This Row],[UNIT_COST]]*Table_Query_from_quantum[[#This Row],[QTY_OH]]</f>
        <v>52</v>
      </c>
      <c r="K2134" s="1" t="str">
        <f>IF(Table_Query_from_quantum[[#This Row],[UNIT_COST]]&lt;500,"EXCL","INCL")</f>
        <v>EXCL</v>
      </c>
      <c r="L2134" t="s">
        <v>111</v>
      </c>
      <c r="M2134" t="s">
        <v>22</v>
      </c>
      <c r="N2134" s="2">
        <v>44932</v>
      </c>
      <c r="P2134" t="s">
        <v>23</v>
      </c>
      <c r="Q2134" t="s">
        <v>33</v>
      </c>
      <c r="R2134" t="s">
        <v>10377</v>
      </c>
      <c r="S2134" t="s">
        <v>10378</v>
      </c>
      <c r="V2134" s="3">
        <v>44932.406180555554</v>
      </c>
      <c r="W2134" s="3">
        <v>44932</v>
      </c>
      <c r="X2134" s="3" t="s">
        <v>24</v>
      </c>
      <c r="Y2134" s="1">
        <v>0</v>
      </c>
    </row>
    <row r="2135" spans="1:25" x14ac:dyDescent="0.25">
      <c r="A2135" t="s">
        <v>3504</v>
      </c>
      <c r="B2135" t="s">
        <v>527</v>
      </c>
      <c r="C2135">
        <v>1</v>
      </c>
      <c r="E2135" t="s">
        <v>21</v>
      </c>
      <c r="F2135">
        <v>100</v>
      </c>
      <c r="G2135">
        <v>100</v>
      </c>
      <c r="H2135">
        <v>0</v>
      </c>
      <c r="I2135" s="1">
        <v>0.25</v>
      </c>
      <c r="J2135" s="1">
        <f>Table_Query_from_quantum[[#This Row],[UNIT_COST]]*Table_Query_from_quantum[[#This Row],[QTY_OH]]</f>
        <v>25</v>
      </c>
      <c r="K2135" s="1" t="str">
        <f>IF(Table_Query_from_quantum[[#This Row],[UNIT_COST]]&lt;500,"EXCL","INCL")</f>
        <v>EXCL</v>
      </c>
      <c r="L2135" t="s">
        <v>409</v>
      </c>
      <c r="M2135" t="s">
        <v>22</v>
      </c>
      <c r="N2135" s="2">
        <v>40750</v>
      </c>
      <c r="P2135" t="s">
        <v>23</v>
      </c>
      <c r="Q2135" t="s">
        <v>33</v>
      </c>
      <c r="R2135" t="s">
        <v>3505</v>
      </c>
      <c r="S2135" t="s">
        <v>3506</v>
      </c>
      <c r="V2135" s="3">
        <v>40765.441134259258</v>
      </c>
      <c r="W2135" s="3">
        <v>40756</v>
      </c>
      <c r="X2135" s="3" t="s">
        <v>24</v>
      </c>
      <c r="Y2135" s="1">
        <v>0</v>
      </c>
    </row>
    <row r="2136" spans="1:25" x14ac:dyDescent="0.25">
      <c r="A2136" t="s">
        <v>10068</v>
      </c>
      <c r="B2136" t="s">
        <v>527</v>
      </c>
      <c r="C2136">
        <v>1</v>
      </c>
      <c r="E2136" t="s">
        <v>21</v>
      </c>
      <c r="F2136">
        <v>60</v>
      </c>
      <c r="G2136">
        <v>60</v>
      </c>
      <c r="H2136">
        <v>0</v>
      </c>
      <c r="I2136" s="1">
        <v>0.75</v>
      </c>
      <c r="J2136" s="1">
        <f>Table_Query_from_quantum[[#This Row],[UNIT_COST]]*Table_Query_from_quantum[[#This Row],[QTY_OH]]</f>
        <v>45</v>
      </c>
      <c r="K2136" s="1" t="str">
        <f>IF(Table_Query_from_quantum[[#This Row],[UNIT_COST]]&lt;500,"EXCL","INCL")</f>
        <v>EXCL</v>
      </c>
      <c r="L2136" t="s">
        <v>8202</v>
      </c>
      <c r="M2136" t="s">
        <v>22</v>
      </c>
      <c r="N2136" s="2">
        <v>44720</v>
      </c>
      <c r="P2136" t="s">
        <v>23</v>
      </c>
      <c r="Q2136" t="s">
        <v>33</v>
      </c>
      <c r="R2136" t="s">
        <v>10069</v>
      </c>
      <c r="S2136" t="s">
        <v>10070</v>
      </c>
      <c r="V2136" s="3">
        <v>44727.526377314818</v>
      </c>
      <c r="W2136" s="3">
        <v>44727</v>
      </c>
      <c r="X2136" s="3" t="s">
        <v>10071</v>
      </c>
      <c r="Y2136" s="1">
        <v>0</v>
      </c>
    </row>
    <row r="2137" spans="1:25" x14ac:dyDescent="0.25">
      <c r="A2137" t="s">
        <v>1826</v>
      </c>
      <c r="B2137" t="s">
        <v>1225</v>
      </c>
      <c r="C2137">
        <v>1</v>
      </c>
      <c r="E2137" t="s">
        <v>21</v>
      </c>
      <c r="F2137">
        <v>5</v>
      </c>
      <c r="G2137">
        <v>5</v>
      </c>
      <c r="H2137">
        <v>0</v>
      </c>
      <c r="I2137" s="1">
        <v>10</v>
      </c>
      <c r="J2137" s="1">
        <f>Table_Query_from_quantum[[#This Row],[UNIT_COST]]*Table_Query_from_quantum[[#This Row],[QTY_OH]]</f>
        <v>50</v>
      </c>
      <c r="K2137" s="1" t="str">
        <f>IF(Table_Query_from_quantum[[#This Row],[UNIT_COST]]&lt;500,"EXCL","INCL")</f>
        <v>EXCL</v>
      </c>
      <c r="L2137" t="s">
        <v>53</v>
      </c>
      <c r="M2137" t="s">
        <v>22</v>
      </c>
      <c r="N2137" s="2">
        <v>40263</v>
      </c>
      <c r="P2137" t="s">
        <v>23</v>
      </c>
      <c r="Q2137" t="s">
        <v>33</v>
      </c>
      <c r="R2137" t="s">
        <v>1827</v>
      </c>
      <c r="S2137" t="s">
        <v>1828</v>
      </c>
      <c r="T2137" s="3">
        <v>40263</v>
      </c>
      <c r="U2137" t="s">
        <v>33</v>
      </c>
      <c r="V2137" s="3">
        <v>40269.410173611112</v>
      </c>
      <c r="W2137" s="3">
        <v>40269</v>
      </c>
      <c r="X2137" s="3" t="s">
        <v>24</v>
      </c>
      <c r="Y2137" s="1">
        <v>0</v>
      </c>
    </row>
    <row r="2138" spans="1:25" x14ac:dyDescent="0.25">
      <c r="A2138" t="s">
        <v>2508</v>
      </c>
      <c r="B2138" t="s">
        <v>527</v>
      </c>
      <c r="C2138">
        <v>1</v>
      </c>
      <c r="E2138" t="s">
        <v>41</v>
      </c>
      <c r="F2138">
        <v>15</v>
      </c>
      <c r="G2138">
        <v>15</v>
      </c>
      <c r="H2138">
        <v>0</v>
      </c>
      <c r="I2138" s="1">
        <v>1</v>
      </c>
      <c r="J2138" s="1">
        <f>Table_Query_from_quantum[[#This Row],[UNIT_COST]]*Table_Query_from_quantum[[#This Row],[QTY_OH]]</f>
        <v>15</v>
      </c>
      <c r="K2138" s="1" t="str">
        <f>IF(Table_Query_from_quantum[[#This Row],[UNIT_COST]]&lt;500,"EXCL","INCL")</f>
        <v>EXCL</v>
      </c>
      <c r="L2138" t="s">
        <v>409</v>
      </c>
      <c r="M2138" t="s">
        <v>22</v>
      </c>
      <c r="N2138" s="2">
        <v>40500</v>
      </c>
      <c r="P2138" t="s">
        <v>23</v>
      </c>
      <c r="Q2138" t="s">
        <v>33</v>
      </c>
      <c r="R2138" t="s">
        <v>2509</v>
      </c>
      <c r="S2138" t="s">
        <v>2510</v>
      </c>
      <c r="V2138" s="3">
        <v>40556.391412037039</v>
      </c>
      <c r="W2138" s="3">
        <v>40504</v>
      </c>
      <c r="X2138" s="3" t="s">
        <v>24</v>
      </c>
      <c r="Y2138" s="1">
        <v>0</v>
      </c>
    </row>
    <row r="2139" spans="1:25" x14ac:dyDescent="0.25">
      <c r="A2139" t="s">
        <v>10388</v>
      </c>
      <c r="B2139" t="s">
        <v>1225</v>
      </c>
      <c r="C2139">
        <v>1</v>
      </c>
      <c r="E2139" t="s">
        <v>21</v>
      </c>
      <c r="F2139">
        <v>10</v>
      </c>
      <c r="G2139">
        <v>10</v>
      </c>
      <c r="H2139">
        <v>0</v>
      </c>
      <c r="I2139" s="1">
        <v>2.82</v>
      </c>
      <c r="J2139" s="1">
        <f>Table_Query_from_quantum[[#This Row],[UNIT_COST]]*Table_Query_from_quantum[[#This Row],[QTY_OH]]</f>
        <v>28.2</v>
      </c>
      <c r="K2139" s="1" t="str">
        <f>IF(Table_Query_from_quantum[[#This Row],[UNIT_COST]]&lt;500,"EXCL","INCL")</f>
        <v>EXCL</v>
      </c>
      <c r="L2139" t="s">
        <v>1569</v>
      </c>
      <c r="M2139" t="s">
        <v>22</v>
      </c>
      <c r="N2139" s="2">
        <v>44949</v>
      </c>
      <c r="P2139" t="s">
        <v>23</v>
      </c>
      <c r="Q2139" t="s">
        <v>33</v>
      </c>
      <c r="R2139" t="s">
        <v>10389</v>
      </c>
      <c r="S2139" t="s">
        <v>10390</v>
      </c>
      <c r="U2139" t="s">
        <v>10800</v>
      </c>
      <c r="V2139" s="3">
        <v>45001.678854166668</v>
      </c>
      <c r="W2139" s="3">
        <v>44951</v>
      </c>
      <c r="X2139" s="3" t="s">
        <v>24</v>
      </c>
      <c r="Y2139" s="1">
        <v>0</v>
      </c>
    </row>
    <row r="2140" spans="1:25" x14ac:dyDescent="0.25">
      <c r="A2140" t="s">
        <v>2671</v>
      </c>
      <c r="B2140" t="s">
        <v>2672</v>
      </c>
      <c r="C2140">
        <v>1</v>
      </c>
      <c r="E2140" t="s">
        <v>41</v>
      </c>
      <c r="F2140">
        <v>10</v>
      </c>
      <c r="G2140">
        <v>10</v>
      </c>
      <c r="H2140">
        <v>0</v>
      </c>
      <c r="I2140" s="1">
        <v>0.93</v>
      </c>
      <c r="J2140" s="1">
        <f>Table_Query_from_quantum[[#This Row],[UNIT_COST]]*Table_Query_from_quantum[[#This Row],[QTY_OH]]</f>
        <v>9.3000000000000007</v>
      </c>
      <c r="K2140" s="1" t="str">
        <f>IF(Table_Query_from_quantum[[#This Row],[UNIT_COST]]&lt;500,"EXCL","INCL")</f>
        <v>EXCL</v>
      </c>
      <c r="L2140" t="s">
        <v>237</v>
      </c>
      <c r="M2140" t="s">
        <v>22</v>
      </c>
      <c r="N2140" s="2">
        <v>40529</v>
      </c>
      <c r="P2140" t="s">
        <v>23</v>
      </c>
      <c r="Q2140" t="s">
        <v>33</v>
      </c>
      <c r="R2140" t="s">
        <v>2673</v>
      </c>
      <c r="S2140" t="s">
        <v>2674</v>
      </c>
      <c r="V2140" s="3">
        <v>40572.45480324074</v>
      </c>
      <c r="W2140" s="3">
        <v>40534</v>
      </c>
      <c r="X2140" s="3" t="s">
        <v>24</v>
      </c>
      <c r="Y2140" s="1">
        <v>0</v>
      </c>
    </row>
    <row r="2141" spans="1:25" x14ac:dyDescent="0.25">
      <c r="A2141" t="s">
        <v>4070</v>
      </c>
      <c r="B2141" t="s">
        <v>390</v>
      </c>
      <c r="C2141">
        <v>1</v>
      </c>
      <c r="E2141" t="s">
        <v>21</v>
      </c>
      <c r="F2141">
        <v>5</v>
      </c>
      <c r="G2141">
        <v>5</v>
      </c>
      <c r="H2141">
        <v>0</v>
      </c>
      <c r="I2141" s="1">
        <v>1.28</v>
      </c>
      <c r="J2141" s="1">
        <f>Table_Query_from_quantum[[#This Row],[UNIT_COST]]*Table_Query_from_quantum[[#This Row],[QTY_OH]]</f>
        <v>6.4</v>
      </c>
      <c r="K2141" s="1" t="str">
        <f>IF(Table_Query_from_quantum[[#This Row],[UNIT_COST]]&lt;500,"EXCL","INCL")</f>
        <v>EXCL</v>
      </c>
      <c r="L2141" t="s">
        <v>4186</v>
      </c>
      <c r="M2141" t="s">
        <v>22</v>
      </c>
      <c r="N2141" s="2">
        <v>40955</v>
      </c>
      <c r="P2141" t="s">
        <v>23</v>
      </c>
      <c r="Q2141" t="s">
        <v>33</v>
      </c>
      <c r="R2141" t="s">
        <v>4068</v>
      </c>
      <c r="S2141" t="s">
        <v>4069</v>
      </c>
      <c r="V2141" s="3">
        <v>41009.656539351854</v>
      </c>
      <c r="W2141" s="3">
        <v>40961</v>
      </c>
      <c r="X2141" s="3" t="s">
        <v>24</v>
      </c>
      <c r="Y2141" s="1">
        <v>0</v>
      </c>
    </row>
    <row r="2142" spans="1:25" x14ac:dyDescent="0.25">
      <c r="A2142" t="s">
        <v>1955</v>
      </c>
      <c r="B2142" t="s">
        <v>1956</v>
      </c>
      <c r="C2142">
        <v>3</v>
      </c>
      <c r="E2142" t="s">
        <v>41</v>
      </c>
      <c r="F2142">
        <v>2</v>
      </c>
      <c r="G2142">
        <v>2</v>
      </c>
      <c r="H2142">
        <v>0</v>
      </c>
      <c r="I2142" s="1">
        <v>5.79</v>
      </c>
      <c r="J2142" s="1">
        <f>Table_Query_from_quantum[[#This Row],[UNIT_COST]]*Table_Query_from_quantum[[#This Row],[QTY_OH]]</f>
        <v>11.58</v>
      </c>
      <c r="K2142" s="1" t="str">
        <f>IF(Table_Query_from_quantum[[#This Row],[UNIT_COST]]&lt;500,"EXCL","INCL")</f>
        <v>EXCL</v>
      </c>
      <c r="L2142" t="s">
        <v>53</v>
      </c>
      <c r="M2142" t="s">
        <v>22</v>
      </c>
      <c r="N2142" s="2">
        <v>40322</v>
      </c>
      <c r="P2142" t="s">
        <v>23</v>
      </c>
      <c r="Q2142" t="s">
        <v>33</v>
      </c>
      <c r="R2142" t="s">
        <v>1957</v>
      </c>
      <c r="S2142" t="s">
        <v>1958</v>
      </c>
      <c r="T2142" s="3">
        <v>40303</v>
      </c>
      <c r="U2142" t="s">
        <v>1959</v>
      </c>
      <c r="V2142" s="3">
        <v>41638.412789351853</v>
      </c>
      <c r="W2142" s="3">
        <v>41638</v>
      </c>
      <c r="X2142" s="3" t="s">
        <v>24</v>
      </c>
      <c r="Y2142" s="1">
        <v>0</v>
      </c>
    </row>
    <row r="2143" spans="1:25" x14ac:dyDescent="0.25">
      <c r="A2143" t="s">
        <v>4369</v>
      </c>
      <c r="B2143" t="s">
        <v>4370</v>
      </c>
      <c r="C2143">
        <v>1</v>
      </c>
      <c r="E2143" t="s">
        <v>21</v>
      </c>
      <c r="F2143">
        <v>5</v>
      </c>
      <c r="G2143">
        <v>5</v>
      </c>
      <c r="H2143">
        <v>0</v>
      </c>
      <c r="I2143" s="1">
        <v>1.43</v>
      </c>
      <c r="J2143" s="1">
        <f>Table_Query_from_quantum[[#This Row],[UNIT_COST]]*Table_Query_from_quantum[[#This Row],[QTY_OH]]</f>
        <v>7.1499999999999995</v>
      </c>
      <c r="K2143" s="1" t="str">
        <f>IF(Table_Query_from_quantum[[#This Row],[UNIT_COST]]&lt;500,"EXCL","INCL")</f>
        <v>EXCL</v>
      </c>
      <c r="L2143" t="s">
        <v>4186</v>
      </c>
      <c r="M2143" t="s">
        <v>22</v>
      </c>
      <c r="N2143" s="2">
        <v>41050</v>
      </c>
      <c r="P2143" t="s">
        <v>23</v>
      </c>
      <c r="Q2143" t="s">
        <v>33</v>
      </c>
      <c r="R2143" t="s">
        <v>4367</v>
      </c>
      <c r="S2143" t="s">
        <v>4368</v>
      </c>
      <c r="V2143" s="3">
        <v>41079.610011574077</v>
      </c>
      <c r="W2143" s="3">
        <v>41079</v>
      </c>
      <c r="X2143" s="3" t="s">
        <v>3919</v>
      </c>
      <c r="Y2143" s="1">
        <v>0</v>
      </c>
    </row>
    <row r="2144" spans="1:25" x14ac:dyDescent="0.25">
      <c r="A2144" t="s">
        <v>5276</v>
      </c>
      <c r="B2144" t="s">
        <v>390</v>
      </c>
      <c r="C2144">
        <v>4</v>
      </c>
      <c r="E2144" t="s">
        <v>21</v>
      </c>
      <c r="F2144">
        <v>18</v>
      </c>
      <c r="G2144">
        <v>18</v>
      </c>
      <c r="H2144">
        <v>0</v>
      </c>
      <c r="I2144" s="1">
        <v>0.66</v>
      </c>
      <c r="J2144" s="1">
        <f>Table_Query_from_quantum[[#This Row],[UNIT_COST]]*Table_Query_from_quantum[[#This Row],[QTY_OH]]</f>
        <v>11.88</v>
      </c>
      <c r="K2144" s="1" t="str">
        <f>IF(Table_Query_from_quantum[[#This Row],[UNIT_COST]]&lt;500,"EXCL","INCL")</f>
        <v>EXCL</v>
      </c>
      <c r="L2144" t="s">
        <v>116</v>
      </c>
      <c r="M2144" t="s">
        <v>22</v>
      </c>
      <c r="N2144" s="2">
        <v>41241</v>
      </c>
      <c r="P2144" t="s">
        <v>23</v>
      </c>
      <c r="Q2144" t="s">
        <v>33</v>
      </c>
      <c r="R2144" t="s">
        <v>5274</v>
      </c>
      <c r="S2144" t="s">
        <v>5275</v>
      </c>
      <c r="V2144" s="3">
        <v>41242.625081018516</v>
      </c>
      <c r="W2144" s="3">
        <v>41242</v>
      </c>
      <c r="X2144" s="3" t="s">
        <v>24</v>
      </c>
      <c r="Y2144" s="1">
        <v>0</v>
      </c>
    </row>
    <row r="2145" spans="1:26" x14ac:dyDescent="0.25">
      <c r="A2145" t="s">
        <v>5259</v>
      </c>
      <c r="B2145" t="s">
        <v>390</v>
      </c>
      <c r="C2145">
        <v>2</v>
      </c>
      <c r="E2145" t="s">
        <v>21</v>
      </c>
      <c r="F2145">
        <v>1</v>
      </c>
      <c r="G2145">
        <v>1</v>
      </c>
      <c r="H2145">
        <v>0</v>
      </c>
      <c r="I2145" s="1">
        <v>2.94</v>
      </c>
      <c r="J2145" s="1">
        <f>Table_Query_from_quantum[[#This Row],[UNIT_COST]]*Table_Query_from_quantum[[#This Row],[QTY_OH]]</f>
        <v>2.94</v>
      </c>
      <c r="K2145" s="1" t="str">
        <f>IF(Table_Query_from_quantum[[#This Row],[UNIT_COST]]&lt;500,"EXCL","INCL")</f>
        <v>EXCL</v>
      </c>
      <c r="L2145" t="s">
        <v>1149</v>
      </c>
      <c r="M2145" t="s">
        <v>22</v>
      </c>
      <c r="N2145" s="2">
        <v>41240</v>
      </c>
      <c r="P2145" t="s">
        <v>23</v>
      </c>
      <c r="Q2145" t="s">
        <v>33</v>
      </c>
      <c r="R2145" t="s">
        <v>5260</v>
      </c>
      <c r="S2145" t="s">
        <v>5261</v>
      </c>
      <c r="V2145" s="3">
        <v>41242.617002314815</v>
      </c>
      <c r="W2145" s="3">
        <v>41242</v>
      </c>
      <c r="X2145" s="3" t="s">
        <v>3919</v>
      </c>
      <c r="Y2145" s="1">
        <v>0</v>
      </c>
    </row>
    <row r="2146" spans="1:26" x14ac:dyDescent="0.25">
      <c r="A2146" t="s">
        <v>491</v>
      </c>
      <c r="B2146" t="s">
        <v>45</v>
      </c>
      <c r="C2146">
        <v>1</v>
      </c>
      <c r="E2146" t="s">
        <v>25</v>
      </c>
      <c r="F2146">
        <v>100</v>
      </c>
      <c r="G2146">
        <v>100</v>
      </c>
      <c r="H2146">
        <v>0</v>
      </c>
      <c r="I2146" s="1">
        <v>0.18</v>
      </c>
      <c r="J2146" s="1">
        <f>Table_Query_from_quantum[[#This Row],[UNIT_COST]]*Table_Query_from_quantum[[#This Row],[QTY_OH]]</f>
        <v>18</v>
      </c>
      <c r="K2146" s="1" t="str">
        <f>IF(Table_Query_from_quantum[[#This Row],[UNIT_COST]]&lt;500,"EXCL","INCL")</f>
        <v>EXCL</v>
      </c>
      <c r="L2146" t="s">
        <v>56</v>
      </c>
      <c r="M2146" t="s">
        <v>22</v>
      </c>
      <c r="N2146" s="2">
        <v>39745</v>
      </c>
      <c r="P2146" t="s">
        <v>23</v>
      </c>
      <c r="Q2146" t="s">
        <v>33</v>
      </c>
      <c r="R2146" t="s">
        <v>492</v>
      </c>
      <c r="S2146" t="s">
        <v>493</v>
      </c>
      <c r="V2146" s="3">
        <v>39800.712407407409</v>
      </c>
      <c r="W2146" s="3">
        <v>39755</v>
      </c>
      <c r="X2146" s="3" t="s">
        <v>24</v>
      </c>
      <c r="Y2146" s="1">
        <v>0</v>
      </c>
    </row>
    <row r="2147" spans="1:26" x14ac:dyDescent="0.25">
      <c r="A2147" t="s">
        <v>6470</v>
      </c>
      <c r="B2147" t="s">
        <v>903</v>
      </c>
      <c r="C2147">
        <v>1</v>
      </c>
      <c r="E2147" t="s">
        <v>25</v>
      </c>
      <c r="F2147">
        <v>10</v>
      </c>
      <c r="G2147">
        <v>10</v>
      </c>
      <c r="H2147">
        <v>0</v>
      </c>
      <c r="I2147" s="1">
        <v>2.5</v>
      </c>
      <c r="J2147" s="1">
        <f>Table_Query_from_quantum[[#This Row],[UNIT_COST]]*Table_Query_from_quantum[[#This Row],[QTY_OH]]</f>
        <v>25</v>
      </c>
      <c r="K2147" s="1" t="str">
        <f>IF(Table_Query_from_quantum[[#This Row],[UNIT_COST]]&lt;500,"EXCL","INCL")</f>
        <v>EXCL</v>
      </c>
      <c r="L2147" t="s">
        <v>56</v>
      </c>
      <c r="M2147" t="s">
        <v>22</v>
      </c>
      <c r="N2147" s="2">
        <v>41516</v>
      </c>
      <c r="P2147" t="s">
        <v>23</v>
      </c>
      <c r="Q2147" t="s">
        <v>33</v>
      </c>
      <c r="R2147" t="s">
        <v>6468</v>
      </c>
      <c r="S2147" t="s">
        <v>6471</v>
      </c>
      <c r="T2147" s="3">
        <v>41516</v>
      </c>
      <c r="U2147" t="s">
        <v>28</v>
      </c>
      <c r="V2147" s="3">
        <v>41516.432592592595</v>
      </c>
      <c r="W2147" s="3">
        <v>41516</v>
      </c>
      <c r="X2147" s="3" t="s">
        <v>24</v>
      </c>
      <c r="Y2147" s="1">
        <v>0</v>
      </c>
    </row>
    <row r="2148" spans="1:26" x14ac:dyDescent="0.25">
      <c r="A2148" t="s">
        <v>2767</v>
      </c>
      <c r="B2148" t="s">
        <v>45</v>
      </c>
      <c r="C2148">
        <v>1</v>
      </c>
      <c r="E2148" t="s">
        <v>21</v>
      </c>
      <c r="F2148">
        <v>235</v>
      </c>
      <c r="G2148">
        <v>235</v>
      </c>
      <c r="H2148">
        <v>0</v>
      </c>
      <c r="I2148" s="1">
        <v>0.03</v>
      </c>
      <c r="J2148" s="1">
        <f>Table_Query_from_quantum[[#This Row],[UNIT_COST]]*Table_Query_from_quantum[[#This Row],[QTY_OH]]</f>
        <v>7.05</v>
      </c>
      <c r="K2148" s="1" t="str">
        <f>IF(Table_Query_from_quantum[[#This Row],[UNIT_COST]]&lt;500,"EXCL","INCL")</f>
        <v>EXCL</v>
      </c>
      <c r="L2148" t="s">
        <v>237</v>
      </c>
      <c r="M2148" t="s">
        <v>22</v>
      </c>
      <c r="N2148" s="2">
        <v>40561</v>
      </c>
      <c r="P2148" t="s">
        <v>23</v>
      </c>
      <c r="Q2148" t="s">
        <v>33</v>
      </c>
      <c r="R2148" t="s">
        <v>2768</v>
      </c>
      <c r="S2148" t="s">
        <v>2769</v>
      </c>
      <c r="V2148" s="3">
        <v>40572.426527777781</v>
      </c>
      <c r="W2148" s="3">
        <v>40565</v>
      </c>
      <c r="X2148" s="3" t="s">
        <v>3919</v>
      </c>
      <c r="Y2148" s="1">
        <v>0</v>
      </c>
    </row>
    <row r="2149" spans="1:26" x14ac:dyDescent="0.25">
      <c r="A2149" t="s">
        <v>2689</v>
      </c>
      <c r="B2149" t="s">
        <v>45</v>
      </c>
      <c r="C2149">
        <v>2</v>
      </c>
      <c r="E2149" t="s">
        <v>41</v>
      </c>
      <c r="F2149">
        <v>50</v>
      </c>
      <c r="G2149">
        <v>50</v>
      </c>
      <c r="H2149">
        <v>0</v>
      </c>
      <c r="I2149" s="1">
        <v>0.05</v>
      </c>
      <c r="J2149" s="1">
        <f>Table_Query_from_quantum[[#This Row],[UNIT_COST]]*Table_Query_from_quantum[[#This Row],[QTY_OH]]</f>
        <v>2.5</v>
      </c>
      <c r="K2149" s="1" t="str">
        <f>IF(Table_Query_from_quantum[[#This Row],[UNIT_COST]]&lt;500,"EXCL","INCL")</f>
        <v>EXCL</v>
      </c>
      <c r="L2149" t="s">
        <v>409</v>
      </c>
      <c r="M2149" t="s">
        <v>22</v>
      </c>
      <c r="N2149" s="2">
        <v>40539</v>
      </c>
      <c r="P2149" t="s">
        <v>23</v>
      </c>
      <c r="Q2149" t="s">
        <v>33</v>
      </c>
      <c r="R2149" t="s">
        <v>2690</v>
      </c>
      <c r="S2149" t="s">
        <v>2691</v>
      </c>
      <c r="V2149" s="3">
        <v>40630.499560185184</v>
      </c>
      <c r="W2149" s="3">
        <v>41071</v>
      </c>
      <c r="X2149" s="3" t="s">
        <v>3919</v>
      </c>
      <c r="Y2149" s="1">
        <v>0</v>
      </c>
    </row>
    <row r="2150" spans="1:26" x14ac:dyDescent="0.25">
      <c r="A2150" t="s">
        <v>2120</v>
      </c>
      <c r="B2150" t="s">
        <v>45</v>
      </c>
      <c r="C2150">
        <v>1</v>
      </c>
      <c r="E2150" t="s">
        <v>41</v>
      </c>
      <c r="F2150">
        <v>40</v>
      </c>
      <c r="G2150">
        <v>40</v>
      </c>
      <c r="H2150">
        <v>0</v>
      </c>
      <c r="I2150" s="1">
        <v>0.15</v>
      </c>
      <c r="J2150" s="1">
        <f>Table_Query_from_quantum[[#This Row],[UNIT_COST]]*Table_Query_from_quantum[[#This Row],[QTY_OH]]</f>
        <v>6</v>
      </c>
      <c r="K2150" s="1" t="str">
        <f>IF(Table_Query_from_quantum[[#This Row],[UNIT_COST]]&lt;500,"EXCL","INCL")</f>
        <v>EXCL</v>
      </c>
      <c r="L2150" t="s">
        <v>606</v>
      </c>
      <c r="M2150" t="s">
        <v>22</v>
      </c>
      <c r="N2150" s="2">
        <v>40400</v>
      </c>
      <c r="P2150" t="s">
        <v>23</v>
      </c>
      <c r="Q2150" t="s">
        <v>33</v>
      </c>
      <c r="R2150" t="s">
        <v>2121</v>
      </c>
      <c r="S2150" t="s">
        <v>2122</v>
      </c>
      <c r="V2150" s="3">
        <v>40572.524629629632</v>
      </c>
      <c r="W2150" s="3">
        <v>40443</v>
      </c>
      <c r="X2150" s="3" t="s">
        <v>24</v>
      </c>
      <c r="Y2150" s="1">
        <v>0</v>
      </c>
    </row>
    <row r="2151" spans="1:26" x14ac:dyDescent="0.25">
      <c r="A2151" t="s">
        <v>2302</v>
      </c>
      <c r="B2151" t="s">
        <v>45</v>
      </c>
      <c r="C2151">
        <v>4</v>
      </c>
      <c r="E2151" t="s">
        <v>21</v>
      </c>
      <c r="F2151">
        <v>100</v>
      </c>
      <c r="G2151">
        <v>100</v>
      </c>
      <c r="H2151">
        <v>0</v>
      </c>
      <c r="I2151" s="1">
        <v>0.45</v>
      </c>
      <c r="J2151" s="1">
        <f>Table_Query_from_quantum[[#This Row],[UNIT_COST]]*Table_Query_from_quantum[[#This Row],[QTY_OH]]</f>
        <v>45</v>
      </c>
      <c r="K2151" s="1" t="str">
        <f>IF(Table_Query_from_quantum[[#This Row],[UNIT_COST]]&lt;500,"EXCL","INCL")</f>
        <v>EXCL</v>
      </c>
      <c r="L2151" t="s">
        <v>265</v>
      </c>
      <c r="M2151" t="s">
        <v>22</v>
      </c>
      <c r="N2151" s="2">
        <v>40449</v>
      </c>
      <c r="P2151" t="s">
        <v>23</v>
      </c>
      <c r="Q2151" t="s">
        <v>33</v>
      </c>
      <c r="R2151" t="s">
        <v>2303</v>
      </c>
      <c r="S2151" t="s">
        <v>2304</v>
      </c>
      <c r="V2151" s="3">
        <v>40919.589039351849</v>
      </c>
      <c r="W2151" s="3">
        <v>40452</v>
      </c>
      <c r="X2151" s="3" t="s">
        <v>24</v>
      </c>
      <c r="Y2151" s="1">
        <v>0</v>
      </c>
    </row>
    <row r="2152" spans="1:26" x14ac:dyDescent="0.25">
      <c r="A2152" t="s">
        <v>4414</v>
      </c>
      <c r="B2152" t="s">
        <v>45</v>
      </c>
      <c r="C2152">
        <v>1</v>
      </c>
      <c r="E2152" t="s">
        <v>21</v>
      </c>
      <c r="F2152">
        <v>88</v>
      </c>
      <c r="G2152">
        <v>88</v>
      </c>
      <c r="H2152">
        <v>0</v>
      </c>
      <c r="I2152" s="1">
        <v>0.06</v>
      </c>
      <c r="J2152" s="1">
        <f>Table_Query_from_quantum[[#This Row],[UNIT_COST]]*Table_Query_from_quantum[[#This Row],[QTY_OH]]</f>
        <v>5.2799999999999994</v>
      </c>
      <c r="K2152" s="1" t="str">
        <f>IF(Table_Query_from_quantum[[#This Row],[UNIT_COST]]&lt;500,"EXCL","INCL")</f>
        <v>EXCL</v>
      </c>
      <c r="L2152" t="s">
        <v>4186</v>
      </c>
      <c r="M2152" t="s">
        <v>22</v>
      </c>
      <c r="N2152" s="2">
        <v>41058</v>
      </c>
      <c r="P2152" t="s">
        <v>23</v>
      </c>
      <c r="Q2152" t="s">
        <v>33</v>
      </c>
      <c r="R2152" t="s">
        <v>4415</v>
      </c>
      <c r="S2152" t="s">
        <v>4416</v>
      </c>
      <c r="V2152" s="3">
        <v>41079.610011574077</v>
      </c>
      <c r="W2152" s="3">
        <v>41079</v>
      </c>
      <c r="X2152" s="3" t="s">
        <v>3919</v>
      </c>
      <c r="Y2152" s="1">
        <v>0</v>
      </c>
    </row>
    <row r="2153" spans="1:26" x14ac:dyDescent="0.25">
      <c r="A2153" t="s">
        <v>9948</v>
      </c>
      <c r="B2153" t="s">
        <v>9949</v>
      </c>
      <c r="C2153">
        <v>4</v>
      </c>
      <c r="E2153" t="s">
        <v>21</v>
      </c>
      <c r="F2153">
        <v>1</v>
      </c>
      <c r="G2153">
        <v>1</v>
      </c>
      <c r="H2153">
        <v>0</v>
      </c>
      <c r="I2153" s="1">
        <v>50</v>
      </c>
      <c r="J2153" s="1">
        <f>Table_Query_from_quantum[[#This Row],[UNIT_COST]]*Table_Query_from_quantum[[#This Row],[QTY_OH]]</f>
        <v>50</v>
      </c>
      <c r="K2153" s="1" t="str">
        <f>IF(Table_Query_from_quantum[[#This Row],[UNIT_COST]]&lt;500,"EXCL","INCL")</f>
        <v>EXCL</v>
      </c>
      <c r="L2153" t="s">
        <v>1914</v>
      </c>
      <c r="M2153" t="s">
        <v>22</v>
      </c>
      <c r="N2153" s="2">
        <v>44601</v>
      </c>
      <c r="P2153" t="s">
        <v>23</v>
      </c>
      <c r="Q2153" t="s">
        <v>33</v>
      </c>
      <c r="R2153" t="s">
        <v>9950</v>
      </c>
      <c r="S2153" t="s">
        <v>9951</v>
      </c>
      <c r="T2153" s="3">
        <v>44602</v>
      </c>
      <c r="U2153" t="s">
        <v>28</v>
      </c>
      <c r="V2153" s="3">
        <v>44622.629826388889</v>
      </c>
      <c r="W2153" s="3">
        <v>44604</v>
      </c>
      <c r="X2153" s="3" t="s">
        <v>24</v>
      </c>
      <c r="Y2153" s="1">
        <v>0</v>
      </c>
    </row>
    <row r="2154" spans="1:26" x14ac:dyDescent="0.25">
      <c r="A2154" t="s">
        <v>11825</v>
      </c>
      <c r="B2154" t="s">
        <v>11826</v>
      </c>
      <c r="C2154">
        <v>4</v>
      </c>
      <c r="D2154" t="s">
        <v>11828</v>
      </c>
      <c r="E2154" t="s">
        <v>21</v>
      </c>
      <c r="F2154">
        <v>1</v>
      </c>
      <c r="G2154">
        <v>0</v>
      </c>
      <c r="H2154">
        <v>1</v>
      </c>
      <c r="I2154" s="1">
        <v>2550</v>
      </c>
      <c r="J2154" s="1">
        <f>Table_Query_from_quantum[[#This Row],[UNIT_COST]]*Table_Query_from_quantum[[#This Row],[QTY_OH]]</f>
        <v>2550</v>
      </c>
      <c r="K2154" s="1" t="str">
        <f>IF(Table_Query_from_quantum[[#This Row],[UNIT_COST]]&lt;500,"EXCL","INCL")</f>
        <v>INCL</v>
      </c>
      <c r="L2154" t="s">
        <v>10879</v>
      </c>
      <c r="M2154" t="s">
        <v>22</v>
      </c>
      <c r="N2154" s="2">
        <v>45579</v>
      </c>
      <c r="P2154" t="s">
        <v>23</v>
      </c>
      <c r="Q2154" t="s">
        <v>33</v>
      </c>
      <c r="R2154" t="s">
        <v>11821</v>
      </c>
      <c r="S2154" t="s">
        <v>11822</v>
      </c>
      <c r="T2154" s="3">
        <v>44883</v>
      </c>
      <c r="U2154" t="s">
        <v>11823</v>
      </c>
      <c r="V2154" s="3">
        <v>45579.314085648148</v>
      </c>
      <c r="W2154" s="3">
        <v>45579</v>
      </c>
      <c r="X2154" s="3" t="s">
        <v>24</v>
      </c>
      <c r="Y2154" s="1">
        <v>0</v>
      </c>
    </row>
    <row r="2155" spans="1:26" x14ac:dyDescent="0.25">
      <c r="A2155" t="s">
        <v>11825</v>
      </c>
      <c r="B2155" t="s">
        <v>11826</v>
      </c>
      <c r="C2155">
        <v>5</v>
      </c>
      <c r="D2155" t="s">
        <v>11829</v>
      </c>
      <c r="E2155" t="s">
        <v>21</v>
      </c>
      <c r="F2155">
        <v>1</v>
      </c>
      <c r="G2155">
        <v>0</v>
      </c>
      <c r="H2155">
        <v>1</v>
      </c>
      <c r="I2155" s="1">
        <v>2550</v>
      </c>
      <c r="J2155" s="1">
        <f>Table_Query_from_quantum[[#This Row],[UNIT_COST]]*Table_Query_from_quantum[[#This Row],[QTY_OH]]</f>
        <v>2550</v>
      </c>
      <c r="K2155" s="1" t="str">
        <f>IF(Table_Query_from_quantum[[#This Row],[UNIT_COST]]&lt;500,"EXCL","INCL")</f>
        <v>INCL</v>
      </c>
      <c r="L2155" t="s">
        <v>10879</v>
      </c>
      <c r="M2155" t="s">
        <v>22</v>
      </c>
      <c r="N2155" s="2">
        <v>45579</v>
      </c>
      <c r="P2155" t="s">
        <v>23</v>
      </c>
      <c r="Q2155" t="s">
        <v>33</v>
      </c>
      <c r="R2155" t="s">
        <v>11821</v>
      </c>
      <c r="S2155" t="s">
        <v>11822</v>
      </c>
      <c r="T2155" s="3">
        <v>44883</v>
      </c>
      <c r="U2155" t="s">
        <v>11823</v>
      </c>
      <c r="V2155" s="3">
        <v>45579.314108796294</v>
      </c>
      <c r="W2155" s="3">
        <v>45579</v>
      </c>
      <c r="X2155" s="3" t="s">
        <v>24</v>
      </c>
      <c r="Y2155" s="1">
        <v>0</v>
      </c>
    </row>
    <row r="2156" spans="1:26" x14ac:dyDescent="0.25">
      <c r="A2156" t="s">
        <v>11825</v>
      </c>
      <c r="B2156" t="s">
        <v>11826</v>
      </c>
      <c r="C2156">
        <v>3</v>
      </c>
      <c r="D2156" t="s">
        <v>11827</v>
      </c>
      <c r="E2156" t="s">
        <v>21</v>
      </c>
      <c r="F2156">
        <v>1</v>
      </c>
      <c r="G2156">
        <v>0</v>
      </c>
      <c r="H2156">
        <v>1</v>
      </c>
      <c r="I2156" s="1">
        <v>2550</v>
      </c>
      <c r="J2156" s="1">
        <f>Table_Query_from_quantum[[#This Row],[UNIT_COST]]*Table_Query_from_quantum[[#This Row],[QTY_OH]]</f>
        <v>2550</v>
      </c>
      <c r="K2156" s="1" t="str">
        <f>IF(Table_Query_from_quantum[[#This Row],[UNIT_COST]]&lt;500,"EXCL","INCL")</f>
        <v>INCL</v>
      </c>
      <c r="L2156" t="s">
        <v>10879</v>
      </c>
      <c r="M2156" t="s">
        <v>22</v>
      </c>
      <c r="N2156" s="2">
        <v>45579</v>
      </c>
      <c r="P2156" t="s">
        <v>23</v>
      </c>
      <c r="Q2156" t="s">
        <v>33</v>
      </c>
      <c r="R2156" t="s">
        <v>11821</v>
      </c>
      <c r="S2156" t="s">
        <v>11822</v>
      </c>
      <c r="T2156" s="3">
        <v>44883</v>
      </c>
      <c r="U2156" t="s">
        <v>11823</v>
      </c>
      <c r="V2156" s="3">
        <v>45579.314062500001</v>
      </c>
      <c r="W2156" s="3">
        <v>45579</v>
      </c>
      <c r="X2156" s="3" t="s">
        <v>24</v>
      </c>
      <c r="Y2156" s="1">
        <v>0</v>
      </c>
    </row>
    <row r="2157" spans="1:26" x14ac:dyDescent="0.25">
      <c r="A2157" t="s">
        <v>11818</v>
      </c>
      <c r="B2157" t="s">
        <v>11819</v>
      </c>
      <c r="C2157">
        <v>1</v>
      </c>
      <c r="D2157" t="s">
        <v>11820</v>
      </c>
      <c r="E2157" t="s">
        <v>21</v>
      </c>
      <c r="F2157">
        <v>1</v>
      </c>
      <c r="G2157">
        <v>0</v>
      </c>
      <c r="H2157">
        <v>1</v>
      </c>
      <c r="I2157" s="1">
        <v>4500</v>
      </c>
      <c r="J2157" s="1">
        <f>Table_Query_from_quantum[[#This Row],[UNIT_COST]]*Table_Query_from_quantum[[#This Row],[QTY_OH]]</f>
        <v>4500</v>
      </c>
      <c r="K2157" s="1" t="str">
        <f>IF(Table_Query_from_quantum[[#This Row],[UNIT_COST]]&lt;500,"EXCL","INCL")</f>
        <v>INCL</v>
      </c>
      <c r="L2157" t="s">
        <v>10879</v>
      </c>
      <c r="M2157" t="s">
        <v>22</v>
      </c>
      <c r="N2157" s="2">
        <v>45579</v>
      </c>
      <c r="P2157" t="s">
        <v>23</v>
      </c>
      <c r="Q2157" t="s">
        <v>33</v>
      </c>
      <c r="R2157" t="s">
        <v>11821</v>
      </c>
      <c r="S2157" t="s">
        <v>11822</v>
      </c>
      <c r="T2157" s="3">
        <v>44686</v>
      </c>
      <c r="U2157" t="s">
        <v>11823</v>
      </c>
      <c r="V2157" s="3">
        <v>45579.314016203702</v>
      </c>
      <c r="W2157" s="3">
        <v>45579</v>
      </c>
      <c r="X2157" s="3" t="s">
        <v>24</v>
      </c>
      <c r="Y2157" s="1">
        <v>0</v>
      </c>
    </row>
    <row r="2158" spans="1:26" x14ac:dyDescent="0.25">
      <c r="A2158" t="s">
        <v>11818</v>
      </c>
      <c r="B2158" t="s">
        <v>11819</v>
      </c>
      <c r="C2158">
        <v>2</v>
      </c>
      <c r="D2158" t="s">
        <v>11824</v>
      </c>
      <c r="E2158" t="s">
        <v>21</v>
      </c>
      <c r="F2158">
        <v>1</v>
      </c>
      <c r="G2158">
        <v>0</v>
      </c>
      <c r="H2158">
        <v>1</v>
      </c>
      <c r="I2158" s="1">
        <v>4500</v>
      </c>
      <c r="J2158" s="1">
        <f>Table_Query_from_quantum[[#This Row],[UNIT_COST]]*Table_Query_from_quantum[[#This Row],[QTY_OH]]</f>
        <v>4500</v>
      </c>
      <c r="K2158" s="1" t="str">
        <f>IF(Table_Query_from_quantum[[#This Row],[UNIT_COST]]&lt;500,"EXCL","INCL")</f>
        <v>INCL</v>
      </c>
      <c r="L2158" t="s">
        <v>10879</v>
      </c>
      <c r="M2158" t="s">
        <v>22</v>
      </c>
      <c r="N2158" s="2">
        <v>45579</v>
      </c>
      <c r="P2158" t="s">
        <v>23</v>
      </c>
      <c r="Q2158" t="s">
        <v>33</v>
      </c>
      <c r="R2158" t="s">
        <v>11821</v>
      </c>
      <c r="S2158" t="s">
        <v>11822</v>
      </c>
      <c r="T2158" s="3">
        <v>44686</v>
      </c>
      <c r="U2158" t="s">
        <v>11823</v>
      </c>
      <c r="V2158" s="3">
        <v>45579.314039351855</v>
      </c>
      <c r="W2158" s="3">
        <v>45579</v>
      </c>
      <c r="X2158" s="3" t="s">
        <v>24</v>
      </c>
      <c r="Y2158" s="1">
        <v>0</v>
      </c>
    </row>
    <row r="2159" spans="1:26" x14ac:dyDescent="0.25">
      <c r="A2159" t="s">
        <v>11037</v>
      </c>
      <c r="B2159" t="s">
        <v>11038</v>
      </c>
      <c r="C2159">
        <v>8</v>
      </c>
      <c r="D2159" t="s">
        <v>11039</v>
      </c>
      <c r="E2159" t="s">
        <v>31</v>
      </c>
      <c r="F2159">
        <v>1</v>
      </c>
      <c r="G2159">
        <v>1</v>
      </c>
      <c r="H2159">
        <v>0</v>
      </c>
      <c r="I2159" s="1">
        <v>5200</v>
      </c>
      <c r="J2159" s="1">
        <f>Table_Query_from_quantum[[#This Row],[UNIT_COST]]*Table_Query_from_quantum[[#This Row],[QTY_OH]]</f>
        <v>5200</v>
      </c>
      <c r="K2159" s="1" t="str">
        <f>IF(Table_Query_from_quantum[[#This Row],[UNIT_COST]]&lt;500,"EXCL","INCL")</f>
        <v>INCL</v>
      </c>
      <c r="L2159" t="s">
        <v>6517</v>
      </c>
      <c r="M2159" t="s">
        <v>22</v>
      </c>
      <c r="N2159" s="2">
        <v>45314</v>
      </c>
      <c r="P2159" t="s">
        <v>23</v>
      </c>
      <c r="Q2159" t="s">
        <v>33</v>
      </c>
      <c r="R2159" t="s">
        <v>11040</v>
      </c>
      <c r="S2159" t="s">
        <v>11214</v>
      </c>
      <c r="V2159" s="3">
        <v>45413.70894675926</v>
      </c>
      <c r="W2159" s="3">
        <v>45413</v>
      </c>
      <c r="X2159" s="3" t="s">
        <v>3920</v>
      </c>
      <c r="Y2159" s="1">
        <v>5200</v>
      </c>
      <c r="Z2159" s="3">
        <v>45413</v>
      </c>
    </row>
    <row r="2160" spans="1:26" x14ac:dyDescent="0.25">
      <c r="A2160" t="s">
        <v>923</v>
      </c>
      <c r="B2160" t="s">
        <v>924</v>
      </c>
      <c r="C2160">
        <v>12</v>
      </c>
      <c r="D2160" t="s">
        <v>4103</v>
      </c>
      <c r="E2160" t="s">
        <v>31</v>
      </c>
      <c r="F2160">
        <v>1</v>
      </c>
      <c r="G2160">
        <v>1</v>
      </c>
      <c r="H2160">
        <v>0</v>
      </c>
      <c r="I2160" s="1">
        <v>0</v>
      </c>
      <c r="J2160" s="1">
        <f>Table_Query_from_quantum[[#This Row],[UNIT_COST]]*Table_Query_from_quantum[[#This Row],[QTY_OH]]</f>
        <v>0</v>
      </c>
      <c r="K2160" s="1" t="str">
        <f>IF(Table_Query_from_quantum[[#This Row],[UNIT_COST]]&lt;500,"EXCL","INCL")</f>
        <v>EXCL</v>
      </c>
      <c r="L2160" t="s">
        <v>4284</v>
      </c>
      <c r="M2160" t="s">
        <v>22</v>
      </c>
      <c r="N2160" s="2">
        <v>40967</v>
      </c>
      <c r="P2160" t="s">
        <v>23</v>
      </c>
      <c r="Q2160" t="s">
        <v>33</v>
      </c>
      <c r="S2160" t="s">
        <v>4707</v>
      </c>
      <c r="V2160" s="3">
        <v>41316.445277777777</v>
      </c>
      <c r="W2160" s="3">
        <v>41180</v>
      </c>
      <c r="X2160" s="3" t="s">
        <v>3916</v>
      </c>
      <c r="Y2160" s="1">
        <v>0</v>
      </c>
      <c r="Z2160" s="3">
        <v>41180</v>
      </c>
    </row>
    <row r="2161" spans="1:25" x14ac:dyDescent="0.25">
      <c r="A2161" t="s">
        <v>729</v>
      </c>
      <c r="B2161" t="s">
        <v>729</v>
      </c>
      <c r="C2161">
        <v>1</v>
      </c>
      <c r="E2161" t="s">
        <v>27</v>
      </c>
      <c r="F2161">
        <v>2</v>
      </c>
      <c r="G2161">
        <v>2</v>
      </c>
      <c r="H2161">
        <v>0</v>
      </c>
      <c r="I2161" s="1">
        <v>0</v>
      </c>
      <c r="J2161" s="1">
        <f>Table_Query_from_quantum[[#This Row],[UNIT_COST]]*Table_Query_from_quantum[[#This Row],[QTY_OH]]</f>
        <v>0</v>
      </c>
      <c r="K2161" s="1" t="str">
        <f>IF(Table_Query_from_quantum[[#This Row],[UNIT_COST]]&lt;500,"EXCL","INCL")</f>
        <v>EXCL</v>
      </c>
      <c r="L2161" t="s">
        <v>5612</v>
      </c>
      <c r="M2161" t="s">
        <v>22</v>
      </c>
      <c r="N2161" s="2">
        <v>39792</v>
      </c>
      <c r="P2161" t="s">
        <v>23</v>
      </c>
      <c r="Q2161" t="s">
        <v>187</v>
      </c>
      <c r="R2161" t="s">
        <v>629</v>
      </c>
      <c r="S2161" t="s">
        <v>730</v>
      </c>
      <c r="V2161" s="3">
        <v>41334.387349537035</v>
      </c>
      <c r="W2161" s="3">
        <v>39792</v>
      </c>
      <c r="X2161" s="3" t="s">
        <v>24</v>
      </c>
      <c r="Y2161" s="1">
        <v>0</v>
      </c>
    </row>
    <row r="2162" spans="1:25" x14ac:dyDescent="0.25">
      <c r="A2162" t="s">
        <v>1056</v>
      </c>
      <c r="B2162" t="s">
        <v>1057</v>
      </c>
      <c r="C2162">
        <v>1</v>
      </c>
      <c r="E2162" t="s">
        <v>25</v>
      </c>
      <c r="F2162">
        <v>1</v>
      </c>
      <c r="G2162">
        <v>1</v>
      </c>
      <c r="H2162">
        <v>0</v>
      </c>
      <c r="I2162" s="1">
        <v>50</v>
      </c>
      <c r="J2162" s="1">
        <f>Table_Query_from_quantum[[#This Row],[UNIT_COST]]*Table_Query_from_quantum[[#This Row],[QTY_OH]]</f>
        <v>50</v>
      </c>
      <c r="K2162" s="1" t="str">
        <f>IF(Table_Query_from_quantum[[#This Row],[UNIT_COST]]&lt;500,"EXCL","INCL")</f>
        <v>EXCL</v>
      </c>
      <c r="L2162" t="s">
        <v>76</v>
      </c>
      <c r="M2162" t="s">
        <v>22</v>
      </c>
      <c r="N2162" s="2">
        <v>39940</v>
      </c>
      <c r="P2162" t="s">
        <v>23</v>
      </c>
      <c r="Q2162" t="s">
        <v>33</v>
      </c>
      <c r="R2162" t="s">
        <v>1058</v>
      </c>
      <c r="S2162" t="s">
        <v>1059</v>
      </c>
      <c r="V2162" s="3">
        <v>40919.519791666666</v>
      </c>
      <c r="W2162" s="3">
        <v>39940</v>
      </c>
      <c r="X2162" s="3" t="s">
        <v>24</v>
      </c>
      <c r="Y2162" s="1">
        <v>0</v>
      </c>
    </row>
    <row r="2163" spans="1:25" x14ac:dyDescent="0.25">
      <c r="A2163" t="s">
        <v>2030</v>
      </c>
      <c r="B2163" t="s">
        <v>1207</v>
      </c>
      <c r="C2163">
        <v>1</v>
      </c>
      <c r="E2163" t="s">
        <v>21</v>
      </c>
      <c r="F2163">
        <v>2</v>
      </c>
      <c r="G2163">
        <v>2</v>
      </c>
      <c r="H2163">
        <v>0</v>
      </c>
      <c r="I2163" s="1">
        <v>34</v>
      </c>
      <c r="J2163" s="1">
        <f>Table_Query_from_quantum[[#This Row],[UNIT_COST]]*Table_Query_from_quantum[[#This Row],[QTY_OH]]</f>
        <v>68</v>
      </c>
      <c r="K2163" s="1" t="str">
        <f>IF(Table_Query_from_quantum[[#This Row],[UNIT_COST]]&lt;500,"EXCL","INCL")</f>
        <v>EXCL</v>
      </c>
      <c r="L2163" t="s">
        <v>6466</v>
      </c>
      <c r="M2163" t="s">
        <v>22</v>
      </c>
      <c r="N2163" s="2">
        <v>40343</v>
      </c>
      <c r="P2163" t="s">
        <v>23</v>
      </c>
      <c r="Q2163" t="s">
        <v>33</v>
      </c>
      <c r="R2163" t="s">
        <v>2031</v>
      </c>
      <c r="S2163" t="s">
        <v>2032</v>
      </c>
      <c r="V2163" s="3">
        <v>44365.623391203706</v>
      </c>
      <c r="W2163" s="3">
        <v>40349</v>
      </c>
      <c r="X2163" s="3" t="s">
        <v>24</v>
      </c>
      <c r="Y2163" s="1">
        <v>0</v>
      </c>
    </row>
    <row r="2164" spans="1:25" x14ac:dyDescent="0.25">
      <c r="A2164" t="s">
        <v>11760</v>
      </c>
      <c r="B2164" t="s">
        <v>838</v>
      </c>
      <c r="C2164">
        <v>5</v>
      </c>
      <c r="E2164" t="s">
        <v>21</v>
      </c>
      <c r="F2164">
        <v>5</v>
      </c>
      <c r="G2164">
        <v>5</v>
      </c>
      <c r="H2164">
        <v>0</v>
      </c>
      <c r="I2164" s="1">
        <v>1.01</v>
      </c>
      <c r="J2164" s="1">
        <f>Table_Query_from_quantum[[#This Row],[UNIT_COST]]*Table_Query_from_quantum[[#This Row],[QTY_OH]]</f>
        <v>5.05</v>
      </c>
      <c r="K2164" s="1" t="str">
        <f>IF(Table_Query_from_quantum[[#This Row],[UNIT_COST]]&lt;500,"EXCL","INCL")</f>
        <v>EXCL</v>
      </c>
      <c r="L2164" t="s">
        <v>56</v>
      </c>
      <c r="M2164" t="s">
        <v>22</v>
      </c>
      <c r="N2164" s="2">
        <v>45574</v>
      </c>
      <c r="P2164" t="s">
        <v>23</v>
      </c>
      <c r="Q2164" t="s">
        <v>33</v>
      </c>
      <c r="R2164" t="s">
        <v>11761</v>
      </c>
      <c r="S2164" t="s">
        <v>11762</v>
      </c>
      <c r="V2164" s="3">
        <v>45579.40148148148</v>
      </c>
      <c r="W2164" s="3">
        <v>45579</v>
      </c>
      <c r="X2164" s="3" t="s">
        <v>24</v>
      </c>
      <c r="Y2164" s="1">
        <v>0</v>
      </c>
    </row>
    <row r="2165" spans="1:25" x14ac:dyDescent="0.25">
      <c r="A2165" t="s">
        <v>10057</v>
      </c>
      <c r="B2165" t="s">
        <v>10058</v>
      </c>
      <c r="C2165">
        <v>4</v>
      </c>
      <c r="E2165" t="s">
        <v>41</v>
      </c>
      <c r="F2165">
        <v>11</v>
      </c>
      <c r="G2165">
        <v>11</v>
      </c>
      <c r="H2165">
        <v>0</v>
      </c>
      <c r="I2165" s="1">
        <v>0.13</v>
      </c>
      <c r="J2165" s="1">
        <f>Table_Query_from_quantum[[#This Row],[UNIT_COST]]*Table_Query_from_quantum[[#This Row],[QTY_OH]]</f>
        <v>1.4300000000000002</v>
      </c>
      <c r="K2165" s="1" t="str">
        <f>IF(Table_Query_from_quantum[[#This Row],[UNIT_COST]]&lt;500,"EXCL","INCL")</f>
        <v>EXCL</v>
      </c>
      <c r="L2165" t="s">
        <v>42</v>
      </c>
      <c r="M2165" t="s">
        <v>22</v>
      </c>
      <c r="N2165" s="2">
        <v>44701</v>
      </c>
      <c r="P2165" t="s">
        <v>23</v>
      </c>
      <c r="Q2165" t="s">
        <v>33</v>
      </c>
      <c r="R2165" t="s">
        <v>10059</v>
      </c>
      <c r="S2165" t="s">
        <v>10060</v>
      </c>
      <c r="V2165" s="3">
        <v>44756.464560185188</v>
      </c>
      <c r="W2165" s="3">
        <v>44756</v>
      </c>
      <c r="X2165" s="3" t="s">
        <v>24</v>
      </c>
      <c r="Y2165" s="1">
        <v>0</v>
      </c>
    </row>
    <row r="2166" spans="1:25" x14ac:dyDescent="0.25">
      <c r="A2166" t="s">
        <v>260</v>
      </c>
      <c r="B2166" t="s">
        <v>261</v>
      </c>
      <c r="C2166">
        <v>2</v>
      </c>
      <c r="E2166" t="s">
        <v>21</v>
      </c>
      <c r="F2166">
        <v>10</v>
      </c>
      <c r="G2166">
        <v>10</v>
      </c>
      <c r="H2166">
        <v>0</v>
      </c>
      <c r="I2166" s="1">
        <v>0</v>
      </c>
      <c r="J2166" s="1">
        <f>Table_Query_from_quantum[[#This Row],[UNIT_COST]]*Table_Query_from_quantum[[#This Row],[QTY_OH]]</f>
        <v>0</v>
      </c>
      <c r="K2166" s="1" t="str">
        <f>IF(Table_Query_from_quantum[[#This Row],[UNIT_COST]]&lt;500,"EXCL","INCL")</f>
        <v>EXCL</v>
      </c>
      <c r="L2166" t="s">
        <v>56</v>
      </c>
      <c r="M2166" t="s">
        <v>22</v>
      </c>
      <c r="N2166" s="2">
        <v>39521</v>
      </c>
      <c r="P2166" t="s">
        <v>23</v>
      </c>
      <c r="Q2166" t="s">
        <v>33</v>
      </c>
      <c r="S2166" t="s">
        <v>262</v>
      </c>
      <c r="V2166" s="3">
        <v>39770.678414351853</v>
      </c>
      <c r="W2166" s="3">
        <v>39521</v>
      </c>
      <c r="X2166" s="3" t="s">
        <v>24</v>
      </c>
      <c r="Y2166" s="1">
        <v>0</v>
      </c>
    </row>
    <row r="2167" spans="1:25" x14ac:dyDescent="0.25">
      <c r="A2167" t="s">
        <v>7692</v>
      </c>
      <c r="B2167" t="s">
        <v>261</v>
      </c>
      <c r="C2167">
        <v>1</v>
      </c>
      <c r="E2167" t="s">
        <v>41</v>
      </c>
      <c r="F2167">
        <v>75</v>
      </c>
      <c r="G2167">
        <v>75</v>
      </c>
      <c r="H2167">
        <v>0</v>
      </c>
      <c r="I2167" s="1">
        <v>0.2</v>
      </c>
      <c r="J2167" s="1">
        <f>Table_Query_from_quantum[[#This Row],[UNIT_COST]]*Table_Query_from_quantum[[#This Row],[QTY_OH]]</f>
        <v>15</v>
      </c>
      <c r="K2167" s="1" t="str">
        <f>IF(Table_Query_from_quantum[[#This Row],[UNIT_COST]]&lt;500,"EXCL","INCL")</f>
        <v>EXCL</v>
      </c>
      <c r="L2167" t="s">
        <v>265</v>
      </c>
      <c r="M2167" t="s">
        <v>22</v>
      </c>
      <c r="N2167" s="2">
        <v>42275</v>
      </c>
      <c r="P2167" t="s">
        <v>23</v>
      </c>
      <c r="Q2167" t="s">
        <v>33</v>
      </c>
      <c r="R2167" t="s">
        <v>7690</v>
      </c>
      <c r="S2167" t="s">
        <v>7693</v>
      </c>
      <c r="T2167" s="3">
        <v>42271</v>
      </c>
      <c r="U2167" t="s">
        <v>174</v>
      </c>
      <c r="V2167" s="3">
        <v>42537.626331018517</v>
      </c>
      <c r="W2167" s="3">
        <v>42278</v>
      </c>
      <c r="X2167" s="3" t="s">
        <v>24</v>
      </c>
      <c r="Y2167" s="1">
        <v>0</v>
      </c>
    </row>
    <row r="2168" spans="1:25" x14ac:dyDescent="0.25">
      <c r="A2168" t="s">
        <v>1121</v>
      </c>
      <c r="B2168" t="s">
        <v>261</v>
      </c>
      <c r="C2168">
        <v>1</v>
      </c>
      <c r="E2168" t="s">
        <v>21</v>
      </c>
      <c r="F2168">
        <v>1</v>
      </c>
      <c r="G2168">
        <v>1</v>
      </c>
      <c r="H2168">
        <v>0</v>
      </c>
      <c r="I2168" s="1">
        <v>0.39</v>
      </c>
      <c r="J2168" s="1">
        <f>Table_Query_from_quantum[[#This Row],[UNIT_COST]]*Table_Query_from_quantum[[#This Row],[QTY_OH]]</f>
        <v>0.39</v>
      </c>
      <c r="K2168" s="1" t="str">
        <f>IF(Table_Query_from_quantum[[#This Row],[UNIT_COST]]&lt;500,"EXCL","INCL")</f>
        <v>EXCL</v>
      </c>
      <c r="L2168" t="s">
        <v>265</v>
      </c>
      <c r="M2168" t="s">
        <v>22</v>
      </c>
      <c r="N2168" s="2">
        <v>39975</v>
      </c>
      <c r="P2168" t="s">
        <v>23</v>
      </c>
      <c r="Q2168" t="s">
        <v>33</v>
      </c>
      <c r="R2168" t="s">
        <v>1122</v>
      </c>
      <c r="S2168" t="s">
        <v>1123</v>
      </c>
      <c r="V2168" s="3">
        <v>39981.383923611109</v>
      </c>
      <c r="W2168" s="3">
        <v>39978</v>
      </c>
      <c r="X2168" s="3" t="s">
        <v>24</v>
      </c>
      <c r="Y2168" s="1">
        <v>0</v>
      </c>
    </row>
    <row r="2169" spans="1:25" x14ac:dyDescent="0.25">
      <c r="A2169" t="s">
        <v>6033</v>
      </c>
      <c r="B2169" t="s">
        <v>261</v>
      </c>
      <c r="C2169">
        <v>1</v>
      </c>
      <c r="E2169" t="s">
        <v>21</v>
      </c>
      <c r="F2169">
        <v>50</v>
      </c>
      <c r="G2169">
        <v>50</v>
      </c>
      <c r="H2169">
        <v>0</v>
      </c>
      <c r="I2169" s="1">
        <v>0.23</v>
      </c>
      <c r="J2169" s="1">
        <f>Table_Query_from_quantum[[#This Row],[UNIT_COST]]*Table_Query_from_quantum[[#This Row],[QTY_OH]]</f>
        <v>11.5</v>
      </c>
      <c r="K2169" s="1" t="str">
        <f>IF(Table_Query_from_quantum[[#This Row],[UNIT_COST]]&lt;500,"EXCL","INCL")</f>
        <v>EXCL</v>
      </c>
      <c r="L2169" t="s">
        <v>409</v>
      </c>
      <c r="M2169" t="s">
        <v>22</v>
      </c>
      <c r="N2169" s="2">
        <v>41348</v>
      </c>
      <c r="P2169" t="s">
        <v>23</v>
      </c>
      <c r="Q2169" t="s">
        <v>33</v>
      </c>
      <c r="R2169" t="s">
        <v>6034</v>
      </c>
      <c r="S2169" t="s">
        <v>6035</v>
      </c>
      <c r="V2169" s="3">
        <v>41348.427407407406</v>
      </c>
      <c r="W2169" s="3">
        <v>41348</v>
      </c>
      <c r="X2169" s="3" t="s">
        <v>24</v>
      </c>
      <c r="Y2169" s="1">
        <v>0</v>
      </c>
    </row>
    <row r="2170" spans="1:25" x14ac:dyDescent="0.25">
      <c r="A2170" t="s">
        <v>7068</v>
      </c>
      <c r="B2170" t="s">
        <v>9637</v>
      </c>
      <c r="C2170">
        <v>1</v>
      </c>
      <c r="E2170" t="s">
        <v>41</v>
      </c>
      <c r="F2170">
        <v>15</v>
      </c>
      <c r="G2170">
        <v>15</v>
      </c>
      <c r="H2170">
        <v>0</v>
      </c>
      <c r="I2170" s="1">
        <v>0.44</v>
      </c>
      <c r="J2170" s="1">
        <f>Table_Query_from_quantum[[#This Row],[UNIT_COST]]*Table_Query_from_quantum[[#This Row],[QTY_OH]]</f>
        <v>6.6</v>
      </c>
      <c r="K2170" s="1" t="str">
        <f>IF(Table_Query_from_quantum[[#This Row],[UNIT_COST]]&lt;500,"EXCL","INCL")</f>
        <v>EXCL</v>
      </c>
      <c r="L2170" t="s">
        <v>2720</v>
      </c>
      <c r="M2170" t="s">
        <v>22</v>
      </c>
      <c r="N2170" s="2">
        <v>41719</v>
      </c>
      <c r="P2170" t="s">
        <v>23</v>
      </c>
      <c r="Q2170" t="s">
        <v>33</v>
      </c>
      <c r="R2170" t="s">
        <v>7061</v>
      </c>
      <c r="S2170" t="s">
        <v>7062</v>
      </c>
      <c r="V2170" s="3">
        <v>41764.480729166666</v>
      </c>
      <c r="W2170" s="3">
        <v>41722</v>
      </c>
      <c r="X2170" s="3" t="s">
        <v>24</v>
      </c>
      <c r="Y2170" s="1">
        <v>0</v>
      </c>
    </row>
    <row r="2171" spans="1:25" x14ac:dyDescent="0.25">
      <c r="A2171" t="s">
        <v>2059</v>
      </c>
      <c r="B2171" t="s">
        <v>261</v>
      </c>
      <c r="C2171">
        <v>6</v>
      </c>
      <c r="E2171" t="s">
        <v>21</v>
      </c>
      <c r="F2171">
        <v>10</v>
      </c>
      <c r="G2171">
        <v>10</v>
      </c>
      <c r="H2171">
        <v>0</v>
      </c>
      <c r="I2171" s="1">
        <v>0.96</v>
      </c>
      <c r="J2171" s="1">
        <f>Table_Query_from_quantum[[#This Row],[UNIT_COST]]*Table_Query_from_quantum[[#This Row],[QTY_OH]]</f>
        <v>9.6</v>
      </c>
      <c r="K2171" s="1" t="str">
        <f>IF(Table_Query_from_quantum[[#This Row],[UNIT_COST]]&lt;500,"EXCL","INCL")</f>
        <v>EXCL</v>
      </c>
      <c r="L2171" t="s">
        <v>42</v>
      </c>
      <c r="M2171" t="s">
        <v>22</v>
      </c>
      <c r="N2171" s="2">
        <v>40361</v>
      </c>
      <c r="P2171" t="s">
        <v>23</v>
      </c>
      <c r="Q2171" t="s">
        <v>33</v>
      </c>
      <c r="R2171" t="s">
        <v>2060</v>
      </c>
      <c r="S2171" t="s">
        <v>2061</v>
      </c>
      <c r="V2171" s="3">
        <v>40571.601030092592</v>
      </c>
      <c r="W2171" s="3">
        <v>40373</v>
      </c>
      <c r="X2171" s="3" t="s">
        <v>24</v>
      </c>
      <c r="Y2171" s="1">
        <v>0</v>
      </c>
    </row>
    <row r="2172" spans="1:25" x14ac:dyDescent="0.25">
      <c r="A2172" t="s">
        <v>1522</v>
      </c>
      <c r="B2172" t="s">
        <v>261</v>
      </c>
      <c r="C2172">
        <v>2</v>
      </c>
      <c r="E2172" t="s">
        <v>21</v>
      </c>
      <c r="F2172">
        <v>4</v>
      </c>
      <c r="G2172">
        <v>4</v>
      </c>
      <c r="H2172">
        <v>0</v>
      </c>
      <c r="I2172" s="1">
        <v>4.28</v>
      </c>
      <c r="J2172" s="1">
        <f>Table_Query_from_quantum[[#This Row],[UNIT_COST]]*Table_Query_from_quantum[[#This Row],[QTY_OH]]</f>
        <v>17.12</v>
      </c>
      <c r="K2172" s="1" t="str">
        <f>IF(Table_Query_from_quantum[[#This Row],[UNIT_COST]]&lt;500,"EXCL","INCL")</f>
        <v>EXCL</v>
      </c>
      <c r="L2172" t="s">
        <v>2720</v>
      </c>
      <c r="M2172" t="s">
        <v>24</v>
      </c>
      <c r="N2172" s="2">
        <v>41271</v>
      </c>
      <c r="P2172" t="s">
        <v>23</v>
      </c>
      <c r="Q2172" t="s">
        <v>33</v>
      </c>
      <c r="R2172" t="s">
        <v>5478</v>
      </c>
      <c r="S2172" t="s">
        <v>5479</v>
      </c>
      <c r="V2172" s="3">
        <v>41278.50818287037</v>
      </c>
      <c r="W2172" s="3">
        <v>41278</v>
      </c>
      <c r="X2172" s="3" t="s">
        <v>24</v>
      </c>
      <c r="Y2172" s="1">
        <v>0</v>
      </c>
    </row>
    <row r="2173" spans="1:25" x14ac:dyDescent="0.25">
      <c r="A2173" t="s">
        <v>7134</v>
      </c>
      <c r="B2173" t="s">
        <v>523</v>
      </c>
      <c r="C2173">
        <v>2</v>
      </c>
      <c r="E2173" t="s">
        <v>41</v>
      </c>
      <c r="F2173">
        <v>50</v>
      </c>
      <c r="G2173">
        <v>50</v>
      </c>
      <c r="H2173">
        <v>0</v>
      </c>
      <c r="I2173" s="1">
        <v>1.28</v>
      </c>
      <c r="J2173" s="1">
        <f>Table_Query_from_quantum[[#This Row],[UNIT_COST]]*Table_Query_from_quantum[[#This Row],[QTY_OH]]</f>
        <v>64</v>
      </c>
      <c r="K2173" s="1" t="str">
        <f>IF(Table_Query_from_quantum[[#This Row],[UNIT_COST]]&lt;500,"EXCL","INCL")</f>
        <v>EXCL</v>
      </c>
      <c r="L2173" t="s">
        <v>1763</v>
      </c>
      <c r="M2173" t="s">
        <v>22</v>
      </c>
      <c r="N2173" s="2">
        <v>41752</v>
      </c>
      <c r="P2173" t="s">
        <v>23</v>
      </c>
      <c r="Q2173" t="s">
        <v>33</v>
      </c>
      <c r="R2173" t="s">
        <v>7135</v>
      </c>
      <c r="S2173" t="s">
        <v>7136</v>
      </c>
      <c r="V2173" s="3">
        <v>41752.368032407408</v>
      </c>
      <c r="W2173" s="3">
        <v>45516</v>
      </c>
      <c r="X2173" s="3" t="s">
        <v>24</v>
      </c>
      <c r="Y2173" s="1">
        <v>0</v>
      </c>
    </row>
    <row r="2174" spans="1:25" x14ac:dyDescent="0.25">
      <c r="A2174" t="s">
        <v>9078</v>
      </c>
      <c r="B2174" t="s">
        <v>261</v>
      </c>
      <c r="C2174">
        <v>4</v>
      </c>
      <c r="E2174" t="s">
        <v>21</v>
      </c>
      <c r="F2174">
        <v>191</v>
      </c>
      <c r="G2174">
        <v>191</v>
      </c>
      <c r="H2174">
        <v>0</v>
      </c>
      <c r="I2174" s="1">
        <v>0</v>
      </c>
      <c r="J2174" s="1">
        <f>Table_Query_from_quantum[[#This Row],[UNIT_COST]]*Table_Query_from_quantum[[#This Row],[QTY_OH]]</f>
        <v>0</v>
      </c>
      <c r="K2174" s="1" t="str">
        <f>IF(Table_Query_from_quantum[[#This Row],[UNIT_COST]]&lt;500,"EXCL","INCL")</f>
        <v>EXCL</v>
      </c>
      <c r="L2174" t="s">
        <v>9053</v>
      </c>
      <c r="M2174" t="s">
        <v>22</v>
      </c>
      <c r="N2174" s="2">
        <v>43684</v>
      </c>
      <c r="P2174" t="s">
        <v>23</v>
      </c>
      <c r="Q2174" t="s">
        <v>7663</v>
      </c>
      <c r="R2174" t="s">
        <v>9054</v>
      </c>
      <c r="S2174" t="s">
        <v>9079</v>
      </c>
      <c r="V2174" s="3">
        <v>43684.665451388886</v>
      </c>
      <c r="W2174" s="3">
        <v>43684</v>
      </c>
      <c r="X2174" s="3" t="s">
        <v>24</v>
      </c>
      <c r="Y2174" s="1">
        <v>0</v>
      </c>
    </row>
    <row r="2175" spans="1:25" x14ac:dyDescent="0.25">
      <c r="A2175" t="s">
        <v>9078</v>
      </c>
      <c r="B2175" t="s">
        <v>261</v>
      </c>
      <c r="C2175">
        <v>3</v>
      </c>
      <c r="E2175" t="s">
        <v>21</v>
      </c>
      <c r="F2175">
        <v>1</v>
      </c>
      <c r="G2175">
        <v>1</v>
      </c>
      <c r="H2175">
        <v>0</v>
      </c>
      <c r="I2175" s="1">
        <v>0</v>
      </c>
      <c r="J2175" s="1">
        <f>Table_Query_from_quantum[[#This Row],[UNIT_COST]]*Table_Query_from_quantum[[#This Row],[QTY_OH]]</f>
        <v>0</v>
      </c>
      <c r="K2175" s="1" t="str">
        <f>IF(Table_Query_from_quantum[[#This Row],[UNIT_COST]]&lt;500,"EXCL","INCL")</f>
        <v>EXCL</v>
      </c>
      <c r="L2175" t="s">
        <v>9053</v>
      </c>
      <c r="M2175" t="s">
        <v>22</v>
      </c>
      <c r="N2175" s="2">
        <v>43684</v>
      </c>
      <c r="P2175" t="s">
        <v>23</v>
      </c>
      <c r="Q2175" t="s">
        <v>7663</v>
      </c>
      <c r="R2175" t="s">
        <v>9054</v>
      </c>
      <c r="S2175" t="s">
        <v>9079</v>
      </c>
      <c r="V2175" s="3">
        <v>43684.66542824074</v>
      </c>
      <c r="W2175" s="3">
        <v>43684</v>
      </c>
      <c r="X2175" s="3" t="s">
        <v>24</v>
      </c>
      <c r="Y2175" s="1">
        <v>0</v>
      </c>
    </row>
    <row r="2176" spans="1:25" x14ac:dyDescent="0.25">
      <c r="A2176" t="s">
        <v>4308</v>
      </c>
      <c r="B2176" t="s">
        <v>523</v>
      </c>
      <c r="C2176">
        <v>2</v>
      </c>
      <c r="E2176" t="s">
        <v>21</v>
      </c>
      <c r="F2176">
        <v>13</v>
      </c>
      <c r="G2176">
        <v>13</v>
      </c>
      <c r="H2176">
        <v>0</v>
      </c>
      <c r="I2176" s="1">
        <v>0.83000000000000007</v>
      </c>
      <c r="J2176" s="1">
        <f>Table_Query_from_quantum[[#This Row],[UNIT_COST]]*Table_Query_from_quantum[[#This Row],[QTY_OH]]</f>
        <v>10.790000000000001</v>
      </c>
      <c r="K2176" s="1" t="str">
        <f>IF(Table_Query_from_quantum[[#This Row],[UNIT_COST]]&lt;500,"EXCL","INCL")</f>
        <v>EXCL</v>
      </c>
      <c r="L2176" t="s">
        <v>4186</v>
      </c>
      <c r="M2176" t="s">
        <v>22</v>
      </c>
      <c r="N2176" s="2">
        <v>41037</v>
      </c>
      <c r="P2176" t="s">
        <v>23</v>
      </c>
      <c r="Q2176" t="s">
        <v>33</v>
      </c>
      <c r="R2176" t="s">
        <v>4309</v>
      </c>
      <c r="S2176" t="s">
        <v>4310</v>
      </c>
      <c r="V2176" s="3">
        <v>41071.676412037035</v>
      </c>
      <c r="W2176" s="3">
        <v>41039</v>
      </c>
      <c r="X2176" s="3" t="s">
        <v>4215</v>
      </c>
      <c r="Y2176" s="1">
        <v>0</v>
      </c>
    </row>
    <row r="2177" spans="1:25" x14ac:dyDescent="0.25">
      <c r="A2177" t="s">
        <v>9120</v>
      </c>
      <c r="B2177" t="s">
        <v>523</v>
      </c>
      <c r="C2177">
        <v>4</v>
      </c>
      <c r="E2177" t="s">
        <v>21</v>
      </c>
      <c r="F2177">
        <v>28</v>
      </c>
      <c r="G2177">
        <v>28</v>
      </c>
      <c r="H2177">
        <v>0</v>
      </c>
      <c r="I2177" s="1">
        <v>0</v>
      </c>
      <c r="J2177" s="1">
        <f>Table_Query_from_quantum[[#This Row],[UNIT_COST]]*Table_Query_from_quantum[[#This Row],[QTY_OH]]</f>
        <v>0</v>
      </c>
      <c r="K2177" s="1" t="str">
        <f>IF(Table_Query_from_quantum[[#This Row],[UNIT_COST]]&lt;500,"EXCL","INCL")</f>
        <v>EXCL</v>
      </c>
      <c r="L2177" t="s">
        <v>2424</v>
      </c>
      <c r="M2177" t="s">
        <v>22</v>
      </c>
      <c r="N2177" s="2">
        <v>43692</v>
      </c>
      <c r="P2177" t="s">
        <v>23</v>
      </c>
      <c r="Q2177" t="s">
        <v>7663</v>
      </c>
      <c r="R2177" t="s">
        <v>9054</v>
      </c>
      <c r="S2177" t="s">
        <v>9121</v>
      </c>
      <c r="V2177" s="3">
        <v>43692.494351851848</v>
      </c>
      <c r="W2177" s="3">
        <v>43692</v>
      </c>
      <c r="X2177" s="3" t="s">
        <v>24</v>
      </c>
      <c r="Y2177" s="1">
        <v>0</v>
      </c>
    </row>
    <row r="2178" spans="1:25" x14ac:dyDescent="0.25">
      <c r="A2178" t="s">
        <v>4743</v>
      </c>
      <c r="B2178" t="s">
        <v>1425</v>
      </c>
      <c r="C2178">
        <v>1</v>
      </c>
      <c r="E2178" t="s">
        <v>21</v>
      </c>
      <c r="F2178">
        <v>25</v>
      </c>
      <c r="G2178">
        <v>25</v>
      </c>
      <c r="H2178">
        <v>0</v>
      </c>
      <c r="I2178" s="1">
        <v>0.18</v>
      </c>
      <c r="J2178" s="1">
        <f>Table_Query_from_quantum[[#This Row],[UNIT_COST]]*Table_Query_from_quantum[[#This Row],[QTY_OH]]</f>
        <v>4.5</v>
      </c>
      <c r="K2178" s="1" t="str">
        <f>IF(Table_Query_from_quantum[[#This Row],[UNIT_COST]]&lt;500,"EXCL","INCL")</f>
        <v>EXCL</v>
      </c>
      <c r="L2178" t="s">
        <v>42</v>
      </c>
      <c r="M2178" t="s">
        <v>22</v>
      </c>
      <c r="N2178" s="2">
        <v>41165</v>
      </c>
      <c r="P2178" t="s">
        <v>23</v>
      </c>
      <c r="Q2178" t="s">
        <v>33</v>
      </c>
      <c r="R2178" t="s">
        <v>4744</v>
      </c>
      <c r="S2178" t="s">
        <v>4745</v>
      </c>
      <c r="V2178" s="3">
        <v>41173.374710648146</v>
      </c>
      <c r="W2178" s="3">
        <v>41169</v>
      </c>
      <c r="X2178" s="3" t="s">
        <v>24</v>
      </c>
      <c r="Y2178" s="1">
        <v>0</v>
      </c>
    </row>
    <row r="2179" spans="1:25" x14ac:dyDescent="0.25">
      <c r="A2179" t="s">
        <v>10788</v>
      </c>
      <c r="B2179" t="s">
        <v>10789</v>
      </c>
      <c r="C2179">
        <v>2</v>
      </c>
      <c r="E2179" t="s">
        <v>21</v>
      </c>
      <c r="F2179">
        <v>11</v>
      </c>
      <c r="G2179">
        <v>11</v>
      </c>
      <c r="H2179">
        <v>0</v>
      </c>
      <c r="I2179" s="1">
        <v>189.89000000000001</v>
      </c>
      <c r="J2179" s="1">
        <f>Table_Query_from_quantum[[#This Row],[UNIT_COST]]*Table_Query_from_quantum[[#This Row],[QTY_OH]]</f>
        <v>2088.79</v>
      </c>
      <c r="K2179" s="1" t="str">
        <f>IF(Table_Query_from_quantum[[#This Row],[UNIT_COST]]&lt;500,"EXCL","INCL")</f>
        <v>EXCL</v>
      </c>
      <c r="L2179" t="s">
        <v>83</v>
      </c>
      <c r="M2179" t="s">
        <v>22</v>
      </c>
      <c r="N2179" s="2">
        <v>45162</v>
      </c>
      <c r="P2179" t="s">
        <v>23</v>
      </c>
      <c r="Q2179" t="s">
        <v>33</v>
      </c>
      <c r="R2179" t="s">
        <v>10790</v>
      </c>
      <c r="S2179" t="s">
        <v>10791</v>
      </c>
      <c r="V2179" s="3">
        <v>45169.63076388889</v>
      </c>
      <c r="W2179" s="3">
        <v>45169</v>
      </c>
      <c r="X2179" s="3" t="s">
        <v>24</v>
      </c>
      <c r="Y2179" s="1">
        <v>0</v>
      </c>
    </row>
    <row r="2180" spans="1:25" x14ac:dyDescent="0.25">
      <c r="A2180" t="s">
        <v>3403</v>
      </c>
      <c r="B2180" t="s">
        <v>390</v>
      </c>
      <c r="C2180">
        <v>1</v>
      </c>
      <c r="E2180" t="s">
        <v>21</v>
      </c>
      <c r="F2180">
        <v>3</v>
      </c>
      <c r="G2180">
        <v>3</v>
      </c>
      <c r="H2180">
        <v>0</v>
      </c>
      <c r="I2180" s="1">
        <v>1.46</v>
      </c>
      <c r="J2180" s="1">
        <f>Table_Query_from_quantum[[#This Row],[UNIT_COST]]*Table_Query_from_quantum[[#This Row],[QTY_OH]]</f>
        <v>4.38</v>
      </c>
      <c r="K2180" s="1" t="str">
        <f>IF(Table_Query_from_quantum[[#This Row],[UNIT_COST]]&lt;500,"EXCL","INCL")</f>
        <v>EXCL</v>
      </c>
      <c r="L2180" t="s">
        <v>116</v>
      </c>
      <c r="M2180" t="s">
        <v>22</v>
      </c>
      <c r="N2180" s="2">
        <v>40721</v>
      </c>
      <c r="P2180" t="s">
        <v>23</v>
      </c>
      <c r="Q2180" t="s">
        <v>33</v>
      </c>
      <c r="R2180" t="s">
        <v>3404</v>
      </c>
      <c r="S2180" t="s">
        <v>3405</v>
      </c>
      <c r="V2180" s="3">
        <v>41657.702731481484</v>
      </c>
      <c r="W2180" s="3">
        <v>41241</v>
      </c>
      <c r="X2180" s="3" t="s">
        <v>24</v>
      </c>
      <c r="Y2180" s="1">
        <v>0</v>
      </c>
    </row>
    <row r="2181" spans="1:25" x14ac:dyDescent="0.25">
      <c r="A2181" t="s">
        <v>3403</v>
      </c>
      <c r="B2181" t="s">
        <v>390</v>
      </c>
      <c r="C2181">
        <v>2</v>
      </c>
      <c r="E2181" t="s">
        <v>21</v>
      </c>
      <c r="F2181">
        <v>3</v>
      </c>
      <c r="G2181">
        <v>3</v>
      </c>
      <c r="H2181">
        <v>0</v>
      </c>
      <c r="I2181" s="1">
        <v>1.46</v>
      </c>
      <c r="J2181" s="1">
        <f>Table_Query_from_quantum[[#This Row],[UNIT_COST]]*Table_Query_from_quantum[[#This Row],[QTY_OH]]</f>
        <v>4.38</v>
      </c>
      <c r="K2181" s="1" t="str">
        <f>IF(Table_Query_from_quantum[[#This Row],[UNIT_COST]]&lt;500,"EXCL","INCL")</f>
        <v>EXCL</v>
      </c>
      <c r="L2181" t="s">
        <v>1149</v>
      </c>
      <c r="M2181" t="s">
        <v>22</v>
      </c>
      <c r="N2181" s="2">
        <v>41242</v>
      </c>
      <c r="P2181" t="s">
        <v>23</v>
      </c>
      <c r="Q2181" t="s">
        <v>33</v>
      </c>
      <c r="R2181" t="s">
        <v>5282</v>
      </c>
      <c r="S2181" t="s">
        <v>5283</v>
      </c>
      <c r="V2181" s="3">
        <v>41247.407546296294</v>
      </c>
      <c r="W2181" s="3">
        <v>41247</v>
      </c>
      <c r="X2181" s="3" t="s">
        <v>24</v>
      </c>
      <c r="Y2181" s="1">
        <v>0</v>
      </c>
    </row>
    <row r="2182" spans="1:25" x14ac:dyDescent="0.25">
      <c r="A2182" t="s">
        <v>3631</v>
      </c>
      <c r="B2182" t="s">
        <v>10197</v>
      </c>
      <c r="C2182">
        <v>2</v>
      </c>
      <c r="D2182" t="s">
        <v>3632</v>
      </c>
      <c r="E2182" t="s">
        <v>27</v>
      </c>
      <c r="F2182">
        <v>1</v>
      </c>
      <c r="G2182">
        <v>1</v>
      </c>
      <c r="H2182">
        <v>0</v>
      </c>
      <c r="I2182" s="1">
        <v>0</v>
      </c>
      <c r="J2182" s="1">
        <f>Table_Query_from_quantum[[#This Row],[UNIT_COST]]*Table_Query_from_quantum[[#This Row],[QTY_OH]]</f>
        <v>0</v>
      </c>
      <c r="K2182" s="1" t="str">
        <f>IF(Table_Query_from_quantum[[#This Row],[UNIT_COST]]&lt;500,"EXCL","INCL")</f>
        <v>EXCL</v>
      </c>
      <c r="L2182" t="s">
        <v>2658</v>
      </c>
      <c r="M2182" t="s">
        <v>22</v>
      </c>
      <c r="N2182" s="2">
        <v>40810</v>
      </c>
      <c r="O2182" t="s">
        <v>3633</v>
      </c>
      <c r="P2182" t="s">
        <v>23</v>
      </c>
      <c r="Q2182" t="s">
        <v>6912</v>
      </c>
      <c r="S2182" t="s">
        <v>3634</v>
      </c>
      <c r="V2182" s="3">
        <v>43768.678553240738</v>
      </c>
      <c r="W2182" s="3">
        <v>42061</v>
      </c>
      <c r="X2182" s="3" t="s">
        <v>4215</v>
      </c>
      <c r="Y2182" s="1">
        <v>0</v>
      </c>
    </row>
    <row r="2183" spans="1:25" x14ac:dyDescent="0.25">
      <c r="A2183" t="s">
        <v>3749</v>
      </c>
      <c r="B2183" t="s">
        <v>942</v>
      </c>
      <c r="C2183">
        <v>1</v>
      </c>
      <c r="E2183" t="s">
        <v>21</v>
      </c>
      <c r="F2183">
        <v>1</v>
      </c>
      <c r="G2183">
        <v>1</v>
      </c>
      <c r="H2183">
        <v>0</v>
      </c>
      <c r="I2183" s="1">
        <v>12.5</v>
      </c>
      <c r="J2183" s="1">
        <f>Table_Query_from_quantum[[#This Row],[UNIT_COST]]*Table_Query_from_quantum[[#This Row],[QTY_OH]]</f>
        <v>12.5</v>
      </c>
      <c r="K2183" s="1" t="str">
        <f>IF(Table_Query_from_quantum[[#This Row],[UNIT_COST]]&lt;500,"EXCL","INCL")</f>
        <v>EXCL</v>
      </c>
      <c r="L2183" t="s">
        <v>83</v>
      </c>
      <c r="M2183" t="s">
        <v>22</v>
      </c>
      <c r="N2183" s="2">
        <v>40850</v>
      </c>
      <c r="P2183" t="s">
        <v>23</v>
      </c>
      <c r="Q2183" t="s">
        <v>33</v>
      </c>
      <c r="R2183" t="s">
        <v>3750</v>
      </c>
      <c r="S2183" t="s">
        <v>3752</v>
      </c>
      <c r="T2183" s="3">
        <v>40850</v>
      </c>
      <c r="U2183" t="s">
        <v>28</v>
      </c>
      <c r="V2183" s="3">
        <v>40914.478182870371</v>
      </c>
      <c r="W2183" s="3">
        <v>40869</v>
      </c>
      <c r="X2183" s="3" t="s">
        <v>24</v>
      </c>
      <c r="Y2183" s="1">
        <v>0</v>
      </c>
    </row>
    <row r="2184" spans="1:25" x14ac:dyDescent="0.25">
      <c r="A2184" t="s">
        <v>3749</v>
      </c>
      <c r="B2184" t="s">
        <v>942</v>
      </c>
      <c r="C2184">
        <v>2</v>
      </c>
      <c r="E2184" t="s">
        <v>21</v>
      </c>
      <c r="F2184">
        <v>1</v>
      </c>
      <c r="G2184">
        <v>1</v>
      </c>
      <c r="H2184">
        <v>0</v>
      </c>
      <c r="I2184" s="1">
        <v>12.5</v>
      </c>
      <c r="J2184" s="1">
        <f>Table_Query_from_quantum[[#This Row],[UNIT_COST]]*Table_Query_from_quantum[[#This Row],[QTY_OH]]</f>
        <v>12.5</v>
      </c>
      <c r="K2184" s="1" t="str">
        <f>IF(Table_Query_from_quantum[[#This Row],[UNIT_COST]]&lt;500,"EXCL","INCL")</f>
        <v>EXCL</v>
      </c>
      <c r="L2184" t="s">
        <v>1914</v>
      </c>
      <c r="M2184" t="s">
        <v>22</v>
      </c>
      <c r="N2184" s="2">
        <v>40850</v>
      </c>
      <c r="P2184" t="s">
        <v>23</v>
      </c>
      <c r="Q2184" t="s">
        <v>33</v>
      </c>
      <c r="R2184" t="s">
        <v>3750</v>
      </c>
      <c r="S2184" t="s">
        <v>3751</v>
      </c>
      <c r="T2184" s="3">
        <v>40850</v>
      </c>
      <c r="U2184" t="s">
        <v>28</v>
      </c>
      <c r="V2184" s="3">
        <v>41096.575150462966</v>
      </c>
      <c r="W2184" s="3">
        <v>40850</v>
      </c>
      <c r="X2184" s="3" t="s">
        <v>24</v>
      </c>
      <c r="Y2184" s="1">
        <v>0</v>
      </c>
    </row>
    <row r="2185" spans="1:25" x14ac:dyDescent="0.25">
      <c r="A2185" t="s">
        <v>3749</v>
      </c>
      <c r="B2185" t="s">
        <v>942</v>
      </c>
      <c r="C2185">
        <v>3</v>
      </c>
      <c r="E2185" t="s">
        <v>21</v>
      </c>
      <c r="F2185">
        <v>1</v>
      </c>
      <c r="G2185">
        <v>1</v>
      </c>
      <c r="H2185">
        <v>0</v>
      </c>
      <c r="I2185" s="1">
        <v>12.5</v>
      </c>
      <c r="J2185" s="1">
        <f>Table_Query_from_quantum[[#This Row],[UNIT_COST]]*Table_Query_from_quantum[[#This Row],[QTY_OH]]</f>
        <v>12.5</v>
      </c>
      <c r="K2185" s="1" t="str">
        <f>IF(Table_Query_from_quantum[[#This Row],[UNIT_COST]]&lt;500,"EXCL","INCL")</f>
        <v>EXCL</v>
      </c>
      <c r="L2185" t="s">
        <v>1149</v>
      </c>
      <c r="M2185" t="s">
        <v>22</v>
      </c>
      <c r="N2185" s="2">
        <v>40851</v>
      </c>
      <c r="P2185" t="s">
        <v>23</v>
      </c>
      <c r="Q2185" t="s">
        <v>33</v>
      </c>
      <c r="R2185" t="s">
        <v>3750</v>
      </c>
      <c r="S2185" t="s">
        <v>3753</v>
      </c>
      <c r="V2185" s="3">
        <v>40864.656585648147</v>
      </c>
      <c r="W2185" s="3">
        <v>40851</v>
      </c>
      <c r="X2185" s="3" t="s">
        <v>24</v>
      </c>
      <c r="Y2185" s="1">
        <v>0</v>
      </c>
    </row>
    <row r="2186" spans="1:25" x14ac:dyDescent="0.25">
      <c r="A2186" t="s">
        <v>7477</v>
      </c>
      <c r="B2186" t="s">
        <v>2787</v>
      </c>
      <c r="C2186">
        <v>2</v>
      </c>
      <c r="E2186" t="s">
        <v>21</v>
      </c>
      <c r="F2186">
        <v>6</v>
      </c>
      <c r="G2186">
        <v>6</v>
      </c>
      <c r="H2186">
        <v>0</v>
      </c>
      <c r="I2186" s="1">
        <v>4.5</v>
      </c>
      <c r="J2186" s="1">
        <f>Table_Query_from_quantum[[#This Row],[UNIT_COST]]*Table_Query_from_quantum[[#This Row],[QTY_OH]]</f>
        <v>27</v>
      </c>
      <c r="K2186" s="1" t="str">
        <f>IF(Table_Query_from_quantum[[#This Row],[UNIT_COST]]&lt;500,"EXCL","INCL")</f>
        <v>EXCL</v>
      </c>
      <c r="L2186" t="s">
        <v>409</v>
      </c>
      <c r="M2186" t="s">
        <v>22</v>
      </c>
      <c r="N2186" s="2">
        <v>41991</v>
      </c>
      <c r="P2186" t="s">
        <v>23</v>
      </c>
      <c r="Q2186" t="s">
        <v>33</v>
      </c>
      <c r="R2186" t="s">
        <v>7478</v>
      </c>
      <c r="S2186" t="s">
        <v>7479</v>
      </c>
      <c r="V2186" s="3">
        <v>41991.586770833332</v>
      </c>
      <c r="W2186" s="3">
        <v>41991</v>
      </c>
      <c r="X2186" s="3" t="s">
        <v>24</v>
      </c>
      <c r="Y2186" s="1">
        <v>0</v>
      </c>
    </row>
    <row r="2187" spans="1:25" x14ac:dyDescent="0.25">
      <c r="A2187" t="s">
        <v>3363</v>
      </c>
      <c r="B2187" t="s">
        <v>139</v>
      </c>
      <c r="C2187">
        <v>1</v>
      </c>
      <c r="E2187" t="s">
        <v>21</v>
      </c>
      <c r="F2187">
        <v>2</v>
      </c>
      <c r="G2187">
        <v>2</v>
      </c>
      <c r="H2187">
        <v>0</v>
      </c>
      <c r="I2187" s="1">
        <v>25</v>
      </c>
      <c r="J2187" s="1">
        <f>Table_Query_from_quantum[[#This Row],[UNIT_COST]]*Table_Query_from_quantum[[#This Row],[QTY_OH]]</f>
        <v>50</v>
      </c>
      <c r="K2187" s="1" t="str">
        <f>IF(Table_Query_from_quantum[[#This Row],[UNIT_COST]]&lt;500,"EXCL","INCL")</f>
        <v>EXCL</v>
      </c>
      <c r="L2187" t="s">
        <v>237</v>
      </c>
      <c r="M2187" t="s">
        <v>22</v>
      </c>
      <c r="N2187" s="2">
        <v>40710</v>
      </c>
      <c r="P2187" t="s">
        <v>23</v>
      </c>
      <c r="Q2187" t="s">
        <v>33</v>
      </c>
      <c r="R2187" t="s">
        <v>3364</v>
      </c>
      <c r="S2187" t="s">
        <v>3365</v>
      </c>
      <c r="V2187" s="3">
        <v>40715.714282407411</v>
      </c>
      <c r="W2187" s="3">
        <v>40714</v>
      </c>
      <c r="X2187" s="3" t="s">
        <v>3919</v>
      </c>
      <c r="Y2187" s="1">
        <v>0</v>
      </c>
    </row>
    <row r="2188" spans="1:25" x14ac:dyDescent="0.25">
      <c r="A2188" t="s">
        <v>6847</v>
      </c>
      <c r="B2188" t="s">
        <v>139</v>
      </c>
      <c r="C2188">
        <v>1</v>
      </c>
      <c r="E2188" t="s">
        <v>25</v>
      </c>
      <c r="F2188">
        <v>6</v>
      </c>
      <c r="G2188">
        <v>6</v>
      </c>
      <c r="H2188">
        <v>0</v>
      </c>
      <c r="I2188" s="1">
        <v>5</v>
      </c>
      <c r="J2188" s="1">
        <f>Table_Query_from_quantum[[#This Row],[UNIT_COST]]*Table_Query_from_quantum[[#This Row],[QTY_OH]]</f>
        <v>30</v>
      </c>
      <c r="K2188" s="1" t="str">
        <f>IF(Table_Query_from_quantum[[#This Row],[UNIT_COST]]&lt;500,"EXCL","INCL")</f>
        <v>EXCL</v>
      </c>
      <c r="L2188" t="s">
        <v>1914</v>
      </c>
      <c r="M2188" t="s">
        <v>22</v>
      </c>
      <c r="N2188" s="2">
        <v>41647</v>
      </c>
      <c r="P2188" t="s">
        <v>23</v>
      </c>
      <c r="Q2188" t="s">
        <v>33</v>
      </c>
      <c r="R2188" t="s">
        <v>6848</v>
      </c>
      <c r="S2188" t="s">
        <v>6849</v>
      </c>
      <c r="T2188" s="3">
        <v>41647</v>
      </c>
      <c r="U2188" t="s">
        <v>28</v>
      </c>
      <c r="V2188" s="3">
        <v>41656.770740740743</v>
      </c>
      <c r="W2188" s="3">
        <v>41751</v>
      </c>
      <c r="X2188" s="3" t="s">
        <v>24</v>
      </c>
      <c r="Y2188" s="1">
        <v>0</v>
      </c>
    </row>
    <row r="2189" spans="1:25" x14ac:dyDescent="0.25">
      <c r="A2189" t="s">
        <v>9122</v>
      </c>
      <c r="B2189" t="s">
        <v>861</v>
      </c>
      <c r="C2189">
        <v>2</v>
      </c>
      <c r="E2189" t="s">
        <v>21</v>
      </c>
      <c r="F2189">
        <v>23</v>
      </c>
      <c r="G2189">
        <v>23</v>
      </c>
      <c r="H2189">
        <v>0</v>
      </c>
      <c r="I2189" s="1">
        <v>0</v>
      </c>
      <c r="J2189" s="1">
        <f>Table_Query_from_quantum[[#This Row],[UNIT_COST]]*Table_Query_from_quantum[[#This Row],[QTY_OH]]</f>
        <v>0</v>
      </c>
      <c r="K2189" s="1" t="str">
        <f>IF(Table_Query_from_quantum[[#This Row],[UNIT_COST]]&lt;500,"EXCL","INCL")</f>
        <v>EXCL</v>
      </c>
      <c r="L2189" t="s">
        <v>2424</v>
      </c>
      <c r="M2189" t="s">
        <v>22</v>
      </c>
      <c r="N2189" s="2">
        <v>43692</v>
      </c>
      <c r="P2189" t="s">
        <v>23</v>
      </c>
      <c r="Q2189" t="s">
        <v>7663</v>
      </c>
      <c r="R2189" t="s">
        <v>9054</v>
      </c>
      <c r="S2189" t="s">
        <v>9121</v>
      </c>
      <c r="T2189" s="3">
        <v>43076</v>
      </c>
      <c r="U2189" t="s">
        <v>8877</v>
      </c>
      <c r="V2189" s="3">
        <v>43692.494363425925</v>
      </c>
      <c r="W2189" s="3">
        <v>43692</v>
      </c>
      <c r="X2189" s="3" t="s">
        <v>24</v>
      </c>
      <c r="Y2189" s="1">
        <v>0</v>
      </c>
    </row>
    <row r="2190" spans="1:25" x14ac:dyDescent="0.25">
      <c r="A2190" t="s">
        <v>5579</v>
      </c>
      <c r="B2190" t="s">
        <v>861</v>
      </c>
      <c r="C2190">
        <v>1</v>
      </c>
      <c r="E2190" t="s">
        <v>21</v>
      </c>
      <c r="F2190">
        <v>5</v>
      </c>
      <c r="G2190">
        <v>5</v>
      </c>
      <c r="H2190">
        <v>0</v>
      </c>
      <c r="I2190" s="1">
        <v>1.75</v>
      </c>
      <c r="J2190" s="1">
        <f>Table_Query_from_quantum[[#This Row],[UNIT_COST]]*Table_Query_from_quantum[[#This Row],[QTY_OH]]</f>
        <v>8.75</v>
      </c>
      <c r="K2190" s="1" t="str">
        <f>IF(Table_Query_from_quantum[[#This Row],[UNIT_COST]]&lt;500,"EXCL","INCL")</f>
        <v>EXCL</v>
      </c>
      <c r="L2190" t="s">
        <v>606</v>
      </c>
      <c r="M2190" t="s">
        <v>22</v>
      </c>
      <c r="N2190" s="2">
        <v>41302</v>
      </c>
      <c r="P2190" t="s">
        <v>23</v>
      </c>
      <c r="Q2190" t="s">
        <v>33</v>
      </c>
      <c r="R2190" t="s">
        <v>5580</v>
      </c>
      <c r="S2190" t="s">
        <v>5581</v>
      </c>
      <c r="V2190" s="3">
        <v>41303.505844907406</v>
      </c>
      <c r="W2190" s="3">
        <v>45079</v>
      </c>
      <c r="X2190" s="3" t="s">
        <v>24</v>
      </c>
      <c r="Y2190" s="1">
        <v>0</v>
      </c>
    </row>
    <row r="2191" spans="1:25" x14ac:dyDescent="0.25">
      <c r="A2191" t="s">
        <v>1083</v>
      </c>
      <c r="B2191" t="s">
        <v>861</v>
      </c>
      <c r="C2191">
        <v>1</v>
      </c>
      <c r="E2191" t="s">
        <v>21</v>
      </c>
      <c r="F2191">
        <v>90</v>
      </c>
      <c r="G2191">
        <v>90</v>
      </c>
      <c r="H2191">
        <v>0</v>
      </c>
      <c r="I2191" s="1">
        <v>1.5</v>
      </c>
      <c r="J2191" s="1">
        <f>Table_Query_from_quantum[[#This Row],[UNIT_COST]]*Table_Query_from_quantum[[#This Row],[QTY_OH]]</f>
        <v>135</v>
      </c>
      <c r="K2191" s="1" t="str">
        <f>IF(Table_Query_from_quantum[[#This Row],[UNIT_COST]]&lt;500,"EXCL","INCL")</f>
        <v>EXCL</v>
      </c>
      <c r="L2191" t="s">
        <v>606</v>
      </c>
      <c r="M2191" t="s">
        <v>22</v>
      </c>
      <c r="N2191" s="2">
        <v>39944</v>
      </c>
      <c r="P2191" t="s">
        <v>23</v>
      </c>
      <c r="Q2191" t="s">
        <v>33</v>
      </c>
      <c r="R2191" t="s">
        <v>1084</v>
      </c>
      <c r="S2191" t="s">
        <v>1085</v>
      </c>
      <c r="V2191" s="3">
        <v>39995.665000000001</v>
      </c>
      <c r="W2191" s="3">
        <v>39952</v>
      </c>
      <c r="X2191" s="3" t="s">
        <v>24</v>
      </c>
      <c r="Y2191" s="1">
        <v>0</v>
      </c>
    </row>
    <row r="2192" spans="1:25" x14ac:dyDescent="0.25">
      <c r="A2192" t="s">
        <v>8243</v>
      </c>
      <c r="B2192" t="s">
        <v>2362</v>
      </c>
      <c r="C2192">
        <v>2</v>
      </c>
      <c r="E2192" t="s">
        <v>21</v>
      </c>
      <c r="F2192">
        <v>6</v>
      </c>
      <c r="G2192">
        <v>6</v>
      </c>
      <c r="H2192">
        <v>0</v>
      </c>
      <c r="I2192" s="1">
        <v>26.73</v>
      </c>
      <c r="J2192" s="1">
        <f>Table_Query_from_quantum[[#This Row],[UNIT_COST]]*Table_Query_from_quantum[[#This Row],[QTY_OH]]</f>
        <v>160.38</v>
      </c>
      <c r="K2192" s="1" t="str">
        <f>IF(Table_Query_from_quantum[[#This Row],[UNIT_COST]]&lt;500,"EXCL","INCL")</f>
        <v>EXCL</v>
      </c>
      <c r="L2192" t="s">
        <v>237</v>
      </c>
      <c r="M2192" t="s">
        <v>22</v>
      </c>
      <c r="N2192" s="2">
        <v>42814</v>
      </c>
      <c r="P2192" t="s">
        <v>23</v>
      </c>
      <c r="Q2192" t="s">
        <v>33</v>
      </c>
      <c r="R2192" t="s">
        <v>8244</v>
      </c>
      <c r="S2192" t="s">
        <v>8245</v>
      </c>
      <c r="V2192" s="3">
        <v>42907.370775462965</v>
      </c>
      <c r="W2192" s="3">
        <v>42814</v>
      </c>
      <c r="X2192" s="3" t="s">
        <v>24</v>
      </c>
      <c r="Y2192" s="1">
        <v>0</v>
      </c>
    </row>
    <row r="2193" spans="1:26" x14ac:dyDescent="0.25">
      <c r="A2193" t="s">
        <v>3560</v>
      </c>
      <c r="B2193" t="s">
        <v>881</v>
      </c>
      <c r="C2193">
        <v>1</v>
      </c>
      <c r="E2193" t="s">
        <v>21</v>
      </c>
      <c r="F2193">
        <v>60</v>
      </c>
      <c r="G2193">
        <v>60</v>
      </c>
      <c r="H2193">
        <v>0</v>
      </c>
      <c r="I2193" s="1">
        <v>0.75</v>
      </c>
      <c r="J2193" s="1">
        <f>Table_Query_from_quantum[[#This Row],[UNIT_COST]]*Table_Query_from_quantum[[#This Row],[QTY_OH]]</f>
        <v>45</v>
      </c>
      <c r="K2193" s="1" t="str">
        <f>IF(Table_Query_from_quantum[[#This Row],[UNIT_COST]]&lt;500,"EXCL","INCL")</f>
        <v>EXCL</v>
      </c>
      <c r="L2193" t="s">
        <v>1763</v>
      </c>
      <c r="M2193" t="s">
        <v>22</v>
      </c>
      <c r="N2193" s="2">
        <v>40788</v>
      </c>
      <c r="P2193" t="s">
        <v>23</v>
      </c>
      <c r="Q2193" t="s">
        <v>33</v>
      </c>
      <c r="R2193" t="s">
        <v>3561</v>
      </c>
      <c r="S2193" t="s">
        <v>3562</v>
      </c>
      <c r="V2193" s="3">
        <v>40851.37909722222</v>
      </c>
      <c r="W2193" s="3">
        <v>40805</v>
      </c>
      <c r="X2193" s="3" t="s">
        <v>24</v>
      </c>
      <c r="Y2193" s="1">
        <v>0</v>
      </c>
    </row>
    <row r="2194" spans="1:26" x14ac:dyDescent="0.25">
      <c r="A2194" t="s">
        <v>2429</v>
      </c>
      <c r="B2194" t="s">
        <v>2426</v>
      </c>
      <c r="C2194">
        <v>1</v>
      </c>
      <c r="E2194" t="s">
        <v>21</v>
      </c>
      <c r="F2194">
        <v>4</v>
      </c>
      <c r="G2194">
        <v>4</v>
      </c>
      <c r="H2194">
        <v>0</v>
      </c>
      <c r="I2194" s="1">
        <v>3</v>
      </c>
      <c r="J2194" s="1">
        <f>Table_Query_from_quantum[[#This Row],[UNIT_COST]]*Table_Query_from_quantum[[#This Row],[QTY_OH]]</f>
        <v>12</v>
      </c>
      <c r="K2194" s="1" t="str">
        <f>IF(Table_Query_from_quantum[[#This Row],[UNIT_COST]]&lt;500,"EXCL","INCL")</f>
        <v>EXCL</v>
      </c>
      <c r="L2194" t="s">
        <v>345</v>
      </c>
      <c r="M2194" t="s">
        <v>22</v>
      </c>
      <c r="N2194" s="2">
        <v>40476</v>
      </c>
      <c r="P2194" t="s">
        <v>23</v>
      </c>
      <c r="Q2194" t="s">
        <v>33</v>
      </c>
      <c r="R2194" t="s">
        <v>2430</v>
      </c>
      <c r="S2194" t="s">
        <v>2431</v>
      </c>
      <c r="V2194" s="3">
        <v>40485.377476851849</v>
      </c>
      <c r="W2194" s="3">
        <v>40485</v>
      </c>
      <c r="X2194" s="3" t="s">
        <v>3919</v>
      </c>
      <c r="Y2194" s="1">
        <v>0</v>
      </c>
    </row>
    <row r="2195" spans="1:26" x14ac:dyDescent="0.25">
      <c r="A2195" t="s">
        <v>3969</v>
      </c>
      <c r="B2195" t="s">
        <v>3906</v>
      </c>
      <c r="C2195">
        <v>3</v>
      </c>
      <c r="E2195" t="s">
        <v>21</v>
      </c>
      <c r="F2195">
        <v>2</v>
      </c>
      <c r="G2195">
        <v>2</v>
      </c>
      <c r="H2195">
        <v>0</v>
      </c>
      <c r="I2195" s="1">
        <v>5</v>
      </c>
      <c r="J2195" s="1">
        <f>Table_Query_from_quantum[[#This Row],[UNIT_COST]]*Table_Query_from_quantum[[#This Row],[QTY_OH]]</f>
        <v>10</v>
      </c>
      <c r="K2195" s="1" t="str">
        <f>IF(Table_Query_from_quantum[[#This Row],[UNIT_COST]]&lt;500,"EXCL","INCL")</f>
        <v>EXCL</v>
      </c>
      <c r="L2195" t="s">
        <v>606</v>
      </c>
      <c r="M2195" t="s">
        <v>22</v>
      </c>
      <c r="N2195" s="2">
        <v>40913</v>
      </c>
      <c r="P2195" t="s">
        <v>23</v>
      </c>
      <c r="Q2195" t="s">
        <v>33</v>
      </c>
      <c r="R2195" t="s">
        <v>3970</v>
      </c>
      <c r="S2195" t="s">
        <v>3971</v>
      </c>
      <c r="T2195" s="3">
        <v>40913</v>
      </c>
      <c r="U2195" t="s">
        <v>28</v>
      </c>
      <c r="V2195" s="3">
        <v>40918.390381944446</v>
      </c>
      <c r="W2195" s="3">
        <v>40914</v>
      </c>
      <c r="X2195" s="3" t="s">
        <v>24</v>
      </c>
      <c r="Y2195" s="1">
        <v>0</v>
      </c>
    </row>
    <row r="2196" spans="1:26" x14ac:dyDescent="0.25">
      <c r="A2196" t="s">
        <v>3972</v>
      </c>
      <c r="B2196" t="s">
        <v>3906</v>
      </c>
      <c r="C2196">
        <v>2</v>
      </c>
      <c r="E2196" t="s">
        <v>21</v>
      </c>
      <c r="F2196">
        <v>10</v>
      </c>
      <c r="G2196">
        <v>10</v>
      </c>
      <c r="H2196">
        <v>0</v>
      </c>
      <c r="I2196" s="1">
        <v>10</v>
      </c>
      <c r="J2196" s="1">
        <f>Table_Query_from_quantum[[#This Row],[UNIT_COST]]*Table_Query_from_quantum[[#This Row],[QTY_OH]]</f>
        <v>100</v>
      </c>
      <c r="K2196" s="1" t="str">
        <f>IF(Table_Query_from_quantum[[#This Row],[UNIT_COST]]&lt;500,"EXCL","INCL")</f>
        <v>EXCL</v>
      </c>
      <c r="L2196" t="s">
        <v>1914</v>
      </c>
      <c r="M2196" t="s">
        <v>22</v>
      </c>
      <c r="N2196" s="2">
        <v>40914</v>
      </c>
      <c r="P2196" t="s">
        <v>23</v>
      </c>
      <c r="Q2196" t="s">
        <v>33</v>
      </c>
      <c r="R2196" t="s">
        <v>3973</v>
      </c>
      <c r="S2196" t="s">
        <v>3974</v>
      </c>
      <c r="V2196" s="3">
        <v>41096.681215277778</v>
      </c>
      <c r="W2196" s="3">
        <v>40966</v>
      </c>
      <c r="X2196" s="3" t="s">
        <v>24</v>
      </c>
      <c r="Y2196" s="1">
        <v>0</v>
      </c>
    </row>
    <row r="2197" spans="1:26" x14ac:dyDescent="0.25">
      <c r="A2197" t="s">
        <v>4799</v>
      </c>
      <c r="B2197" t="s">
        <v>1200</v>
      </c>
      <c r="C2197">
        <v>1</v>
      </c>
      <c r="E2197" t="s">
        <v>21</v>
      </c>
      <c r="F2197">
        <v>3</v>
      </c>
      <c r="G2197">
        <v>0</v>
      </c>
      <c r="H2197">
        <v>3</v>
      </c>
      <c r="I2197" s="1">
        <v>7.26</v>
      </c>
      <c r="J2197" s="1">
        <f>Table_Query_from_quantum[[#This Row],[UNIT_COST]]*Table_Query_from_quantum[[#This Row],[QTY_OH]]</f>
        <v>21.78</v>
      </c>
      <c r="K2197" s="1" t="str">
        <f>IF(Table_Query_from_quantum[[#This Row],[UNIT_COST]]&lt;500,"EXCL","INCL")</f>
        <v>EXCL</v>
      </c>
      <c r="L2197" t="s">
        <v>42</v>
      </c>
      <c r="M2197" t="s">
        <v>22</v>
      </c>
      <c r="N2197" s="2">
        <v>41177</v>
      </c>
      <c r="P2197" t="s">
        <v>23</v>
      </c>
      <c r="Q2197" t="s">
        <v>33</v>
      </c>
      <c r="R2197" t="s">
        <v>4800</v>
      </c>
      <c r="S2197" t="s">
        <v>4801</v>
      </c>
      <c r="V2197" s="3">
        <v>41178.452777777777</v>
      </c>
      <c r="W2197" s="3">
        <v>45008</v>
      </c>
      <c r="X2197" s="3" t="s">
        <v>24</v>
      </c>
      <c r="Y2197" s="1">
        <v>0</v>
      </c>
    </row>
    <row r="2198" spans="1:26" x14ac:dyDescent="0.25">
      <c r="A2198" t="s">
        <v>9923</v>
      </c>
      <c r="B2198" t="s">
        <v>9924</v>
      </c>
      <c r="C2198">
        <v>2</v>
      </c>
      <c r="E2198" t="s">
        <v>25</v>
      </c>
      <c r="F2198">
        <v>18</v>
      </c>
      <c r="G2198">
        <v>18</v>
      </c>
      <c r="H2198">
        <v>0</v>
      </c>
      <c r="I2198" s="1">
        <v>50</v>
      </c>
      <c r="J2198" s="1">
        <f>Table_Query_from_quantum[[#This Row],[UNIT_COST]]*Table_Query_from_quantum[[#This Row],[QTY_OH]]</f>
        <v>900</v>
      </c>
      <c r="K2198" s="1" t="str">
        <f>IF(Table_Query_from_quantum[[#This Row],[UNIT_COST]]&lt;500,"EXCL","INCL")</f>
        <v>EXCL</v>
      </c>
      <c r="L2198" t="s">
        <v>1763</v>
      </c>
      <c r="M2198" t="s">
        <v>22</v>
      </c>
      <c r="N2198" s="2">
        <v>44532</v>
      </c>
      <c r="P2198" t="s">
        <v>23</v>
      </c>
      <c r="Q2198" t="s">
        <v>33</v>
      </c>
      <c r="R2198" t="s">
        <v>9925</v>
      </c>
      <c r="S2198" t="s">
        <v>9926</v>
      </c>
      <c r="V2198" s="3">
        <v>44622.615243055552</v>
      </c>
      <c r="W2198" s="3">
        <v>44615</v>
      </c>
      <c r="X2198" s="3" t="s">
        <v>24</v>
      </c>
      <c r="Y2198" s="1">
        <v>50</v>
      </c>
      <c r="Z2198" s="3">
        <v>44615</v>
      </c>
    </row>
    <row r="2199" spans="1:26" x14ac:dyDescent="0.25">
      <c r="A2199" t="s">
        <v>1892</v>
      </c>
      <c r="B2199" t="s">
        <v>1893</v>
      </c>
      <c r="C2199">
        <v>1</v>
      </c>
      <c r="E2199" t="s">
        <v>41</v>
      </c>
      <c r="F2199">
        <v>50</v>
      </c>
      <c r="G2199">
        <v>50</v>
      </c>
      <c r="H2199">
        <v>0</v>
      </c>
      <c r="I2199" s="1">
        <v>0.05</v>
      </c>
      <c r="J2199" s="1">
        <f>Table_Query_from_quantum[[#This Row],[UNIT_COST]]*Table_Query_from_quantum[[#This Row],[QTY_OH]]</f>
        <v>2.5</v>
      </c>
      <c r="K2199" s="1" t="str">
        <f>IF(Table_Query_from_quantum[[#This Row],[UNIT_COST]]&lt;500,"EXCL","INCL")</f>
        <v>EXCL</v>
      </c>
      <c r="L2199" t="s">
        <v>2686</v>
      </c>
      <c r="M2199" t="s">
        <v>22</v>
      </c>
      <c r="N2199" s="2">
        <v>40297</v>
      </c>
      <c r="P2199" t="s">
        <v>23</v>
      </c>
      <c r="Q2199" t="s">
        <v>33</v>
      </c>
      <c r="R2199" t="s">
        <v>1894</v>
      </c>
      <c r="S2199" t="s">
        <v>1895</v>
      </c>
      <c r="V2199" s="3">
        <v>41149.449560185189</v>
      </c>
      <c r="W2199" s="3">
        <v>41114</v>
      </c>
      <c r="X2199" s="3" t="s">
        <v>24</v>
      </c>
      <c r="Y2199" s="1">
        <v>0</v>
      </c>
    </row>
    <row r="2200" spans="1:26" x14ac:dyDescent="0.25">
      <c r="A2200" t="s">
        <v>9123</v>
      </c>
      <c r="B2200" t="s">
        <v>9124</v>
      </c>
      <c r="C2200">
        <v>2</v>
      </c>
      <c r="E2200" t="s">
        <v>21</v>
      </c>
      <c r="F2200">
        <v>1</v>
      </c>
      <c r="G2200">
        <v>1</v>
      </c>
      <c r="H2200">
        <v>0</v>
      </c>
      <c r="I2200" s="1">
        <v>0</v>
      </c>
      <c r="J2200" s="1">
        <f>Table_Query_from_quantum[[#This Row],[UNIT_COST]]*Table_Query_from_quantum[[#This Row],[QTY_OH]]</f>
        <v>0</v>
      </c>
      <c r="K2200" s="1" t="str">
        <f>IF(Table_Query_from_quantum[[#This Row],[UNIT_COST]]&lt;500,"EXCL","INCL")</f>
        <v>EXCL</v>
      </c>
      <c r="L2200" t="s">
        <v>2424</v>
      </c>
      <c r="M2200" t="s">
        <v>22</v>
      </c>
      <c r="N2200" s="2">
        <v>43692</v>
      </c>
      <c r="P2200" t="s">
        <v>23</v>
      </c>
      <c r="Q2200" t="s">
        <v>7663</v>
      </c>
      <c r="R2200" t="s">
        <v>9054</v>
      </c>
      <c r="S2200" t="s">
        <v>9125</v>
      </c>
      <c r="T2200" s="3">
        <v>43482</v>
      </c>
      <c r="U2200" t="s">
        <v>8877</v>
      </c>
      <c r="V2200" s="3">
        <v>43692.515567129631</v>
      </c>
      <c r="W2200" s="3">
        <v>43692</v>
      </c>
      <c r="X2200" s="3" t="s">
        <v>24</v>
      </c>
      <c r="Y2200" s="1">
        <v>0</v>
      </c>
    </row>
    <row r="2201" spans="1:26" x14ac:dyDescent="0.25">
      <c r="A2201" t="s">
        <v>4311</v>
      </c>
      <c r="B2201" t="s">
        <v>845</v>
      </c>
      <c r="C2201">
        <v>1</v>
      </c>
      <c r="E2201" t="s">
        <v>21</v>
      </c>
      <c r="F2201">
        <v>1</v>
      </c>
      <c r="G2201">
        <v>1</v>
      </c>
      <c r="H2201">
        <v>0</v>
      </c>
      <c r="I2201" s="1">
        <v>8.01</v>
      </c>
      <c r="J2201" s="1">
        <f>Table_Query_from_quantum[[#This Row],[UNIT_COST]]*Table_Query_from_quantum[[#This Row],[QTY_OH]]</f>
        <v>8.01</v>
      </c>
      <c r="K2201" s="1" t="str">
        <f>IF(Table_Query_from_quantum[[#This Row],[UNIT_COST]]&lt;500,"EXCL","INCL")</f>
        <v>EXCL</v>
      </c>
      <c r="L2201" t="s">
        <v>1914</v>
      </c>
      <c r="M2201" t="s">
        <v>22</v>
      </c>
      <c r="N2201" s="2">
        <v>41037</v>
      </c>
      <c r="P2201" t="s">
        <v>23</v>
      </c>
      <c r="Q2201" t="s">
        <v>33</v>
      </c>
      <c r="R2201" t="s">
        <v>4312</v>
      </c>
      <c r="S2201" t="s">
        <v>4313</v>
      </c>
      <c r="V2201" s="3">
        <v>41096.390138888892</v>
      </c>
      <c r="W2201" s="3">
        <v>41048</v>
      </c>
      <c r="X2201" s="3" t="s">
        <v>24</v>
      </c>
      <c r="Y2201" s="1">
        <v>0</v>
      </c>
    </row>
    <row r="2202" spans="1:26" x14ac:dyDescent="0.25">
      <c r="A2202" t="s">
        <v>741</v>
      </c>
      <c r="B2202" t="s">
        <v>742</v>
      </c>
      <c r="C2202">
        <v>1</v>
      </c>
      <c r="E2202" t="s">
        <v>25</v>
      </c>
      <c r="F2202">
        <v>1</v>
      </c>
      <c r="G2202">
        <v>1</v>
      </c>
      <c r="H2202">
        <v>0</v>
      </c>
      <c r="I2202" s="1">
        <v>0</v>
      </c>
      <c r="J2202" s="1">
        <f>Table_Query_from_quantum[[#This Row],[UNIT_COST]]*Table_Query_from_quantum[[#This Row],[QTY_OH]]</f>
        <v>0</v>
      </c>
      <c r="K2202" s="1" t="str">
        <f>IF(Table_Query_from_quantum[[#This Row],[UNIT_COST]]&lt;500,"EXCL","INCL")</f>
        <v>EXCL</v>
      </c>
      <c r="L2202" t="s">
        <v>5613</v>
      </c>
      <c r="M2202" t="s">
        <v>22</v>
      </c>
      <c r="N2202" s="2">
        <v>39792</v>
      </c>
      <c r="P2202" t="s">
        <v>23</v>
      </c>
      <c r="Q2202" t="s">
        <v>33</v>
      </c>
      <c r="R2202" t="s">
        <v>629</v>
      </c>
      <c r="S2202" t="s">
        <v>734</v>
      </c>
      <c r="V2202" s="3">
        <v>41324.711481481485</v>
      </c>
      <c r="W2202" s="3">
        <v>39792</v>
      </c>
      <c r="X2202" s="3" t="s">
        <v>24</v>
      </c>
      <c r="Y2202" s="1">
        <v>0</v>
      </c>
    </row>
    <row r="2203" spans="1:26" x14ac:dyDescent="0.25">
      <c r="A2203" t="s">
        <v>10365</v>
      </c>
      <c r="B2203" t="s">
        <v>940</v>
      </c>
      <c r="C2203">
        <v>4</v>
      </c>
      <c r="E2203" t="s">
        <v>27</v>
      </c>
      <c r="F2203">
        <v>1</v>
      </c>
      <c r="G2203">
        <v>0</v>
      </c>
      <c r="H2203">
        <v>1</v>
      </c>
      <c r="I2203" s="1">
        <v>0</v>
      </c>
      <c r="J2203" s="1">
        <f>Table_Query_from_quantum[[#This Row],[UNIT_COST]]*Table_Query_from_quantum[[#This Row],[QTY_OH]]</f>
        <v>0</v>
      </c>
      <c r="K2203" s="1" t="str">
        <f>IF(Table_Query_from_quantum[[#This Row],[UNIT_COST]]&lt;500,"EXCL","INCL")</f>
        <v>EXCL</v>
      </c>
      <c r="L2203" t="s">
        <v>273</v>
      </c>
      <c r="M2203" t="s">
        <v>22</v>
      </c>
      <c r="N2203" s="2">
        <v>44930</v>
      </c>
      <c r="O2203" t="s">
        <v>10366</v>
      </c>
      <c r="P2203" t="s">
        <v>29</v>
      </c>
      <c r="Q2203" t="s">
        <v>33</v>
      </c>
      <c r="S2203" t="s">
        <v>10885</v>
      </c>
      <c r="V2203" s="3">
        <v>45243.647418981483</v>
      </c>
      <c r="W2203" s="3">
        <v>45243</v>
      </c>
      <c r="X2203" s="3" t="s">
        <v>24</v>
      </c>
      <c r="Y2203" s="1">
        <v>0</v>
      </c>
      <c r="Z2203" s="3">
        <v>45243</v>
      </c>
    </row>
    <row r="2204" spans="1:26" x14ac:dyDescent="0.25">
      <c r="A2204" t="s">
        <v>10365</v>
      </c>
      <c r="B2204" t="s">
        <v>940</v>
      </c>
      <c r="C2204">
        <v>3</v>
      </c>
      <c r="E2204" t="s">
        <v>27</v>
      </c>
      <c r="F2204">
        <v>1</v>
      </c>
      <c r="G2204">
        <v>0</v>
      </c>
      <c r="H2204">
        <v>1</v>
      </c>
      <c r="I2204" s="1">
        <v>0</v>
      </c>
      <c r="J2204" s="1">
        <f>Table_Query_from_quantum[[#This Row],[UNIT_COST]]*Table_Query_from_quantum[[#This Row],[QTY_OH]]</f>
        <v>0</v>
      </c>
      <c r="K2204" s="1" t="str">
        <f>IF(Table_Query_from_quantum[[#This Row],[UNIT_COST]]&lt;500,"EXCL","INCL")</f>
        <v>EXCL</v>
      </c>
      <c r="L2204" t="s">
        <v>273</v>
      </c>
      <c r="M2204" t="s">
        <v>22</v>
      </c>
      <c r="N2204" s="2">
        <v>44930</v>
      </c>
      <c r="O2204" t="s">
        <v>10366</v>
      </c>
      <c r="P2204" t="s">
        <v>29</v>
      </c>
      <c r="Q2204" t="s">
        <v>33</v>
      </c>
      <c r="S2204" t="s">
        <v>10885</v>
      </c>
      <c r="V2204" s="3">
        <v>45243.647638888891</v>
      </c>
      <c r="W2204" s="3">
        <v>45243</v>
      </c>
      <c r="X2204" s="3" t="s">
        <v>24</v>
      </c>
      <c r="Y2204" s="1">
        <v>0</v>
      </c>
      <c r="Z2204" s="3">
        <v>45243</v>
      </c>
    </row>
    <row r="2205" spans="1:26" x14ac:dyDescent="0.25">
      <c r="A2205" t="s">
        <v>9626</v>
      </c>
      <c r="B2205" t="s">
        <v>342</v>
      </c>
      <c r="C2205">
        <v>1</v>
      </c>
      <c r="E2205" t="s">
        <v>25</v>
      </c>
      <c r="F2205">
        <v>25</v>
      </c>
      <c r="G2205">
        <v>25</v>
      </c>
      <c r="H2205">
        <v>0</v>
      </c>
      <c r="I2205" s="1">
        <v>65</v>
      </c>
      <c r="J2205" s="1">
        <f>Table_Query_from_quantum[[#This Row],[UNIT_COST]]*Table_Query_from_quantum[[#This Row],[QTY_OH]]</f>
        <v>1625</v>
      </c>
      <c r="K2205" s="1" t="str">
        <f>IF(Table_Query_from_quantum[[#This Row],[UNIT_COST]]&lt;500,"EXCL","INCL")</f>
        <v>EXCL</v>
      </c>
      <c r="L2205" t="s">
        <v>409</v>
      </c>
      <c r="M2205" t="s">
        <v>22</v>
      </c>
      <c r="N2205" s="2">
        <v>44201</v>
      </c>
      <c r="P2205" t="s">
        <v>23</v>
      </c>
      <c r="Q2205" t="s">
        <v>33</v>
      </c>
      <c r="R2205" t="s">
        <v>9627</v>
      </c>
      <c r="S2205" t="s">
        <v>9628</v>
      </c>
      <c r="V2205" s="3">
        <v>44539.599826388891</v>
      </c>
      <c r="W2205" s="3">
        <v>44655</v>
      </c>
      <c r="X2205" s="3" t="s">
        <v>24</v>
      </c>
      <c r="Y2205" s="1">
        <v>0</v>
      </c>
    </row>
    <row r="2206" spans="1:26" x14ac:dyDescent="0.25">
      <c r="A2206" t="s">
        <v>1001</v>
      </c>
      <c r="B2206" t="s">
        <v>128</v>
      </c>
      <c r="C2206">
        <v>1</v>
      </c>
      <c r="D2206" t="s">
        <v>1002</v>
      </c>
      <c r="E2206" t="s">
        <v>27</v>
      </c>
      <c r="F2206">
        <v>1</v>
      </c>
      <c r="G2206">
        <v>1</v>
      </c>
      <c r="H2206">
        <v>0</v>
      </c>
      <c r="I2206" s="1">
        <v>0</v>
      </c>
      <c r="J2206" s="1">
        <f>Table_Query_from_quantum[[#This Row],[UNIT_COST]]*Table_Query_from_quantum[[#This Row],[QTY_OH]]</f>
        <v>0</v>
      </c>
      <c r="K2206" s="1" t="str">
        <f>IF(Table_Query_from_quantum[[#This Row],[UNIT_COST]]&lt;500,"EXCL","INCL")</f>
        <v>EXCL</v>
      </c>
      <c r="L2206" t="s">
        <v>3161</v>
      </c>
      <c r="M2206" t="s">
        <v>22</v>
      </c>
      <c r="N2206" s="2">
        <v>39919</v>
      </c>
      <c r="P2206" t="s">
        <v>23</v>
      </c>
      <c r="Q2206" t="s">
        <v>965</v>
      </c>
      <c r="R2206" t="s">
        <v>966</v>
      </c>
      <c r="S2206" t="s">
        <v>967</v>
      </c>
      <c r="V2206" s="3">
        <v>44719.631064814814</v>
      </c>
      <c r="W2206" s="3">
        <v>39919</v>
      </c>
      <c r="X2206" s="3" t="s">
        <v>24</v>
      </c>
      <c r="Y2206" s="1">
        <v>0</v>
      </c>
    </row>
    <row r="2207" spans="1:26" x14ac:dyDescent="0.25">
      <c r="A2207" t="s">
        <v>9717</v>
      </c>
      <c r="B2207" t="s">
        <v>1582</v>
      </c>
      <c r="C2207">
        <v>1</v>
      </c>
      <c r="E2207" t="s">
        <v>27</v>
      </c>
      <c r="F2207">
        <v>1</v>
      </c>
      <c r="G2207">
        <v>1</v>
      </c>
      <c r="H2207">
        <v>0</v>
      </c>
      <c r="I2207" s="1">
        <v>225</v>
      </c>
      <c r="J2207" s="1">
        <f>Table_Query_from_quantum[[#This Row],[UNIT_COST]]*Table_Query_from_quantum[[#This Row],[QTY_OH]]</f>
        <v>225</v>
      </c>
      <c r="K2207" s="1" t="str">
        <f>IF(Table_Query_from_quantum[[#This Row],[UNIT_COST]]&lt;500,"EXCL","INCL")</f>
        <v>EXCL</v>
      </c>
      <c r="L2207" t="s">
        <v>4273</v>
      </c>
      <c r="M2207" t="s">
        <v>22</v>
      </c>
      <c r="N2207" s="2">
        <v>44340</v>
      </c>
      <c r="P2207" t="s">
        <v>23</v>
      </c>
      <c r="Q2207" t="s">
        <v>33</v>
      </c>
      <c r="R2207" t="s">
        <v>9718</v>
      </c>
      <c r="S2207" t="s">
        <v>9719</v>
      </c>
      <c r="T2207" s="3">
        <v>39146</v>
      </c>
      <c r="U2207" t="s">
        <v>9720</v>
      </c>
      <c r="V2207" s="3">
        <v>44357.414305555554</v>
      </c>
      <c r="W2207" s="3">
        <v>44342</v>
      </c>
      <c r="X2207" s="3" t="s">
        <v>24</v>
      </c>
      <c r="Y2207" s="1">
        <v>0</v>
      </c>
    </row>
    <row r="2208" spans="1:26" x14ac:dyDescent="0.25">
      <c r="A2208" t="s">
        <v>3414</v>
      </c>
      <c r="B2208" t="s">
        <v>3415</v>
      </c>
      <c r="C2208">
        <v>4</v>
      </c>
      <c r="D2208" t="s">
        <v>10280</v>
      </c>
      <c r="E2208" t="s">
        <v>27</v>
      </c>
      <c r="F2208">
        <v>1</v>
      </c>
      <c r="G2208">
        <v>1</v>
      </c>
      <c r="H2208">
        <v>0</v>
      </c>
      <c r="I2208" s="1">
        <v>190</v>
      </c>
      <c r="J2208" s="1">
        <f>Table_Query_from_quantum[[#This Row],[UNIT_COST]]*Table_Query_from_quantum[[#This Row],[QTY_OH]]</f>
        <v>190</v>
      </c>
      <c r="K2208" s="1" t="str">
        <f>IF(Table_Query_from_quantum[[#This Row],[UNIT_COST]]&lt;500,"EXCL","INCL")</f>
        <v>EXCL</v>
      </c>
      <c r="L2208" t="s">
        <v>10031</v>
      </c>
      <c r="M2208" t="s">
        <v>22</v>
      </c>
      <c r="N2208" s="2">
        <v>44924</v>
      </c>
      <c r="P2208" t="s">
        <v>23</v>
      </c>
      <c r="Q2208" t="s">
        <v>33</v>
      </c>
      <c r="R2208" t="s">
        <v>10275</v>
      </c>
      <c r="S2208" t="s">
        <v>10276</v>
      </c>
      <c r="V2208" s="3">
        <v>44924.505682870367</v>
      </c>
      <c r="W2208" s="3">
        <v>44924</v>
      </c>
      <c r="X2208" s="3" t="s">
        <v>24</v>
      </c>
      <c r="Y2208" s="1">
        <v>0</v>
      </c>
    </row>
    <row r="2209" spans="1:26" x14ac:dyDescent="0.25">
      <c r="A2209" t="s">
        <v>3414</v>
      </c>
      <c r="B2209" t="s">
        <v>3415</v>
      </c>
      <c r="C2209">
        <v>1</v>
      </c>
      <c r="D2209" t="s">
        <v>3416</v>
      </c>
      <c r="E2209" t="s">
        <v>27</v>
      </c>
      <c r="F2209">
        <v>1</v>
      </c>
      <c r="G2209">
        <v>1</v>
      </c>
      <c r="H2209">
        <v>0</v>
      </c>
      <c r="I2209" s="1">
        <v>0</v>
      </c>
      <c r="J2209" s="1">
        <f>Table_Query_from_quantum[[#This Row],[UNIT_COST]]*Table_Query_from_quantum[[#This Row],[QTY_OH]]</f>
        <v>0</v>
      </c>
      <c r="K2209" s="1" t="str">
        <f>IF(Table_Query_from_quantum[[#This Row],[UNIT_COST]]&lt;500,"EXCL","INCL")</f>
        <v>EXCL</v>
      </c>
      <c r="L2209" t="s">
        <v>3665</v>
      </c>
      <c r="M2209" t="s">
        <v>22</v>
      </c>
      <c r="N2209" s="2">
        <v>40721</v>
      </c>
      <c r="P2209" t="s">
        <v>23</v>
      </c>
      <c r="Q2209" t="s">
        <v>1061</v>
      </c>
      <c r="R2209" t="s">
        <v>3160</v>
      </c>
      <c r="S2209" t="s">
        <v>3417</v>
      </c>
      <c r="V2209" s="3">
        <v>41305.485439814816</v>
      </c>
      <c r="W2209" s="3">
        <v>40721</v>
      </c>
      <c r="X2209" s="3" t="s">
        <v>24</v>
      </c>
      <c r="Y2209" s="1">
        <v>0</v>
      </c>
    </row>
    <row r="2210" spans="1:26" x14ac:dyDescent="0.25">
      <c r="A2210" t="s">
        <v>9721</v>
      </c>
      <c r="B2210" t="s">
        <v>9722</v>
      </c>
      <c r="C2210">
        <v>3</v>
      </c>
      <c r="D2210" t="s">
        <v>9723</v>
      </c>
      <c r="E2210" t="s">
        <v>27</v>
      </c>
      <c r="F2210">
        <v>1</v>
      </c>
      <c r="G2210">
        <v>1</v>
      </c>
      <c r="H2210">
        <v>0</v>
      </c>
      <c r="I2210" s="1">
        <v>5000</v>
      </c>
      <c r="J2210" s="1">
        <f>Table_Query_from_quantum[[#This Row],[UNIT_COST]]*Table_Query_from_quantum[[#This Row],[QTY_OH]]</f>
        <v>5000</v>
      </c>
      <c r="K2210" s="1" t="str">
        <f>IF(Table_Query_from_quantum[[#This Row],[UNIT_COST]]&lt;500,"EXCL","INCL")</f>
        <v>INCL</v>
      </c>
      <c r="L2210" t="s">
        <v>3554</v>
      </c>
      <c r="M2210" t="s">
        <v>22</v>
      </c>
      <c r="N2210" s="2">
        <v>44342</v>
      </c>
      <c r="P2210" t="s">
        <v>23</v>
      </c>
      <c r="Q2210" t="s">
        <v>33</v>
      </c>
      <c r="R2210" t="s">
        <v>9724</v>
      </c>
      <c r="S2210" t="s">
        <v>10076</v>
      </c>
      <c r="V2210" s="3">
        <v>44732.409398148149</v>
      </c>
      <c r="W2210" s="3">
        <v>44732</v>
      </c>
      <c r="X2210" s="3" t="s">
        <v>24</v>
      </c>
      <c r="Y2210" s="1">
        <v>5000</v>
      </c>
      <c r="Z2210" s="3">
        <v>44732</v>
      </c>
    </row>
    <row r="2211" spans="1:26" x14ac:dyDescent="0.25">
      <c r="A2211" t="s">
        <v>9936</v>
      </c>
      <c r="B2211" t="s">
        <v>9937</v>
      </c>
      <c r="C2211">
        <v>3</v>
      </c>
      <c r="E2211" t="s">
        <v>21</v>
      </c>
      <c r="F2211">
        <v>1</v>
      </c>
      <c r="G2211">
        <v>1</v>
      </c>
      <c r="H2211">
        <v>0</v>
      </c>
      <c r="I2211" s="1">
        <v>27.76</v>
      </c>
      <c r="J2211" s="1">
        <f>Table_Query_from_quantum[[#This Row],[UNIT_COST]]*Table_Query_from_quantum[[#This Row],[QTY_OH]]</f>
        <v>27.76</v>
      </c>
      <c r="K2211" s="1" t="str">
        <f>IF(Table_Query_from_quantum[[#This Row],[UNIT_COST]]&lt;500,"EXCL","INCL")</f>
        <v>EXCL</v>
      </c>
      <c r="L2211" t="s">
        <v>595</v>
      </c>
      <c r="M2211" t="s">
        <v>22</v>
      </c>
      <c r="N2211" s="2">
        <v>44595</v>
      </c>
      <c r="P2211" t="s">
        <v>23</v>
      </c>
      <c r="Q2211" t="s">
        <v>33</v>
      </c>
      <c r="R2211" t="s">
        <v>9938</v>
      </c>
      <c r="S2211" t="s">
        <v>9941</v>
      </c>
      <c r="T2211" s="3">
        <v>42170</v>
      </c>
      <c r="U2211" t="s">
        <v>8254</v>
      </c>
      <c r="V2211" s="3">
        <v>44622.634687500002</v>
      </c>
      <c r="W2211" s="3">
        <v>44595</v>
      </c>
      <c r="X2211" s="3" t="s">
        <v>24</v>
      </c>
      <c r="Y2211" s="1">
        <v>0</v>
      </c>
    </row>
    <row r="2212" spans="1:26" x14ac:dyDescent="0.25">
      <c r="A2212" t="s">
        <v>9936</v>
      </c>
      <c r="B2212" t="s">
        <v>9937</v>
      </c>
      <c r="C2212">
        <v>2</v>
      </c>
      <c r="E2212" t="s">
        <v>21</v>
      </c>
      <c r="F2212">
        <v>2</v>
      </c>
      <c r="G2212">
        <v>2</v>
      </c>
      <c r="H2212">
        <v>0</v>
      </c>
      <c r="I2212" s="1">
        <v>27.76</v>
      </c>
      <c r="J2212" s="1">
        <f>Table_Query_from_quantum[[#This Row],[UNIT_COST]]*Table_Query_from_quantum[[#This Row],[QTY_OH]]</f>
        <v>55.52</v>
      </c>
      <c r="K2212" s="1" t="str">
        <f>IF(Table_Query_from_quantum[[#This Row],[UNIT_COST]]&lt;500,"EXCL","INCL")</f>
        <v>EXCL</v>
      </c>
      <c r="L2212" t="s">
        <v>830</v>
      </c>
      <c r="M2212" t="s">
        <v>22</v>
      </c>
      <c r="N2212" s="2">
        <v>44595</v>
      </c>
      <c r="P2212" t="s">
        <v>23</v>
      </c>
      <c r="Q2212" t="s">
        <v>33</v>
      </c>
      <c r="R2212" t="s">
        <v>9938</v>
      </c>
      <c r="S2212" t="s">
        <v>9939</v>
      </c>
      <c r="T2212" s="3">
        <v>38742</v>
      </c>
      <c r="U2212" t="s">
        <v>4149</v>
      </c>
      <c r="V2212" s="3">
        <v>44602.488958333335</v>
      </c>
      <c r="W2212" s="3">
        <v>44602</v>
      </c>
      <c r="X2212" s="3" t="s">
        <v>24</v>
      </c>
      <c r="Y2212" s="1">
        <v>0</v>
      </c>
    </row>
    <row r="2213" spans="1:26" x14ac:dyDescent="0.25">
      <c r="A2213" t="s">
        <v>9945</v>
      </c>
      <c r="B2213" t="s">
        <v>9917</v>
      </c>
      <c r="C2213">
        <v>1</v>
      </c>
      <c r="E2213" t="s">
        <v>21</v>
      </c>
      <c r="F2213">
        <v>2</v>
      </c>
      <c r="G2213">
        <v>2</v>
      </c>
      <c r="H2213">
        <v>0</v>
      </c>
      <c r="I2213" s="1">
        <v>75</v>
      </c>
      <c r="J2213" s="1">
        <f>Table_Query_from_quantum[[#This Row],[UNIT_COST]]*Table_Query_from_quantum[[#This Row],[QTY_OH]]</f>
        <v>150</v>
      </c>
      <c r="K2213" s="1" t="str">
        <f>IF(Table_Query_from_quantum[[#This Row],[UNIT_COST]]&lt;500,"EXCL","INCL")</f>
        <v>EXCL</v>
      </c>
      <c r="L2213" t="s">
        <v>9641</v>
      </c>
      <c r="M2213" t="s">
        <v>22</v>
      </c>
      <c r="N2213" s="2">
        <v>44599</v>
      </c>
      <c r="P2213" t="s">
        <v>23</v>
      </c>
      <c r="Q2213" t="s">
        <v>33</v>
      </c>
      <c r="R2213" t="s">
        <v>9946</v>
      </c>
      <c r="S2213" t="s">
        <v>9947</v>
      </c>
      <c r="T2213" s="3">
        <v>42333</v>
      </c>
      <c r="U2213" t="s">
        <v>8254</v>
      </c>
      <c r="V2213" s="3">
        <v>44622.647256944445</v>
      </c>
      <c r="W2213" s="3">
        <v>44602</v>
      </c>
      <c r="X2213" s="3" t="s">
        <v>24</v>
      </c>
      <c r="Y2213" s="1">
        <v>0</v>
      </c>
    </row>
    <row r="2214" spans="1:26" x14ac:dyDescent="0.25">
      <c r="A2214" t="s">
        <v>9916</v>
      </c>
      <c r="B2214" t="s">
        <v>9917</v>
      </c>
      <c r="C2214">
        <v>1</v>
      </c>
      <c r="E2214" t="s">
        <v>21</v>
      </c>
      <c r="F2214">
        <v>1</v>
      </c>
      <c r="G2214">
        <v>1</v>
      </c>
      <c r="H2214">
        <v>0</v>
      </c>
      <c r="I2214" s="1">
        <v>68.7</v>
      </c>
      <c r="J2214" s="1">
        <f>Table_Query_from_quantum[[#This Row],[UNIT_COST]]*Table_Query_from_quantum[[#This Row],[QTY_OH]]</f>
        <v>68.7</v>
      </c>
      <c r="K2214" s="1" t="str">
        <f>IF(Table_Query_from_quantum[[#This Row],[UNIT_COST]]&lt;500,"EXCL","INCL")</f>
        <v>EXCL</v>
      </c>
      <c r="L2214" t="s">
        <v>56</v>
      </c>
      <c r="M2214" t="s">
        <v>22</v>
      </c>
      <c r="N2214" s="2">
        <v>44594</v>
      </c>
      <c r="P2214" t="s">
        <v>23</v>
      </c>
      <c r="Q2214" t="s">
        <v>33</v>
      </c>
      <c r="R2214" t="s">
        <v>9918</v>
      </c>
      <c r="S2214" t="s">
        <v>9919</v>
      </c>
      <c r="T2214" s="3">
        <v>40171</v>
      </c>
      <c r="U2214" t="s">
        <v>4149</v>
      </c>
      <c r="V2214" s="3">
        <v>45582.402766203704</v>
      </c>
      <c r="W2214" s="3">
        <v>45582</v>
      </c>
      <c r="X2214" s="3" t="s">
        <v>24</v>
      </c>
      <c r="Y2214" s="1">
        <v>0</v>
      </c>
    </row>
    <row r="2215" spans="1:26" x14ac:dyDescent="0.25">
      <c r="A2215" t="s">
        <v>9916</v>
      </c>
      <c r="B2215" t="s">
        <v>9917</v>
      </c>
      <c r="C2215">
        <v>2</v>
      </c>
      <c r="E2215" t="s">
        <v>21</v>
      </c>
      <c r="F2215">
        <v>1</v>
      </c>
      <c r="G2215">
        <v>1</v>
      </c>
      <c r="H2215">
        <v>0</v>
      </c>
      <c r="I2215" s="1">
        <v>68.7</v>
      </c>
      <c r="J2215" s="1">
        <f>Table_Query_from_quantum[[#This Row],[UNIT_COST]]*Table_Query_from_quantum[[#This Row],[QTY_OH]]</f>
        <v>68.7</v>
      </c>
      <c r="K2215" s="1" t="str">
        <f>IF(Table_Query_from_quantum[[#This Row],[UNIT_COST]]&lt;500,"EXCL","INCL")</f>
        <v>EXCL</v>
      </c>
      <c r="L2215" t="s">
        <v>56</v>
      </c>
      <c r="M2215" t="s">
        <v>22</v>
      </c>
      <c r="N2215" s="2">
        <v>44594</v>
      </c>
      <c r="P2215" t="s">
        <v>23</v>
      </c>
      <c r="Q2215" t="s">
        <v>33</v>
      </c>
      <c r="R2215" t="s">
        <v>9918</v>
      </c>
      <c r="S2215" t="s">
        <v>9920</v>
      </c>
      <c r="T2215" s="3">
        <v>41971</v>
      </c>
      <c r="U2215" t="s">
        <v>4149</v>
      </c>
      <c r="V2215" s="3">
        <v>44595.404062499998</v>
      </c>
      <c r="W2215" s="3">
        <v>44594</v>
      </c>
      <c r="X2215" s="3" t="s">
        <v>24</v>
      </c>
      <c r="Y2215" s="1">
        <v>0</v>
      </c>
    </row>
    <row r="2216" spans="1:26" x14ac:dyDescent="0.25">
      <c r="A2216" t="s">
        <v>8374</v>
      </c>
      <c r="B2216" t="s">
        <v>3066</v>
      </c>
      <c r="C2216">
        <v>2</v>
      </c>
      <c r="E2216" t="s">
        <v>21</v>
      </c>
      <c r="F2216">
        <v>1</v>
      </c>
      <c r="G2216">
        <v>1</v>
      </c>
      <c r="H2216">
        <v>0</v>
      </c>
      <c r="I2216" s="1">
        <v>1376.57</v>
      </c>
      <c r="J2216" s="1">
        <f>Table_Query_from_quantum[[#This Row],[UNIT_COST]]*Table_Query_from_quantum[[#This Row],[QTY_OH]]</f>
        <v>1376.57</v>
      </c>
      <c r="K2216" s="1" t="str">
        <f>IF(Table_Query_from_quantum[[#This Row],[UNIT_COST]]&lt;500,"EXCL","INCL")</f>
        <v>INCL</v>
      </c>
      <c r="L2216" t="s">
        <v>5297</v>
      </c>
      <c r="M2216" t="s">
        <v>22</v>
      </c>
      <c r="N2216" s="2">
        <v>42922</v>
      </c>
      <c r="P2216" t="s">
        <v>23</v>
      </c>
      <c r="Q2216" t="s">
        <v>33</v>
      </c>
      <c r="R2216" t="s">
        <v>8375</v>
      </c>
      <c r="S2216" t="s">
        <v>8376</v>
      </c>
      <c r="T2216" s="3">
        <v>42907</v>
      </c>
      <c r="U2216" t="s">
        <v>8254</v>
      </c>
      <c r="V2216" s="3">
        <v>42922.673449074071</v>
      </c>
      <c r="W2216" s="3">
        <v>42922</v>
      </c>
      <c r="X2216" s="3" t="s">
        <v>24</v>
      </c>
      <c r="Y2216" s="1">
        <v>0</v>
      </c>
    </row>
    <row r="2217" spans="1:26" x14ac:dyDescent="0.25">
      <c r="A2217" t="s">
        <v>9478</v>
      </c>
      <c r="B2217" t="s">
        <v>768</v>
      </c>
      <c r="C2217">
        <v>1</v>
      </c>
      <c r="E2217" t="s">
        <v>41</v>
      </c>
      <c r="F2217">
        <v>600</v>
      </c>
      <c r="G2217">
        <v>600</v>
      </c>
      <c r="H2217">
        <v>0</v>
      </c>
      <c r="I2217" s="1">
        <v>0.15</v>
      </c>
      <c r="J2217" s="1">
        <f>Table_Query_from_quantum[[#This Row],[UNIT_COST]]*Table_Query_from_quantum[[#This Row],[QTY_OH]]</f>
        <v>90</v>
      </c>
      <c r="K2217" s="1" t="str">
        <f>IF(Table_Query_from_quantum[[#This Row],[UNIT_COST]]&lt;500,"EXCL","INCL")</f>
        <v>EXCL</v>
      </c>
      <c r="L2217" t="s">
        <v>42</v>
      </c>
      <c r="M2217" t="s">
        <v>22</v>
      </c>
      <c r="N2217" s="2">
        <v>44063</v>
      </c>
      <c r="P2217" t="s">
        <v>23</v>
      </c>
      <c r="Q2217" t="s">
        <v>33</v>
      </c>
      <c r="R2217" t="s">
        <v>9479</v>
      </c>
      <c r="S2217" t="s">
        <v>9480</v>
      </c>
      <c r="V2217" s="3">
        <v>44069.480243055557</v>
      </c>
      <c r="W2217" s="3">
        <v>44069</v>
      </c>
      <c r="X2217" s="3" t="s">
        <v>24</v>
      </c>
      <c r="Y2217" s="1">
        <v>0</v>
      </c>
    </row>
    <row r="2218" spans="1:26" x14ac:dyDescent="0.25">
      <c r="A2218" t="s">
        <v>2394</v>
      </c>
      <c r="B2218" t="s">
        <v>2395</v>
      </c>
      <c r="C2218">
        <v>1</v>
      </c>
      <c r="E2218" t="s">
        <v>21</v>
      </c>
      <c r="F2218">
        <v>3</v>
      </c>
      <c r="G2218">
        <v>3</v>
      </c>
      <c r="H2218">
        <v>0</v>
      </c>
      <c r="I2218" s="1">
        <v>27.25</v>
      </c>
      <c r="J2218" s="1">
        <f>Table_Query_from_quantum[[#This Row],[UNIT_COST]]*Table_Query_from_quantum[[#This Row],[QTY_OH]]</f>
        <v>81.75</v>
      </c>
      <c r="K2218" s="1" t="str">
        <f>IF(Table_Query_from_quantum[[#This Row],[UNIT_COST]]&lt;500,"EXCL","INCL")</f>
        <v>EXCL</v>
      </c>
      <c r="L2218" t="s">
        <v>345</v>
      </c>
      <c r="M2218" t="s">
        <v>22</v>
      </c>
      <c r="N2218" s="2">
        <v>40464</v>
      </c>
      <c r="P2218" t="s">
        <v>23</v>
      </c>
      <c r="Q2218" t="s">
        <v>33</v>
      </c>
      <c r="R2218" t="s">
        <v>2396</v>
      </c>
      <c r="S2218" t="s">
        <v>2397</v>
      </c>
      <c r="T2218" s="3">
        <v>37818</v>
      </c>
      <c r="U2218" t="s">
        <v>2398</v>
      </c>
      <c r="V2218" s="3">
        <v>40479.324282407404</v>
      </c>
      <c r="W2218" s="3">
        <v>40474</v>
      </c>
      <c r="X2218" s="3" t="s">
        <v>24</v>
      </c>
      <c r="Y2218" s="1">
        <v>0</v>
      </c>
    </row>
    <row r="2219" spans="1:26" x14ac:dyDescent="0.25">
      <c r="A2219" t="s">
        <v>9676</v>
      </c>
      <c r="B2219" t="s">
        <v>139</v>
      </c>
      <c r="C2219">
        <v>1</v>
      </c>
      <c r="E2219" t="s">
        <v>21</v>
      </c>
      <c r="F2219">
        <v>50</v>
      </c>
      <c r="G2219">
        <v>50</v>
      </c>
      <c r="H2219">
        <v>0</v>
      </c>
      <c r="I2219" s="1">
        <v>0.94000000000000006</v>
      </c>
      <c r="J2219" s="1">
        <f>Table_Query_from_quantum[[#This Row],[UNIT_COST]]*Table_Query_from_quantum[[#This Row],[QTY_OH]]</f>
        <v>47</v>
      </c>
      <c r="K2219" s="1" t="str">
        <f>IF(Table_Query_from_quantum[[#This Row],[UNIT_COST]]&lt;500,"EXCL","INCL")</f>
        <v>EXCL</v>
      </c>
      <c r="L2219" t="s">
        <v>1914</v>
      </c>
      <c r="M2219" t="s">
        <v>22</v>
      </c>
      <c r="N2219" s="2">
        <v>44271</v>
      </c>
      <c r="P2219" t="s">
        <v>23</v>
      </c>
      <c r="Q2219" t="s">
        <v>33</v>
      </c>
      <c r="R2219" t="s">
        <v>9677</v>
      </c>
      <c r="S2219" t="s">
        <v>9678</v>
      </c>
      <c r="T2219" s="3">
        <v>38727</v>
      </c>
      <c r="U2219" t="s">
        <v>9679</v>
      </c>
      <c r="V2219" s="3">
        <v>45551.41983796296</v>
      </c>
      <c r="W2219" s="3">
        <v>45551</v>
      </c>
      <c r="X2219" s="3" t="s">
        <v>24</v>
      </c>
      <c r="Y2219" s="1">
        <v>0</v>
      </c>
    </row>
    <row r="2220" spans="1:26" x14ac:dyDescent="0.25">
      <c r="A2220" t="s">
        <v>9376</v>
      </c>
      <c r="B2220" t="s">
        <v>9377</v>
      </c>
      <c r="C2220">
        <v>1</v>
      </c>
      <c r="E2220" t="s">
        <v>21</v>
      </c>
      <c r="F2220">
        <v>3</v>
      </c>
      <c r="G2220">
        <v>3</v>
      </c>
      <c r="H2220">
        <v>0</v>
      </c>
      <c r="I2220" s="1">
        <v>0</v>
      </c>
      <c r="J2220" s="1">
        <f>Table_Query_from_quantum[[#This Row],[UNIT_COST]]*Table_Query_from_quantum[[#This Row],[QTY_OH]]</f>
        <v>0</v>
      </c>
      <c r="K2220" s="1" t="str">
        <f>IF(Table_Query_from_quantum[[#This Row],[UNIT_COST]]&lt;500,"EXCL","INCL")</f>
        <v>EXCL</v>
      </c>
      <c r="L2220" t="s">
        <v>8321</v>
      </c>
      <c r="M2220" t="s">
        <v>22</v>
      </c>
      <c r="N2220" s="2">
        <v>43931</v>
      </c>
      <c r="P2220" t="s">
        <v>23</v>
      </c>
      <c r="Q2220" t="s">
        <v>33</v>
      </c>
      <c r="R2220" t="s">
        <v>9378</v>
      </c>
      <c r="S2220" t="s">
        <v>9379</v>
      </c>
      <c r="V2220" s="3">
        <v>43931.665543981479</v>
      </c>
      <c r="W2220" s="3">
        <v>43931</v>
      </c>
      <c r="X2220" s="3" t="s">
        <v>24</v>
      </c>
      <c r="Y2220" s="1">
        <v>0</v>
      </c>
    </row>
    <row r="2221" spans="1:26" x14ac:dyDescent="0.25">
      <c r="A2221" t="s">
        <v>7389</v>
      </c>
      <c r="B2221" t="s">
        <v>7390</v>
      </c>
      <c r="C2221">
        <v>1</v>
      </c>
      <c r="D2221" t="s">
        <v>7391</v>
      </c>
      <c r="E2221" t="s">
        <v>27</v>
      </c>
      <c r="F2221">
        <v>1</v>
      </c>
      <c r="G2221">
        <v>1</v>
      </c>
      <c r="H2221">
        <v>0</v>
      </c>
      <c r="I2221" s="1">
        <v>0</v>
      </c>
      <c r="J2221" s="1">
        <f>Table_Query_from_quantum[[#This Row],[UNIT_COST]]*Table_Query_from_quantum[[#This Row],[QTY_OH]]</f>
        <v>0</v>
      </c>
      <c r="K2221" s="1" t="str">
        <f>IF(Table_Query_from_quantum[[#This Row],[UNIT_COST]]&lt;500,"EXCL","INCL")</f>
        <v>EXCL</v>
      </c>
      <c r="L2221" t="s">
        <v>2746</v>
      </c>
      <c r="M2221" t="s">
        <v>22</v>
      </c>
      <c r="N2221" s="2">
        <v>41922</v>
      </c>
      <c r="P2221" t="s">
        <v>23</v>
      </c>
      <c r="Q2221" t="s">
        <v>6778</v>
      </c>
      <c r="R2221" t="s">
        <v>7354</v>
      </c>
      <c r="S2221" t="s">
        <v>7392</v>
      </c>
      <c r="V2221" s="3">
        <v>43929.50540509259</v>
      </c>
      <c r="W2221" s="3">
        <v>41922</v>
      </c>
      <c r="X2221" s="3" t="s">
        <v>24</v>
      </c>
      <c r="Y2221" s="1">
        <v>0</v>
      </c>
    </row>
    <row r="2222" spans="1:26" x14ac:dyDescent="0.25">
      <c r="A2222" t="s">
        <v>6572</v>
      </c>
      <c r="B2222" t="s">
        <v>6573</v>
      </c>
      <c r="C2222">
        <v>2</v>
      </c>
      <c r="E2222" t="s">
        <v>25</v>
      </c>
      <c r="F2222">
        <v>3</v>
      </c>
      <c r="G2222">
        <v>3</v>
      </c>
      <c r="H2222">
        <v>0</v>
      </c>
      <c r="I2222" s="1">
        <v>25</v>
      </c>
      <c r="J2222" s="1">
        <f>Table_Query_from_quantum[[#This Row],[UNIT_COST]]*Table_Query_from_quantum[[#This Row],[QTY_OH]]</f>
        <v>75</v>
      </c>
      <c r="K2222" s="1" t="str">
        <f>IF(Table_Query_from_quantum[[#This Row],[UNIT_COST]]&lt;500,"EXCL","INCL")</f>
        <v>EXCL</v>
      </c>
      <c r="L2222" t="s">
        <v>73</v>
      </c>
      <c r="M2222" t="s">
        <v>22</v>
      </c>
      <c r="N2222" s="2">
        <v>41571</v>
      </c>
      <c r="P2222" t="s">
        <v>23</v>
      </c>
      <c r="Q2222" t="s">
        <v>33</v>
      </c>
      <c r="R2222" t="s">
        <v>6574</v>
      </c>
      <c r="S2222" t="s">
        <v>6575</v>
      </c>
      <c r="T2222" s="3">
        <v>41572</v>
      </c>
      <c r="U2222" t="s">
        <v>28</v>
      </c>
      <c r="V2222" s="3">
        <v>41575.717812499999</v>
      </c>
      <c r="W2222" s="3">
        <v>41571</v>
      </c>
      <c r="X2222" s="3" t="s">
        <v>24</v>
      </c>
      <c r="Y2222" s="1">
        <v>0</v>
      </c>
    </row>
    <row r="2223" spans="1:26" x14ac:dyDescent="0.25">
      <c r="A2223" t="s">
        <v>3807</v>
      </c>
      <c r="B2223" t="s">
        <v>3808</v>
      </c>
      <c r="C2223">
        <v>6</v>
      </c>
      <c r="D2223" t="s">
        <v>3809</v>
      </c>
      <c r="E2223" t="s">
        <v>68</v>
      </c>
      <c r="F2223">
        <v>1</v>
      </c>
      <c r="G2223">
        <v>1</v>
      </c>
      <c r="H2223">
        <v>0</v>
      </c>
      <c r="I2223" s="1">
        <v>10750</v>
      </c>
      <c r="J2223" s="1">
        <f>Table_Query_from_quantum[[#This Row],[UNIT_COST]]*Table_Query_from_quantum[[#This Row],[QTY_OH]]</f>
        <v>10750</v>
      </c>
      <c r="K2223" s="1" t="str">
        <f>IF(Table_Query_from_quantum[[#This Row],[UNIT_COST]]&lt;500,"EXCL","INCL")</f>
        <v>INCL</v>
      </c>
      <c r="L2223" t="s">
        <v>505</v>
      </c>
      <c r="M2223" t="s">
        <v>22</v>
      </c>
      <c r="N2223" s="2">
        <v>40878</v>
      </c>
      <c r="P2223" t="s">
        <v>23</v>
      </c>
      <c r="Q2223" t="s">
        <v>33</v>
      </c>
      <c r="R2223" t="s">
        <v>3810</v>
      </c>
      <c r="S2223" t="s">
        <v>3960</v>
      </c>
      <c r="T2223" s="3">
        <v>40913</v>
      </c>
      <c r="U2223" t="s">
        <v>3961</v>
      </c>
      <c r="V2223" s="3">
        <v>41102.750613425924</v>
      </c>
      <c r="W2223" s="3">
        <v>40932</v>
      </c>
      <c r="X2223" s="3" t="s">
        <v>3913</v>
      </c>
      <c r="Y2223" s="1">
        <v>10750</v>
      </c>
      <c r="Z2223" s="3">
        <v>40932</v>
      </c>
    </row>
    <row r="2224" spans="1:26" x14ac:dyDescent="0.25">
      <c r="A2224" t="s">
        <v>3807</v>
      </c>
      <c r="B2224" t="s">
        <v>3808</v>
      </c>
      <c r="C2224">
        <v>7</v>
      </c>
      <c r="D2224" t="s">
        <v>3907</v>
      </c>
      <c r="E2224" t="s">
        <v>27</v>
      </c>
      <c r="F2224">
        <v>1</v>
      </c>
      <c r="G2224">
        <v>1</v>
      </c>
      <c r="H2224">
        <v>0</v>
      </c>
      <c r="I2224" s="1">
        <v>1000</v>
      </c>
      <c r="J2224" s="1">
        <f>Table_Query_from_quantum[[#This Row],[UNIT_COST]]*Table_Query_from_quantum[[#This Row],[QTY_OH]]</f>
        <v>1000</v>
      </c>
      <c r="K2224" s="1" t="str">
        <f>IF(Table_Query_from_quantum[[#This Row],[UNIT_COST]]&lt;500,"EXCL","INCL")</f>
        <v>INCL</v>
      </c>
      <c r="L2224" t="s">
        <v>4187</v>
      </c>
      <c r="M2224" t="s">
        <v>22</v>
      </c>
      <c r="N2224" s="2">
        <v>40907</v>
      </c>
      <c r="O2224" t="s">
        <v>3131</v>
      </c>
      <c r="P2224" t="s">
        <v>23</v>
      </c>
      <c r="Q2224" t="s">
        <v>33</v>
      </c>
      <c r="S2224" t="s">
        <v>4591</v>
      </c>
      <c r="V2224" s="3">
        <v>43768.647141203706</v>
      </c>
      <c r="W2224" s="3">
        <v>42061</v>
      </c>
      <c r="X2224" s="3" t="s">
        <v>3913</v>
      </c>
      <c r="Y2224" s="1">
        <v>1000</v>
      </c>
      <c r="Z2224" s="3">
        <v>41130</v>
      </c>
    </row>
    <row r="2225" spans="1:25" x14ac:dyDescent="0.25">
      <c r="A2225" t="s">
        <v>4234</v>
      </c>
      <c r="B2225" t="s">
        <v>4235</v>
      </c>
      <c r="C2225">
        <v>1</v>
      </c>
      <c r="E2225" t="s">
        <v>21</v>
      </c>
      <c r="F2225">
        <v>4</v>
      </c>
      <c r="G2225">
        <v>4</v>
      </c>
      <c r="H2225">
        <v>0</v>
      </c>
      <c r="I2225" s="1">
        <v>34.21</v>
      </c>
      <c r="J2225" s="1">
        <f>Table_Query_from_quantum[[#This Row],[UNIT_COST]]*Table_Query_from_quantum[[#This Row],[QTY_OH]]</f>
        <v>136.84</v>
      </c>
      <c r="K2225" s="1" t="str">
        <f>IF(Table_Query_from_quantum[[#This Row],[UNIT_COST]]&lt;500,"EXCL","INCL")</f>
        <v>EXCL</v>
      </c>
      <c r="L2225" t="s">
        <v>1697</v>
      </c>
      <c r="M2225" t="s">
        <v>22</v>
      </c>
      <c r="N2225" s="2">
        <v>41009</v>
      </c>
      <c r="P2225" t="s">
        <v>23</v>
      </c>
      <c r="Q2225" t="s">
        <v>33</v>
      </c>
      <c r="R2225" t="s">
        <v>4236</v>
      </c>
      <c r="S2225" t="s">
        <v>4237</v>
      </c>
      <c r="V2225" s="3">
        <v>41152.405543981484</v>
      </c>
      <c r="W2225" s="3">
        <v>41015</v>
      </c>
      <c r="X2225" s="3" t="s">
        <v>24</v>
      </c>
      <c r="Y2225" s="1">
        <v>0</v>
      </c>
    </row>
    <row r="2226" spans="1:25" x14ac:dyDescent="0.25">
      <c r="A2226" t="s">
        <v>5778</v>
      </c>
      <c r="B2226" t="s">
        <v>5779</v>
      </c>
      <c r="C2226">
        <v>3</v>
      </c>
      <c r="E2226" t="s">
        <v>27</v>
      </c>
      <c r="F2226">
        <v>1</v>
      </c>
      <c r="G2226">
        <v>1</v>
      </c>
      <c r="H2226">
        <v>0</v>
      </c>
      <c r="I2226" s="1">
        <v>0</v>
      </c>
      <c r="J2226" s="1">
        <f>Table_Query_from_quantum[[#This Row],[UNIT_COST]]*Table_Query_from_quantum[[#This Row],[QTY_OH]]</f>
        <v>0</v>
      </c>
      <c r="K2226" s="1" t="str">
        <f>IF(Table_Query_from_quantum[[#This Row],[UNIT_COST]]&lt;500,"EXCL","INCL")</f>
        <v>EXCL</v>
      </c>
      <c r="L2226" t="s">
        <v>1081</v>
      </c>
      <c r="M2226" t="s">
        <v>22</v>
      </c>
      <c r="N2226" s="2">
        <v>41324</v>
      </c>
      <c r="P2226" t="s">
        <v>23</v>
      </c>
      <c r="Q2226" t="s">
        <v>4614</v>
      </c>
      <c r="R2226" t="s">
        <v>4615</v>
      </c>
      <c r="S2226" t="s">
        <v>5780</v>
      </c>
      <c r="V2226" s="3">
        <v>41324.74796296296</v>
      </c>
      <c r="W2226" s="3">
        <v>41324</v>
      </c>
      <c r="X2226" s="3" t="s">
        <v>4215</v>
      </c>
      <c r="Y2226" s="1">
        <v>0</v>
      </c>
    </row>
    <row r="2227" spans="1:25" x14ac:dyDescent="0.25">
      <c r="A2227" t="s">
        <v>5778</v>
      </c>
      <c r="B2227" t="s">
        <v>5779</v>
      </c>
      <c r="C2227">
        <v>4</v>
      </c>
      <c r="E2227" t="s">
        <v>27</v>
      </c>
      <c r="F2227">
        <v>1</v>
      </c>
      <c r="G2227">
        <v>1</v>
      </c>
      <c r="H2227">
        <v>0</v>
      </c>
      <c r="I2227" s="1">
        <v>0</v>
      </c>
      <c r="J2227" s="1">
        <f>Table_Query_from_quantum[[#This Row],[UNIT_COST]]*Table_Query_from_quantum[[#This Row],[QTY_OH]]</f>
        <v>0</v>
      </c>
      <c r="K2227" s="1" t="str">
        <f>IF(Table_Query_from_quantum[[#This Row],[UNIT_COST]]&lt;500,"EXCL","INCL")</f>
        <v>EXCL</v>
      </c>
      <c r="L2227" t="s">
        <v>1081</v>
      </c>
      <c r="M2227" t="s">
        <v>22</v>
      </c>
      <c r="N2227" s="2">
        <v>41324</v>
      </c>
      <c r="P2227" t="s">
        <v>23</v>
      </c>
      <c r="Q2227" t="s">
        <v>4614</v>
      </c>
      <c r="R2227" t="s">
        <v>4615</v>
      </c>
      <c r="S2227" t="s">
        <v>5780</v>
      </c>
      <c r="V2227" s="3">
        <v>41324.747974537036</v>
      </c>
      <c r="W2227" s="3">
        <v>41324</v>
      </c>
      <c r="X2227" s="3" t="s">
        <v>4215</v>
      </c>
      <c r="Y2227" s="1">
        <v>0</v>
      </c>
    </row>
    <row r="2228" spans="1:25" x14ac:dyDescent="0.25">
      <c r="A2228" t="s">
        <v>5778</v>
      </c>
      <c r="B2228" t="s">
        <v>5779</v>
      </c>
      <c r="C2228">
        <v>2</v>
      </c>
      <c r="E2228" t="s">
        <v>27</v>
      </c>
      <c r="F2228">
        <v>1</v>
      </c>
      <c r="G2228">
        <v>1</v>
      </c>
      <c r="H2228">
        <v>0</v>
      </c>
      <c r="I2228" s="1">
        <v>0</v>
      </c>
      <c r="J2228" s="1">
        <f>Table_Query_from_quantum[[#This Row],[UNIT_COST]]*Table_Query_from_quantum[[#This Row],[QTY_OH]]</f>
        <v>0</v>
      </c>
      <c r="K2228" s="1" t="str">
        <f>IF(Table_Query_from_quantum[[#This Row],[UNIT_COST]]&lt;500,"EXCL","INCL")</f>
        <v>EXCL</v>
      </c>
      <c r="L2228" t="s">
        <v>1081</v>
      </c>
      <c r="M2228" t="s">
        <v>22</v>
      </c>
      <c r="N2228" s="2">
        <v>41324</v>
      </c>
      <c r="P2228" t="s">
        <v>23</v>
      </c>
      <c r="Q2228" t="s">
        <v>4614</v>
      </c>
      <c r="R2228" t="s">
        <v>4615</v>
      </c>
      <c r="S2228" t="s">
        <v>5780</v>
      </c>
      <c r="V2228" s="3">
        <v>41324.74795138889</v>
      </c>
      <c r="W2228" s="3">
        <v>41324</v>
      </c>
      <c r="X2228" s="3" t="s">
        <v>4215</v>
      </c>
      <c r="Y2228" s="1">
        <v>0</v>
      </c>
    </row>
    <row r="2229" spans="1:25" x14ac:dyDescent="0.25">
      <c r="A2229" t="s">
        <v>5778</v>
      </c>
      <c r="B2229" t="s">
        <v>5779</v>
      </c>
      <c r="C2229">
        <v>1</v>
      </c>
      <c r="E2229" t="s">
        <v>27</v>
      </c>
      <c r="F2229">
        <v>1</v>
      </c>
      <c r="G2229">
        <v>1</v>
      </c>
      <c r="H2229">
        <v>0</v>
      </c>
      <c r="I2229" s="1">
        <v>0</v>
      </c>
      <c r="J2229" s="1">
        <f>Table_Query_from_quantum[[#This Row],[UNIT_COST]]*Table_Query_from_quantum[[#This Row],[QTY_OH]]</f>
        <v>0</v>
      </c>
      <c r="K2229" s="1" t="str">
        <f>IF(Table_Query_from_quantum[[#This Row],[UNIT_COST]]&lt;500,"EXCL","INCL")</f>
        <v>EXCL</v>
      </c>
      <c r="L2229" t="s">
        <v>1081</v>
      </c>
      <c r="M2229" t="s">
        <v>22</v>
      </c>
      <c r="N2229" s="2">
        <v>41324</v>
      </c>
      <c r="P2229" t="s">
        <v>23</v>
      </c>
      <c r="Q2229" t="s">
        <v>4614</v>
      </c>
      <c r="R2229" t="s">
        <v>4615</v>
      </c>
      <c r="S2229" t="s">
        <v>5766</v>
      </c>
      <c r="V2229" s="3">
        <v>41324.732812499999</v>
      </c>
      <c r="W2229" s="3">
        <v>41324</v>
      </c>
      <c r="X2229" s="3" t="s">
        <v>4215</v>
      </c>
      <c r="Y2229" s="1">
        <v>0</v>
      </c>
    </row>
    <row r="2230" spans="1:25" x14ac:dyDescent="0.25">
      <c r="A2230" t="s">
        <v>5463</v>
      </c>
      <c r="B2230" t="s">
        <v>75</v>
      </c>
      <c r="C2230">
        <v>1</v>
      </c>
      <c r="D2230" t="s">
        <v>129</v>
      </c>
      <c r="E2230" t="s">
        <v>27</v>
      </c>
      <c r="F2230">
        <v>1</v>
      </c>
      <c r="G2230">
        <v>1</v>
      </c>
      <c r="H2230">
        <v>0</v>
      </c>
      <c r="I2230" s="1">
        <v>0</v>
      </c>
      <c r="J2230" s="1">
        <f>Table_Query_from_quantum[[#This Row],[UNIT_COST]]*Table_Query_from_quantum[[#This Row],[QTY_OH]]</f>
        <v>0</v>
      </c>
      <c r="K2230" s="1" t="str">
        <f>IF(Table_Query_from_quantum[[#This Row],[UNIT_COST]]&lt;500,"EXCL","INCL")</f>
        <v>EXCL</v>
      </c>
      <c r="L2230" t="s">
        <v>9357</v>
      </c>
      <c r="M2230" t="s">
        <v>22</v>
      </c>
      <c r="N2230" s="2">
        <v>41264</v>
      </c>
      <c r="P2230" t="s">
        <v>23</v>
      </c>
      <c r="Q2230" t="s">
        <v>4614</v>
      </c>
      <c r="R2230" t="s">
        <v>4615</v>
      </c>
      <c r="S2230" t="s">
        <v>5464</v>
      </c>
      <c r="V2230" s="3">
        <v>43928.401180555556</v>
      </c>
      <c r="W2230" s="3">
        <v>41264</v>
      </c>
      <c r="X2230" s="3" t="s">
        <v>4215</v>
      </c>
      <c r="Y2230" s="1">
        <v>0</v>
      </c>
    </row>
    <row r="2231" spans="1:25" x14ac:dyDescent="0.25">
      <c r="A2231" t="s">
        <v>5465</v>
      </c>
      <c r="B2231" t="s">
        <v>75</v>
      </c>
      <c r="C2231">
        <v>1</v>
      </c>
      <c r="D2231" t="s">
        <v>129</v>
      </c>
      <c r="E2231" t="s">
        <v>27</v>
      </c>
      <c r="F2231">
        <v>1</v>
      </c>
      <c r="G2231">
        <v>1</v>
      </c>
      <c r="H2231">
        <v>0</v>
      </c>
      <c r="I2231" s="1">
        <v>0</v>
      </c>
      <c r="J2231" s="1">
        <f>Table_Query_from_quantum[[#This Row],[UNIT_COST]]*Table_Query_from_quantum[[#This Row],[QTY_OH]]</f>
        <v>0</v>
      </c>
      <c r="K2231" s="1" t="str">
        <f>IF(Table_Query_from_quantum[[#This Row],[UNIT_COST]]&lt;500,"EXCL","INCL")</f>
        <v>EXCL</v>
      </c>
      <c r="L2231" t="s">
        <v>9357</v>
      </c>
      <c r="M2231" t="s">
        <v>22</v>
      </c>
      <c r="N2231" s="2">
        <v>41264</v>
      </c>
      <c r="P2231" t="s">
        <v>23</v>
      </c>
      <c r="Q2231" t="s">
        <v>4614</v>
      </c>
      <c r="R2231" t="s">
        <v>4615</v>
      </c>
      <c r="S2231" t="s">
        <v>5466</v>
      </c>
      <c r="V2231" s="3">
        <v>43928.394976851851</v>
      </c>
      <c r="W2231" s="3">
        <v>41264</v>
      </c>
      <c r="X2231" s="3" t="s">
        <v>4215</v>
      </c>
      <c r="Y2231" s="1">
        <v>0</v>
      </c>
    </row>
    <row r="2232" spans="1:25" x14ac:dyDescent="0.25">
      <c r="A2232" t="s">
        <v>6344</v>
      </c>
      <c r="B2232" t="s">
        <v>6345</v>
      </c>
      <c r="C2232">
        <v>4</v>
      </c>
      <c r="D2232" t="s">
        <v>6346</v>
      </c>
      <c r="E2232" t="s">
        <v>68</v>
      </c>
      <c r="F2232">
        <v>1</v>
      </c>
      <c r="G2232">
        <v>1</v>
      </c>
      <c r="H2232">
        <v>0</v>
      </c>
      <c r="I2232" s="1">
        <v>6000</v>
      </c>
      <c r="J2232" s="1">
        <f>Table_Query_from_quantum[[#This Row],[UNIT_COST]]*Table_Query_from_quantum[[#This Row],[QTY_OH]]</f>
        <v>6000</v>
      </c>
      <c r="K2232" s="1" t="str">
        <f>IF(Table_Query_from_quantum[[#This Row],[UNIT_COST]]&lt;500,"EXCL","INCL")</f>
        <v>INCL</v>
      </c>
      <c r="L2232" t="s">
        <v>5622</v>
      </c>
      <c r="M2232" t="s">
        <v>22</v>
      </c>
      <c r="N2232" s="2">
        <v>41478</v>
      </c>
      <c r="P2232" t="s">
        <v>23</v>
      </c>
      <c r="Q2232" t="s">
        <v>33</v>
      </c>
      <c r="R2232" t="s">
        <v>6347</v>
      </c>
      <c r="S2232" t="s">
        <v>6348</v>
      </c>
      <c r="T2232" s="3">
        <v>39625</v>
      </c>
      <c r="U2232" t="s">
        <v>6070</v>
      </c>
      <c r="V2232" s="3">
        <v>41478.724432870367</v>
      </c>
      <c r="W2232" s="3">
        <v>41478</v>
      </c>
      <c r="X2232" s="3" t="s">
        <v>4061</v>
      </c>
      <c r="Y2232" s="1">
        <v>6000</v>
      </c>
    </row>
    <row r="2233" spans="1:25" x14ac:dyDescent="0.25">
      <c r="A2233" t="s">
        <v>7283</v>
      </c>
      <c r="B2233" t="s">
        <v>2771</v>
      </c>
      <c r="C2233">
        <v>1</v>
      </c>
      <c r="E2233" t="s">
        <v>21</v>
      </c>
      <c r="F2233">
        <v>15</v>
      </c>
      <c r="G2233">
        <v>15</v>
      </c>
      <c r="H2233">
        <v>0</v>
      </c>
      <c r="I2233" s="1">
        <v>6.15</v>
      </c>
      <c r="J2233" s="1">
        <f>Table_Query_from_quantum[[#This Row],[UNIT_COST]]*Table_Query_from_quantum[[#This Row],[QTY_OH]]</f>
        <v>92.25</v>
      </c>
      <c r="K2233" s="1" t="str">
        <f>IF(Table_Query_from_quantum[[#This Row],[UNIT_COST]]&lt;500,"EXCL","INCL")</f>
        <v>EXCL</v>
      </c>
      <c r="L2233" t="s">
        <v>4529</v>
      </c>
      <c r="M2233" t="s">
        <v>22</v>
      </c>
      <c r="N2233" s="2">
        <v>41871</v>
      </c>
      <c r="P2233" t="s">
        <v>23</v>
      </c>
      <c r="Q2233" t="s">
        <v>33</v>
      </c>
      <c r="R2233" t="s">
        <v>7284</v>
      </c>
      <c r="S2233" t="s">
        <v>7285</v>
      </c>
      <c r="V2233" s="3">
        <v>41877.498483796298</v>
      </c>
      <c r="W2233" s="3">
        <v>41877</v>
      </c>
      <c r="X2233" s="3" t="s">
        <v>24</v>
      </c>
      <c r="Y2233" s="1">
        <v>0</v>
      </c>
    </row>
    <row r="2234" spans="1:25" x14ac:dyDescent="0.25">
      <c r="A2234" t="s">
        <v>3490</v>
      </c>
      <c r="B2234" t="s">
        <v>3491</v>
      </c>
      <c r="C2234">
        <v>1</v>
      </c>
      <c r="E2234" t="s">
        <v>21</v>
      </c>
      <c r="F2234">
        <v>1</v>
      </c>
      <c r="G2234">
        <v>1</v>
      </c>
      <c r="H2234">
        <v>0</v>
      </c>
      <c r="I2234" s="1">
        <v>75</v>
      </c>
      <c r="J2234" s="1">
        <f>Table_Query_from_quantum[[#This Row],[UNIT_COST]]*Table_Query_from_quantum[[#This Row],[QTY_OH]]</f>
        <v>75</v>
      </c>
      <c r="K2234" s="1" t="str">
        <f>IF(Table_Query_from_quantum[[#This Row],[UNIT_COST]]&lt;500,"EXCL","INCL")</f>
        <v>EXCL</v>
      </c>
      <c r="L2234" t="s">
        <v>37</v>
      </c>
      <c r="M2234" t="s">
        <v>22</v>
      </c>
      <c r="N2234" s="2">
        <v>40738</v>
      </c>
      <c r="P2234" t="s">
        <v>23</v>
      </c>
      <c r="Q2234" t="s">
        <v>33</v>
      </c>
      <c r="R2234" t="s">
        <v>3492</v>
      </c>
      <c r="S2234" t="s">
        <v>3493</v>
      </c>
      <c r="T2234" s="3">
        <v>37779</v>
      </c>
      <c r="U2234" t="s">
        <v>3494</v>
      </c>
      <c r="V2234" s="3">
        <v>41795.700300925928</v>
      </c>
      <c r="W2234" s="3">
        <v>40746</v>
      </c>
      <c r="X2234" s="3" t="s">
        <v>4215</v>
      </c>
      <c r="Y2234" s="1">
        <v>0</v>
      </c>
    </row>
    <row r="2235" spans="1:25" x14ac:dyDescent="0.25">
      <c r="A2235" t="s">
        <v>5844</v>
      </c>
      <c r="B2235" t="s">
        <v>5845</v>
      </c>
      <c r="C2235">
        <v>1</v>
      </c>
      <c r="D2235" t="s">
        <v>5846</v>
      </c>
      <c r="E2235" t="s">
        <v>27</v>
      </c>
      <c r="F2235">
        <v>1</v>
      </c>
      <c r="G2235">
        <v>1</v>
      </c>
      <c r="H2235">
        <v>0</v>
      </c>
      <c r="I2235" s="1">
        <v>0</v>
      </c>
      <c r="J2235" s="1">
        <f>Table_Query_from_quantum[[#This Row],[UNIT_COST]]*Table_Query_from_quantum[[#This Row],[QTY_OH]]</f>
        <v>0</v>
      </c>
      <c r="K2235" s="1" t="str">
        <f>IF(Table_Query_from_quantum[[#This Row],[UNIT_COST]]&lt;500,"EXCL","INCL")</f>
        <v>EXCL</v>
      </c>
      <c r="L2235" t="s">
        <v>1081</v>
      </c>
      <c r="M2235" t="s">
        <v>22</v>
      </c>
      <c r="N2235" s="2">
        <v>41332</v>
      </c>
      <c r="P2235" t="s">
        <v>23</v>
      </c>
      <c r="Q2235" t="s">
        <v>4614</v>
      </c>
      <c r="R2235" t="s">
        <v>4615</v>
      </c>
      <c r="S2235" t="s">
        <v>5842</v>
      </c>
      <c r="V2235" s="3">
        <v>41332.615891203706</v>
      </c>
      <c r="W2235" s="3">
        <v>41332</v>
      </c>
      <c r="X2235" s="3" t="s">
        <v>4215</v>
      </c>
      <c r="Y2235" s="1">
        <v>0</v>
      </c>
    </row>
    <row r="2236" spans="1:25" x14ac:dyDescent="0.25">
      <c r="A2236" t="s">
        <v>5850</v>
      </c>
      <c r="B2236" t="s">
        <v>5851</v>
      </c>
      <c r="C2236">
        <v>1</v>
      </c>
      <c r="D2236" t="s">
        <v>5852</v>
      </c>
      <c r="E2236" t="s">
        <v>27</v>
      </c>
      <c r="F2236">
        <v>1</v>
      </c>
      <c r="G2236">
        <v>1</v>
      </c>
      <c r="H2236">
        <v>0</v>
      </c>
      <c r="I2236" s="1">
        <v>0</v>
      </c>
      <c r="J2236" s="1">
        <f>Table_Query_from_quantum[[#This Row],[UNIT_COST]]*Table_Query_from_quantum[[#This Row],[QTY_OH]]</f>
        <v>0</v>
      </c>
      <c r="K2236" s="1" t="str">
        <f>IF(Table_Query_from_quantum[[#This Row],[UNIT_COST]]&lt;500,"EXCL","INCL")</f>
        <v>EXCL</v>
      </c>
      <c r="L2236" t="s">
        <v>1081</v>
      </c>
      <c r="M2236" t="s">
        <v>22</v>
      </c>
      <c r="N2236" s="2">
        <v>41332</v>
      </c>
      <c r="P2236" t="s">
        <v>23</v>
      </c>
      <c r="Q2236" t="s">
        <v>4614</v>
      </c>
      <c r="R2236" t="s">
        <v>4615</v>
      </c>
      <c r="S2236" t="s">
        <v>5849</v>
      </c>
      <c r="V2236" s="3">
        <v>41332.670497685183</v>
      </c>
      <c r="W2236" s="3">
        <v>41332</v>
      </c>
      <c r="X2236" s="3" t="s">
        <v>4215</v>
      </c>
      <c r="Y2236" s="1">
        <v>0</v>
      </c>
    </row>
    <row r="2237" spans="1:25" x14ac:dyDescent="0.25">
      <c r="A2237" t="s">
        <v>7660</v>
      </c>
      <c r="B2237" t="s">
        <v>128</v>
      </c>
      <c r="C2237">
        <v>1</v>
      </c>
      <c r="E2237" t="s">
        <v>27</v>
      </c>
      <c r="F2237">
        <v>1</v>
      </c>
      <c r="G2237">
        <v>1</v>
      </c>
      <c r="H2237">
        <v>0</v>
      </c>
      <c r="I2237" s="1">
        <v>0</v>
      </c>
      <c r="J2237" s="1">
        <f>Table_Query_from_quantum[[#This Row],[UNIT_COST]]*Table_Query_from_quantum[[#This Row],[QTY_OH]]</f>
        <v>0</v>
      </c>
      <c r="K2237" s="1" t="str">
        <f>IF(Table_Query_from_quantum[[#This Row],[UNIT_COST]]&lt;500,"EXCL","INCL")</f>
        <v>EXCL</v>
      </c>
      <c r="L2237" t="s">
        <v>973</v>
      </c>
      <c r="M2237" t="s">
        <v>22</v>
      </c>
      <c r="N2237" s="2">
        <v>42222</v>
      </c>
      <c r="P2237" t="s">
        <v>23</v>
      </c>
      <c r="Q2237" t="s">
        <v>33</v>
      </c>
      <c r="S2237" t="s">
        <v>7661</v>
      </c>
      <c r="V2237" s="3">
        <v>42222.483229166668</v>
      </c>
      <c r="W2237" s="3">
        <v>42222</v>
      </c>
      <c r="X2237" s="3" t="s">
        <v>24</v>
      </c>
      <c r="Y2237" s="1">
        <v>0</v>
      </c>
    </row>
    <row r="2238" spans="1:25" x14ac:dyDescent="0.25">
      <c r="A2238" t="s">
        <v>6546</v>
      </c>
      <c r="B2238" t="s">
        <v>6547</v>
      </c>
      <c r="C2238">
        <v>4</v>
      </c>
      <c r="D2238" t="s">
        <v>3674</v>
      </c>
      <c r="E2238" t="s">
        <v>27</v>
      </c>
      <c r="F2238">
        <v>1</v>
      </c>
      <c r="G2238">
        <v>1</v>
      </c>
      <c r="H2238">
        <v>0</v>
      </c>
      <c r="I2238" s="1">
        <v>0</v>
      </c>
      <c r="J2238" s="1">
        <f>Table_Query_from_quantum[[#This Row],[UNIT_COST]]*Table_Query_from_quantum[[#This Row],[QTY_OH]]</f>
        <v>0</v>
      </c>
      <c r="K2238" s="1" t="str">
        <f>IF(Table_Query_from_quantum[[#This Row],[UNIT_COST]]&lt;500,"EXCL","INCL")</f>
        <v>EXCL</v>
      </c>
      <c r="L2238" t="s">
        <v>4278</v>
      </c>
      <c r="M2238" t="s">
        <v>22</v>
      </c>
      <c r="N2238" s="2">
        <v>41568</v>
      </c>
      <c r="O2238" t="s">
        <v>6509</v>
      </c>
      <c r="P2238" t="s">
        <v>23</v>
      </c>
      <c r="Q2238" t="s">
        <v>6778</v>
      </c>
      <c r="S2238" t="s">
        <v>6549</v>
      </c>
      <c r="V2238" s="3">
        <v>43759.473576388889</v>
      </c>
      <c r="W2238" s="3">
        <v>42242</v>
      </c>
      <c r="X2238" s="3" t="s">
        <v>4215</v>
      </c>
      <c r="Y2238" s="1">
        <v>0</v>
      </c>
    </row>
    <row r="2239" spans="1:25" x14ac:dyDescent="0.25">
      <c r="A2239" t="s">
        <v>6546</v>
      </c>
      <c r="B2239" t="s">
        <v>6547</v>
      </c>
      <c r="C2239">
        <v>6</v>
      </c>
      <c r="D2239" t="s">
        <v>7265</v>
      </c>
      <c r="E2239" t="s">
        <v>27</v>
      </c>
      <c r="F2239">
        <v>1</v>
      </c>
      <c r="G2239">
        <v>1</v>
      </c>
      <c r="H2239">
        <v>0</v>
      </c>
      <c r="I2239" s="1">
        <v>0</v>
      </c>
      <c r="J2239" s="1">
        <f>Table_Query_from_quantum[[#This Row],[UNIT_COST]]*Table_Query_from_quantum[[#This Row],[QTY_OH]]</f>
        <v>0</v>
      </c>
      <c r="K2239" s="1" t="str">
        <f>IF(Table_Query_from_quantum[[#This Row],[UNIT_COST]]&lt;500,"EXCL","INCL")</f>
        <v>EXCL</v>
      </c>
      <c r="L2239" t="s">
        <v>6775</v>
      </c>
      <c r="M2239" t="s">
        <v>22</v>
      </c>
      <c r="N2239" s="2">
        <v>41857</v>
      </c>
      <c r="P2239" t="s">
        <v>23</v>
      </c>
      <c r="Q2239" t="s">
        <v>6778</v>
      </c>
      <c r="R2239" t="s">
        <v>7253</v>
      </c>
      <c r="S2239" t="s">
        <v>7266</v>
      </c>
      <c r="V2239" s="3">
        <v>41857.622187499997</v>
      </c>
      <c r="W2239" s="3">
        <v>41857</v>
      </c>
      <c r="X2239" s="3" t="s">
        <v>4215</v>
      </c>
      <c r="Y2239" s="1">
        <v>0</v>
      </c>
    </row>
    <row r="2240" spans="1:25" x14ac:dyDescent="0.25">
      <c r="A2240" t="s">
        <v>6546</v>
      </c>
      <c r="B2240" t="s">
        <v>6547</v>
      </c>
      <c r="C2240">
        <v>5</v>
      </c>
      <c r="D2240" t="s">
        <v>7267</v>
      </c>
      <c r="E2240" t="s">
        <v>27</v>
      </c>
      <c r="F2240">
        <v>1</v>
      </c>
      <c r="G2240">
        <v>1</v>
      </c>
      <c r="H2240">
        <v>0</v>
      </c>
      <c r="I2240" s="1">
        <v>0</v>
      </c>
      <c r="J2240" s="1">
        <f>Table_Query_from_quantum[[#This Row],[UNIT_COST]]*Table_Query_from_quantum[[#This Row],[QTY_OH]]</f>
        <v>0</v>
      </c>
      <c r="K2240" s="1" t="str">
        <f>IF(Table_Query_from_quantum[[#This Row],[UNIT_COST]]&lt;500,"EXCL","INCL")</f>
        <v>EXCL</v>
      </c>
      <c r="L2240" t="s">
        <v>6775</v>
      </c>
      <c r="M2240" t="s">
        <v>22</v>
      </c>
      <c r="N2240" s="2">
        <v>41857</v>
      </c>
      <c r="P2240" t="s">
        <v>23</v>
      </c>
      <c r="Q2240" t="s">
        <v>6778</v>
      </c>
      <c r="R2240" t="s">
        <v>7253</v>
      </c>
      <c r="S2240" t="s">
        <v>7268</v>
      </c>
      <c r="V2240" s="3">
        <v>41857.61440972222</v>
      </c>
      <c r="W2240" s="3">
        <v>41857</v>
      </c>
      <c r="X2240" s="3" t="s">
        <v>4215</v>
      </c>
      <c r="Y2240" s="1">
        <v>0</v>
      </c>
    </row>
    <row r="2241" spans="1:25" x14ac:dyDescent="0.25">
      <c r="A2241" t="s">
        <v>828</v>
      </c>
      <c r="B2241" t="s">
        <v>829</v>
      </c>
      <c r="C2241">
        <v>1</v>
      </c>
      <c r="E2241" t="s">
        <v>41</v>
      </c>
      <c r="F2241">
        <v>12</v>
      </c>
      <c r="G2241">
        <v>12</v>
      </c>
      <c r="H2241">
        <v>0</v>
      </c>
      <c r="I2241" s="1">
        <v>109.88</v>
      </c>
      <c r="J2241" s="1">
        <f>Table_Query_from_quantum[[#This Row],[UNIT_COST]]*Table_Query_from_quantum[[#This Row],[QTY_OH]]</f>
        <v>1318.56</v>
      </c>
      <c r="K2241" s="1" t="str">
        <f>IF(Table_Query_from_quantum[[#This Row],[UNIT_COST]]&lt;500,"EXCL","INCL")</f>
        <v>EXCL</v>
      </c>
      <c r="L2241" t="s">
        <v>7170</v>
      </c>
      <c r="M2241" t="s">
        <v>22</v>
      </c>
      <c r="P2241" t="s">
        <v>23</v>
      </c>
      <c r="Q2241" t="s">
        <v>33</v>
      </c>
      <c r="R2241" t="s">
        <v>831</v>
      </c>
      <c r="S2241" t="s">
        <v>832</v>
      </c>
      <c r="V2241" s="3">
        <v>45040.712731481479</v>
      </c>
      <c r="W2241" s="3">
        <v>40257</v>
      </c>
      <c r="X2241" s="3" t="s">
        <v>24</v>
      </c>
      <c r="Y2241" s="1">
        <v>0</v>
      </c>
    </row>
    <row r="2242" spans="1:25" x14ac:dyDescent="0.25">
      <c r="A2242" t="s">
        <v>2680</v>
      </c>
      <c r="B2242" t="s">
        <v>322</v>
      </c>
      <c r="C2242">
        <v>1</v>
      </c>
      <c r="E2242" t="s">
        <v>21</v>
      </c>
      <c r="F2242">
        <v>1</v>
      </c>
      <c r="G2242">
        <v>0</v>
      </c>
      <c r="H2242">
        <v>1</v>
      </c>
      <c r="I2242" s="1">
        <v>4.8</v>
      </c>
      <c r="J2242" s="1">
        <f>Table_Query_from_quantum[[#This Row],[UNIT_COST]]*Table_Query_from_quantum[[#This Row],[QTY_OH]]</f>
        <v>4.8</v>
      </c>
      <c r="K2242" s="1" t="str">
        <f>IF(Table_Query_from_quantum[[#This Row],[UNIT_COST]]&lt;500,"EXCL","INCL")</f>
        <v>EXCL</v>
      </c>
      <c r="L2242" t="s">
        <v>237</v>
      </c>
      <c r="M2242" t="s">
        <v>22</v>
      </c>
      <c r="N2242" s="2">
        <v>40535</v>
      </c>
      <c r="P2242" t="s">
        <v>23</v>
      </c>
      <c r="Q2242" t="s">
        <v>33</v>
      </c>
      <c r="R2242" t="s">
        <v>2681</v>
      </c>
      <c r="S2242" t="s">
        <v>2682</v>
      </c>
      <c r="T2242" s="3">
        <v>40533</v>
      </c>
      <c r="U2242" t="s">
        <v>174</v>
      </c>
      <c r="V2242" s="3">
        <v>42081.540613425925</v>
      </c>
      <c r="W2242" s="3">
        <v>42081</v>
      </c>
      <c r="X2242" s="3" t="s">
        <v>24</v>
      </c>
      <c r="Y2242" s="1">
        <v>0</v>
      </c>
    </row>
    <row r="2243" spans="1:25" x14ac:dyDescent="0.25">
      <c r="A2243" t="s">
        <v>321</v>
      </c>
      <c r="B2243" t="s">
        <v>322</v>
      </c>
      <c r="C2243">
        <v>1</v>
      </c>
      <c r="E2243" t="s">
        <v>21</v>
      </c>
      <c r="F2243">
        <v>6</v>
      </c>
      <c r="G2243">
        <v>6</v>
      </c>
      <c r="H2243">
        <v>0</v>
      </c>
      <c r="I2243" s="1">
        <v>23.6</v>
      </c>
      <c r="J2243" s="1">
        <f>Table_Query_from_quantum[[#This Row],[UNIT_COST]]*Table_Query_from_quantum[[#This Row],[QTY_OH]]</f>
        <v>141.60000000000002</v>
      </c>
      <c r="K2243" s="1" t="str">
        <f>IF(Table_Query_from_quantum[[#This Row],[UNIT_COST]]&lt;500,"EXCL","INCL")</f>
        <v>EXCL</v>
      </c>
      <c r="L2243" t="s">
        <v>76</v>
      </c>
      <c r="M2243" t="s">
        <v>22</v>
      </c>
      <c r="N2243" s="2">
        <v>39552</v>
      </c>
      <c r="P2243" t="s">
        <v>23</v>
      </c>
      <c r="Q2243" t="s">
        <v>33</v>
      </c>
      <c r="R2243" t="s">
        <v>323</v>
      </c>
      <c r="S2243" t="s">
        <v>324</v>
      </c>
      <c r="T2243" s="3">
        <v>39549</v>
      </c>
      <c r="U2243" t="s">
        <v>174</v>
      </c>
      <c r="V2243" s="3">
        <v>43776.55841435185</v>
      </c>
      <c r="W2243" s="3">
        <v>43776</v>
      </c>
      <c r="X2243" s="3" t="s">
        <v>24</v>
      </c>
      <c r="Y2243" s="1">
        <v>23.6</v>
      </c>
    </row>
    <row r="2244" spans="1:25" x14ac:dyDescent="0.25">
      <c r="A2244" t="s">
        <v>1663</v>
      </c>
      <c r="B2244" t="s">
        <v>1664</v>
      </c>
      <c r="C2244">
        <v>1</v>
      </c>
      <c r="E2244" t="s">
        <v>27</v>
      </c>
      <c r="F2244">
        <v>40</v>
      </c>
      <c r="G2244">
        <v>40</v>
      </c>
      <c r="H2244">
        <v>0</v>
      </c>
      <c r="I2244" s="1">
        <v>0</v>
      </c>
      <c r="J2244" s="1">
        <f>Table_Query_from_quantum[[#This Row],[UNIT_COST]]*Table_Query_from_quantum[[#This Row],[QTY_OH]]</f>
        <v>0</v>
      </c>
      <c r="K2244" s="1" t="str">
        <f>IF(Table_Query_from_quantum[[#This Row],[UNIT_COST]]&lt;500,"EXCL","INCL")</f>
        <v>EXCL</v>
      </c>
      <c r="L2244" t="s">
        <v>5616</v>
      </c>
      <c r="M2244" t="s">
        <v>22</v>
      </c>
      <c r="N2244" s="2">
        <v>40182</v>
      </c>
      <c r="P2244" t="s">
        <v>23</v>
      </c>
      <c r="Q2244" t="s">
        <v>1061</v>
      </c>
      <c r="R2244" t="s">
        <v>1613</v>
      </c>
      <c r="S2244" t="s">
        <v>1614</v>
      </c>
      <c r="V2244" s="3">
        <v>41306.600057870368</v>
      </c>
      <c r="W2244" s="3">
        <v>40182</v>
      </c>
      <c r="X2244" s="3" t="s">
        <v>24</v>
      </c>
      <c r="Y2244" s="1">
        <v>0</v>
      </c>
    </row>
    <row r="2245" spans="1:25" x14ac:dyDescent="0.25">
      <c r="A2245" t="s">
        <v>178</v>
      </c>
      <c r="B2245" t="s">
        <v>179</v>
      </c>
      <c r="C2245">
        <v>1</v>
      </c>
      <c r="E2245" t="s">
        <v>21</v>
      </c>
      <c r="F2245">
        <v>10</v>
      </c>
      <c r="G2245">
        <v>10</v>
      </c>
      <c r="H2245">
        <v>0</v>
      </c>
      <c r="I2245" s="1">
        <v>12.5</v>
      </c>
      <c r="J2245" s="1">
        <f>Table_Query_from_quantum[[#This Row],[UNIT_COST]]*Table_Query_from_quantum[[#This Row],[QTY_OH]]</f>
        <v>125</v>
      </c>
      <c r="K2245" s="1" t="str">
        <f>IF(Table_Query_from_quantum[[#This Row],[UNIT_COST]]&lt;500,"EXCL","INCL")</f>
        <v>EXCL</v>
      </c>
      <c r="L2245" t="s">
        <v>56</v>
      </c>
      <c r="M2245" t="s">
        <v>22</v>
      </c>
      <c r="N2245" s="2">
        <v>39422</v>
      </c>
      <c r="P2245" t="s">
        <v>23</v>
      </c>
      <c r="Q2245" t="s">
        <v>33</v>
      </c>
      <c r="R2245" t="s">
        <v>173</v>
      </c>
      <c r="S2245" t="s">
        <v>173</v>
      </c>
      <c r="U2245" t="s">
        <v>174</v>
      </c>
      <c r="V2245" s="3">
        <v>39770.650694444441</v>
      </c>
      <c r="W2245" s="3">
        <v>39422</v>
      </c>
      <c r="X2245" s="3" t="s">
        <v>24</v>
      </c>
      <c r="Y2245" s="1">
        <v>0</v>
      </c>
    </row>
    <row r="2246" spans="1:25" x14ac:dyDescent="0.25">
      <c r="A2246" t="s">
        <v>177</v>
      </c>
      <c r="B2246" t="s">
        <v>172</v>
      </c>
      <c r="C2246">
        <v>1</v>
      </c>
      <c r="E2246" t="s">
        <v>21</v>
      </c>
      <c r="F2246">
        <v>15</v>
      </c>
      <c r="G2246">
        <v>15</v>
      </c>
      <c r="H2246">
        <v>0</v>
      </c>
      <c r="I2246" s="1">
        <v>7.2</v>
      </c>
      <c r="J2246" s="1">
        <f>Table_Query_from_quantum[[#This Row],[UNIT_COST]]*Table_Query_from_quantum[[#This Row],[QTY_OH]]</f>
        <v>108</v>
      </c>
      <c r="K2246" s="1" t="str">
        <f>IF(Table_Query_from_quantum[[#This Row],[UNIT_COST]]&lt;500,"EXCL","INCL")</f>
        <v>EXCL</v>
      </c>
      <c r="L2246" t="s">
        <v>56</v>
      </c>
      <c r="M2246" t="s">
        <v>22</v>
      </c>
      <c r="N2246" s="2">
        <v>39422</v>
      </c>
      <c r="P2246" t="s">
        <v>23</v>
      </c>
      <c r="Q2246" t="s">
        <v>33</v>
      </c>
      <c r="R2246" t="s">
        <v>173</v>
      </c>
      <c r="S2246" t="s">
        <v>173</v>
      </c>
      <c r="U2246" t="s">
        <v>174</v>
      </c>
      <c r="V2246" s="3">
        <v>39770.649398148147</v>
      </c>
      <c r="W2246" s="3">
        <v>39422</v>
      </c>
      <c r="X2246" s="3" t="s">
        <v>24</v>
      </c>
      <c r="Y2246" s="1">
        <v>0</v>
      </c>
    </row>
    <row r="2247" spans="1:25" x14ac:dyDescent="0.25">
      <c r="A2247" t="s">
        <v>175</v>
      </c>
      <c r="B2247" t="s">
        <v>172</v>
      </c>
      <c r="C2247">
        <v>2</v>
      </c>
      <c r="E2247" t="s">
        <v>21</v>
      </c>
      <c r="F2247">
        <v>2</v>
      </c>
      <c r="G2247">
        <v>2</v>
      </c>
      <c r="H2247">
        <v>0</v>
      </c>
      <c r="I2247" s="1">
        <v>15.700000000000001</v>
      </c>
      <c r="J2247" s="1">
        <f>Table_Query_from_quantum[[#This Row],[UNIT_COST]]*Table_Query_from_quantum[[#This Row],[QTY_OH]]</f>
        <v>31.400000000000002</v>
      </c>
      <c r="K2247" s="1" t="str">
        <f>IF(Table_Query_from_quantum[[#This Row],[UNIT_COST]]&lt;500,"EXCL","INCL")</f>
        <v>EXCL</v>
      </c>
      <c r="L2247" t="s">
        <v>56</v>
      </c>
      <c r="M2247" t="s">
        <v>22</v>
      </c>
      <c r="N2247" s="2">
        <v>39422</v>
      </c>
      <c r="P2247" t="s">
        <v>23</v>
      </c>
      <c r="Q2247" t="s">
        <v>33</v>
      </c>
      <c r="R2247" t="s">
        <v>173</v>
      </c>
      <c r="S2247" t="s">
        <v>176</v>
      </c>
      <c r="U2247" t="s">
        <v>174</v>
      </c>
      <c r="V2247" s="3">
        <v>39800.667881944442</v>
      </c>
      <c r="W2247" s="3">
        <v>39770</v>
      </c>
      <c r="X2247" s="3" t="s">
        <v>24</v>
      </c>
      <c r="Y2247" s="1">
        <v>15.700000000000001</v>
      </c>
    </row>
    <row r="2248" spans="1:25" x14ac:dyDescent="0.25">
      <c r="A2248" t="s">
        <v>4054</v>
      </c>
      <c r="B2248" t="s">
        <v>4055</v>
      </c>
      <c r="C2248">
        <v>2</v>
      </c>
      <c r="E2248" t="s">
        <v>21</v>
      </c>
      <c r="F2248">
        <v>1</v>
      </c>
      <c r="G2248">
        <v>1</v>
      </c>
      <c r="H2248">
        <v>0</v>
      </c>
      <c r="I2248" s="1">
        <v>35</v>
      </c>
      <c r="J2248" s="1">
        <f>Table_Query_from_quantum[[#This Row],[UNIT_COST]]*Table_Query_from_quantum[[#This Row],[QTY_OH]]</f>
        <v>35</v>
      </c>
      <c r="K2248" s="1" t="str">
        <f>IF(Table_Query_from_quantum[[#This Row],[UNIT_COST]]&lt;500,"EXCL","INCL")</f>
        <v>EXCL</v>
      </c>
      <c r="L2248" t="s">
        <v>4186</v>
      </c>
      <c r="M2248" t="s">
        <v>22</v>
      </c>
      <c r="N2248" s="2">
        <v>40952</v>
      </c>
      <c r="P2248" t="s">
        <v>23</v>
      </c>
      <c r="Q2248" t="s">
        <v>33</v>
      </c>
      <c r="R2248" t="s">
        <v>4056</v>
      </c>
      <c r="S2248" t="s">
        <v>4057</v>
      </c>
      <c r="V2248" s="3">
        <v>40998.386018518519</v>
      </c>
      <c r="W2248" s="3">
        <v>40954</v>
      </c>
      <c r="X2248" s="3" t="s">
        <v>24</v>
      </c>
      <c r="Y2248" s="1">
        <v>0</v>
      </c>
    </row>
    <row r="2249" spans="1:25" x14ac:dyDescent="0.25">
      <c r="A2249" t="s">
        <v>2920</v>
      </c>
      <c r="B2249" t="s">
        <v>264</v>
      </c>
      <c r="C2249">
        <v>2</v>
      </c>
      <c r="E2249" t="s">
        <v>21</v>
      </c>
      <c r="F2249">
        <v>1</v>
      </c>
      <c r="G2249">
        <v>1</v>
      </c>
      <c r="H2249">
        <v>0</v>
      </c>
      <c r="I2249" s="1">
        <v>80</v>
      </c>
      <c r="J2249" s="1">
        <f>Table_Query_from_quantum[[#This Row],[UNIT_COST]]*Table_Query_from_quantum[[#This Row],[QTY_OH]]</f>
        <v>80</v>
      </c>
      <c r="K2249" s="1" t="str">
        <f>IF(Table_Query_from_quantum[[#This Row],[UNIT_COST]]&lt;500,"EXCL","INCL")</f>
        <v>EXCL</v>
      </c>
      <c r="L2249" t="s">
        <v>1586</v>
      </c>
      <c r="M2249" t="s">
        <v>22</v>
      </c>
      <c r="N2249" s="2">
        <v>40590</v>
      </c>
      <c r="P2249" t="s">
        <v>23</v>
      </c>
      <c r="Q2249" t="s">
        <v>33</v>
      </c>
      <c r="R2249" t="s">
        <v>2851</v>
      </c>
      <c r="S2249" t="s">
        <v>2921</v>
      </c>
      <c r="T2249" s="3">
        <v>40581</v>
      </c>
      <c r="U2249" t="s">
        <v>174</v>
      </c>
      <c r="V2249" s="3">
        <v>40914.648252314815</v>
      </c>
      <c r="W2249" s="3">
        <v>40590</v>
      </c>
      <c r="X2249" s="3" t="s">
        <v>24</v>
      </c>
      <c r="Y2249" s="1">
        <v>0</v>
      </c>
    </row>
    <row r="2250" spans="1:25" x14ac:dyDescent="0.25">
      <c r="A2250" t="s">
        <v>3394</v>
      </c>
      <c r="B2250" t="s">
        <v>2652</v>
      </c>
      <c r="C2250">
        <v>2</v>
      </c>
      <c r="E2250" t="s">
        <v>21</v>
      </c>
      <c r="F2250">
        <v>2</v>
      </c>
      <c r="G2250">
        <v>2</v>
      </c>
      <c r="H2250">
        <v>0</v>
      </c>
      <c r="I2250" s="1">
        <v>5.5</v>
      </c>
      <c r="J2250" s="1">
        <f>Table_Query_from_quantum[[#This Row],[UNIT_COST]]*Table_Query_from_quantum[[#This Row],[QTY_OH]]</f>
        <v>11</v>
      </c>
      <c r="K2250" s="1" t="str">
        <f>IF(Table_Query_from_quantum[[#This Row],[UNIT_COST]]&lt;500,"EXCL","INCL")</f>
        <v>EXCL</v>
      </c>
      <c r="L2250" t="s">
        <v>2720</v>
      </c>
      <c r="M2250" t="s">
        <v>22</v>
      </c>
      <c r="N2250" s="2">
        <v>40718</v>
      </c>
      <c r="P2250" t="s">
        <v>23</v>
      </c>
      <c r="Q2250" t="s">
        <v>33</v>
      </c>
      <c r="R2250" t="s">
        <v>3395</v>
      </c>
      <c r="S2250" t="s">
        <v>3396</v>
      </c>
      <c r="V2250" s="3">
        <v>40735.435486111113</v>
      </c>
      <c r="W2250" s="3">
        <v>40735</v>
      </c>
      <c r="X2250" s="3" t="s">
        <v>24</v>
      </c>
      <c r="Y2250" s="1">
        <v>0</v>
      </c>
    </row>
    <row r="2251" spans="1:25" x14ac:dyDescent="0.25">
      <c r="A2251" t="s">
        <v>3400</v>
      </c>
      <c r="B2251" t="s">
        <v>2652</v>
      </c>
      <c r="C2251">
        <v>2</v>
      </c>
      <c r="E2251" t="s">
        <v>21</v>
      </c>
      <c r="F2251">
        <v>8</v>
      </c>
      <c r="G2251">
        <v>8</v>
      </c>
      <c r="H2251">
        <v>0</v>
      </c>
      <c r="I2251" s="1">
        <v>3.5</v>
      </c>
      <c r="J2251" s="1">
        <f>Table_Query_from_quantum[[#This Row],[UNIT_COST]]*Table_Query_from_quantum[[#This Row],[QTY_OH]]</f>
        <v>28</v>
      </c>
      <c r="K2251" s="1" t="str">
        <f>IF(Table_Query_from_quantum[[#This Row],[UNIT_COST]]&lt;500,"EXCL","INCL")</f>
        <v>EXCL</v>
      </c>
      <c r="L2251" t="s">
        <v>2720</v>
      </c>
      <c r="M2251" t="s">
        <v>22</v>
      </c>
      <c r="N2251" s="2">
        <v>40718</v>
      </c>
      <c r="P2251" t="s">
        <v>23</v>
      </c>
      <c r="Q2251" t="s">
        <v>33</v>
      </c>
      <c r="R2251" t="s">
        <v>3395</v>
      </c>
      <c r="S2251" t="s">
        <v>3396</v>
      </c>
      <c r="V2251" s="3">
        <v>40735.435486111113</v>
      </c>
      <c r="W2251" s="3">
        <v>40735</v>
      </c>
      <c r="X2251" s="3" t="s">
        <v>24</v>
      </c>
      <c r="Y2251" s="1">
        <v>0</v>
      </c>
    </row>
    <row r="2252" spans="1:25" x14ac:dyDescent="0.25">
      <c r="A2252" t="s">
        <v>2867</v>
      </c>
      <c r="B2252" t="s">
        <v>786</v>
      </c>
      <c r="C2252">
        <v>1</v>
      </c>
      <c r="E2252" t="s">
        <v>21</v>
      </c>
      <c r="F2252">
        <v>4</v>
      </c>
      <c r="G2252">
        <v>4</v>
      </c>
      <c r="H2252">
        <v>0</v>
      </c>
      <c r="I2252" s="1">
        <v>7</v>
      </c>
      <c r="J2252" s="1">
        <f>Table_Query_from_quantum[[#This Row],[UNIT_COST]]*Table_Query_from_quantum[[#This Row],[QTY_OH]]</f>
        <v>28</v>
      </c>
      <c r="K2252" s="1" t="str">
        <f>IF(Table_Query_from_quantum[[#This Row],[UNIT_COST]]&lt;500,"EXCL","INCL")</f>
        <v>EXCL</v>
      </c>
      <c r="L2252" t="s">
        <v>111</v>
      </c>
      <c r="M2252" t="s">
        <v>22</v>
      </c>
      <c r="N2252" s="2">
        <v>40584</v>
      </c>
      <c r="P2252" t="s">
        <v>23</v>
      </c>
      <c r="Q2252" t="s">
        <v>33</v>
      </c>
      <c r="R2252" t="s">
        <v>2849</v>
      </c>
      <c r="S2252" t="s">
        <v>2868</v>
      </c>
      <c r="T2252" s="3">
        <v>40581</v>
      </c>
      <c r="U2252" t="s">
        <v>174</v>
      </c>
      <c r="V2252" s="3">
        <v>40584.345358796294</v>
      </c>
      <c r="W2252" s="3">
        <v>40588</v>
      </c>
      <c r="X2252" s="3" t="s">
        <v>24</v>
      </c>
      <c r="Y2252" s="1">
        <v>0</v>
      </c>
    </row>
    <row r="2253" spans="1:25" x14ac:dyDescent="0.25">
      <c r="A2253" t="s">
        <v>2918</v>
      </c>
      <c r="B2253" t="s">
        <v>264</v>
      </c>
      <c r="C2253">
        <v>2</v>
      </c>
      <c r="E2253" t="s">
        <v>21</v>
      </c>
      <c r="F2253">
        <v>4</v>
      </c>
      <c r="G2253">
        <v>4</v>
      </c>
      <c r="H2253">
        <v>0</v>
      </c>
      <c r="I2253" s="1">
        <v>4.8</v>
      </c>
      <c r="J2253" s="1">
        <f>Table_Query_from_quantum[[#This Row],[UNIT_COST]]*Table_Query_from_quantum[[#This Row],[QTY_OH]]</f>
        <v>19.2</v>
      </c>
      <c r="K2253" s="1" t="str">
        <f>IF(Table_Query_from_quantum[[#This Row],[UNIT_COST]]&lt;500,"EXCL","INCL")</f>
        <v>EXCL</v>
      </c>
      <c r="L2253" t="s">
        <v>1149</v>
      </c>
      <c r="M2253" t="s">
        <v>22</v>
      </c>
      <c r="N2253" s="2">
        <v>40589</v>
      </c>
      <c r="P2253" t="s">
        <v>23</v>
      </c>
      <c r="Q2253" t="s">
        <v>33</v>
      </c>
      <c r="R2253" t="s">
        <v>2849</v>
      </c>
      <c r="S2253" t="s">
        <v>2919</v>
      </c>
      <c r="T2253" s="3">
        <v>40581</v>
      </c>
      <c r="U2253" t="s">
        <v>208</v>
      </c>
      <c r="V2253" s="3">
        <v>40603.335092592592</v>
      </c>
      <c r="W2253" s="3">
        <v>40589</v>
      </c>
      <c r="X2253" s="3" t="s">
        <v>24</v>
      </c>
      <c r="Y2253" s="1">
        <v>0</v>
      </c>
    </row>
    <row r="2254" spans="1:25" x14ac:dyDescent="0.25">
      <c r="A2254" t="s">
        <v>8371</v>
      </c>
      <c r="B2254" t="s">
        <v>786</v>
      </c>
      <c r="C2254">
        <v>2</v>
      </c>
      <c r="E2254" t="s">
        <v>41</v>
      </c>
      <c r="F2254">
        <v>8</v>
      </c>
      <c r="G2254">
        <v>8</v>
      </c>
      <c r="H2254">
        <v>0</v>
      </c>
      <c r="I2254" s="1">
        <v>4.41</v>
      </c>
      <c r="J2254" s="1">
        <f>Table_Query_from_quantum[[#This Row],[UNIT_COST]]*Table_Query_from_quantum[[#This Row],[QTY_OH]]</f>
        <v>35.28</v>
      </c>
      <c r="K2254" s="1" t="str">
        <f>IF(Table_Query_from_quantum[[#This Row],[UNIT_COST]]&lt;500,"EXCL","INCL")</f>
        <v>EXCL</v>
      </c>
      <c r="L2254" t="s">
        <v>42</v>
      </c>
      <c r="M2254" t="s">
        <v>22</v>
      </c>
      <c r="N2254" s="2">
        <v>42921</v>
      </c>
      <c r="P2254" t="s">
        <v>23</v>
      </c>
      <c r="Q2254" t="s">
        <v>33</v>
      </c>
      <c r="R2254" t="s">
        <v>8372</v>
      </c>
      <c r="S2254" t="s">
        <v>8373</v>
      </c>
      <c r="T2254" s="3">
        <v>40300</v>
      </c>
      <c r="U2254" t="s">
        <v>174</v>
      </c>
      <c r="V2254" s="3">
        <v>42923.500717592593</v>
      </c>
      <c r="W2254" s="3">
        <v>42923</v>
      </c>
      <c r="X2254" s="3" t="s">
        <v>24</v>
      </c>
      <c r="Y2254" s="1">
        <v>0</v>
      </c>
    </row>
    <row r="2255" spans="1:25" x14ac:dyDescent="0.25">
      <c r="A2255" t="s">
        <v>8399</v>
      </c>
      <c r="B2255" t="s">
        <v>2652</v>
      </c>
      <c r="C2255">
        <v>3</v>
      </c>
      <c r="E2255" t="s">
        <v>41</v>
      </c>
      <c r="F2255">
        <v>2</v>
      </c>
      <c r="G2255">
        <v>2</v>
      </c>
      <c r="H2255">
        <v>0</v>
      </c>
      <c r="I2255" s="1">
        <v>18.96</v>
      </c>
      <c r="J2255" s="1">
        <f>Table_Query_from_quantum[[#This Row],[UNIT_COST]]*Table_Query_from_quantum[[#This Row],[QTY_OH]]</f>
        <v>37.92</v>
      </c>
      <c r="K2255" s="1" t="str">
        <f>IF(Table_Query_from_quantum[[#This Row],[UNIT_COST]]&lt;500,"EXCL","INCL")</f>
        <v>EXCL</v>
      </c>
      <c r="L2255" t="s">
        <v>6048</v>
      </c>
      <c r="M2255" t="s">
        <v>22</v>
      </c>
      <c r="N2255" s="2">
        <v>42937</v>
      </c>
      <c r="P2255" t="s">
        <v>23</v>
      </c>
      <c r="Q2255" t="s">
        <v>33</v>
      </c>
      <c r="R2255" t="s">
        <v>8400</v>
      </c>
      <c r="S2255" t="s">
        <v>8401</v>
      </c>
      <c r="V2255" s="3">
        <v>42937.409618055557</v>
      </c>
      <c r="W2255" s="3">
        <v>42937</v>
      </c>
      <c r="X2255" s="3" t="s">
        <v>24</v>
      </c>
      <c r="Y2255" s="1">
        <v>0</v>
      </c>
    </row>
    <row r="2256" spans="1:25" x14ac:dyDescent="0.25">
      <c r="A2256" t="s">
        <v>854</v>
      </c>
      <c r="B2256" t="s">
        <v>139</v>
      </c>
      <c r="C2256">
        <v>2</v>
      </c>
      <c r="E2256" t="s">
        <v>21</v>
      </c>
      <c r="F2256">
        <v>2</v>
      </c>
      <c r="G2256">
        <v>2</v>
      </c>
      <c r="H2256">
        <v>0</v>
      </c>
      <c r="I2256" s="1">
        <v>50</v>
      </c>
      <c r="J2256" s="1">
        <f>Table_Query_from_quantum[[#This Row],[UNIT_COST]]*Table_Query_from_quantum[[#This Row],[QTY_OH]]</f>
        <v>100</v>
      </c>
      <c r="K2256" s="1" t="str">
        <f>IF(Table_Query_from_quantum[[#This Row],[UNIT_COST]]&lt;500,"EXCL","INCL")</f>
        <v>EXCL</v>
      </c>
      <c r="L2256" t="s">
        <v>42</v>
      </c>
      <c r="M2256" t="s">
        <v>22</v>
      </c>
      <c r="N2256" s="2">
        <v>39868</v>
      </c>
      <c r="P2256" t="s">
        <v>23</v>
      </c>
      <c r="Q2256" t="s">
        <v>33</v>
      </c>
      <c r="R2256" t="s">
        <v>855</v>
      </c>
      <c r="S2256" t="s">
        <v>856</v>
      </c>
      <c r="V2256" s="3">
        <v>39869.384976851848</v>
      </c>
      <c r="W2256" s="3">
        <v>39869</v>
      </c>
      <c r="X2256" s="3" t="s">
        <v>24</v>
      </c>
      <c r="Y2256" s="1">
        <v>0</v>
      </c>
    </row>
    <row r="2257" spans="1:25" x14ac:dyDescent="0.25">
      <c r="A2257" t="s">
        <v>957</v>
      </c>
      <c r="B2257" t="s">
        <v>958</v>
      </c>
      <c r="C2257">
        <v>1</v>
      </c>
      <c r="E2257" t="s">
        <v>25</v>
      </c>
      <c r="F2257">
        <v>2</v>
      </c>
      <c r="G2257">
        <v>2</v>
      </c>
      <c r="H2257">
        <v>0</v>
      </c>
      <c r="I2257" s="1">
        <v>20</v>
      </c>
      <c r="J2257" s="1">
        <f>Table_Query_from_quantum[[#This Row],[UNIT_COST]]*Table_Query_from_quantum[[#This Row],[QTY_OH]]</f>
        <v>40</v>
      </c>
      <c r="K2257" s="1" t="str">
        <f>IF(Table_Query_from_quantum[[#This Row],[UNIT_COST]]&lt;500,"EXCL","INCL")</f>
        <v>EXCL</v>
      </c>
      <c r="L2257" t="s">
        <v>265</v>
      </c>
      <c r="M2257" t="s">
        <v>22</v>
      </c>
      <c r="N2257" s="2">
        <v>39916</v>
      </c>
      <c r="P2257" t="s">
        <v>23</v>
      </c>
      <c r="Q2257" t="s">
        <v>33</v>
      </c>
      <c r="R2257" t="s">
        <v>959</v>
      </c>
      <c r="S2257" t="s">
        <v>960</v>
      </c>
      <c r="V2257" s="3">
        <v>39934.484201388892</v>
      </c>
      <c r="W2257" s="3">
        <v>39932</v>
      </c>
      <c r="X2257" s="3" t="s">
        <v>24</v>
      </c>
      <c r="Y2257" s="1">
        <v>0</v>
      </c>
    </row>
    <row r="2258" spans="1:25" x14ac:dyDescent="0.25">
      <c r="A2258" t="s">
        <v>763</v>
      </c>
      <c r="B2258" t="s">
        <v>764</v>
      </c>
      <c r="C2258">
        <v>1</v>
      </c>
      <c r="E2258" t="s">
        <v>21</v>
      </c>
      <c r="F2258">
        <v>50</v>
      </c>
      <c r="G2258">
        <v>50</v>
      </c>
      <c r="H2258">
        <v>0</v>
      </c>
      <c r="I2258" s="1">
        <v>1.4000000000000001</v>
      </c>
      <c r="J2258" s="1">
        <f>Table_Query_from_quantum[[#This Row],[UNIT_COST]]*Table_Query_from_quantum[[#This Row],[QTY_OH]]</f>
        <v>70</v>
      </c>
      <c r="K2258" s="1" t="str">
        <f>IF(Table_Query_from_quantum[[#This Row],[UNIT_COST]]&lt;500,"EXCL","INCL")</f>
        <v>EXCL</v>
      </c>
      <c r="L2258" t="s">
        <v>42</v>
      </c>
      <c r="M2258" t="s">
        <v>22</v>
      </c>
      <c r="N2258" s="2">
        <v>39797</v>
      </c>
      <c r="P2258" t="s">
        <v>23</v>
      </c>
      <c r="Q2258" t="s">
        <v>33</v>
      </c>
      <c r="R2258" t="s">
        <v>765</v>
      </c>
      <c r="S2258" t="s">
        <v>766</v>
      </c>
      <c r="V2258" s="3">
        <v>39798.60769675926</v>
      </c>
      <c r="W2258" s="3">
        <v>39798</v>
      </c>
      <c r="X2258" s="3" t="s">
        <v>24</v>
      </c>
      <c r="Y2258" s="1">
        <v>0</v>
      </c>
    </row>
    <row r="2259" spans="1:25" x14ac:dyDescent="0.25">
      <c r="A2259" t="s">
        <v>1503</v>
      </c>
      <c r="B2259" t="s">
        <v>139</v>
      </c>
      <c r="C2259">
        <v>2</v>
      </c>
      <c r="E2259" t="s">
        <v>21</v>
      </c>
      <c r="F2259">
        <v>40</v>
      </c>
      <c r="G2259">
        <v>40</v>
      </c>
      <c r="H2259">
        <v>0</v>
      </c>
      <c r="I2259" s="1">
        <v>2.3000000000000003</v>
      </c>
      <c r="J2259" s="1">
        <f>Table_Query_from_quantum[[#This Row],[UNIT_COST]]*Table_Query_from_quantum[[#This Row],[QTY_OH]]</f>
        <v>92.000000000000014</v>
      </c>
      <c r="K2259" s="1" t="str">
        <f>IF(Table_Query_from_quantum[[#This Row],[UNIT_COST]]&lt;500,"EXCL","INCL")</f>
        <v>EXCL</v>
      </c>
      <c r="L2259" t="s">
        <v>56</v>
      </c>
      <c r="M2259" t="s">
        <v>22</v>
      </c>
      <c r="N2259" s="2">
        <v>40149</v>
      </c>
      <c r="P2259" t="s">
        <v>23</v>
      </c>
      <c r="Q2259" t="s">
        <v>33</v>
      </c>
      <c r="R2259" t="s">
        <v>1501</v>
      </c>
      <c r="S2259" t="s">
        <v>1502</v>
      </c>
      <c r="T2259" s="3">
        <v>40148</v>
      </c>
      <c r="U2259" t="s">
        <v>174</v>
      </c>
      <c r="V2259" s="3">
        <v>40499.457615740743</v>
      </c>
      <c r="W2259" s="3">
        <v>40499</v>
      </c>
      <c r="X2259" s="3" t="s">
        <v>24</v>
      </c>
      <c r="Y2259" s="1">
        <v>0</v>
      </c>
    </row>
    <row r="2260" spans="1:25" x14ac:dyDescent="0.25">
      <c r="A2260" t="s">
        <v>2495</v>
      </c>
      <c r="B2260" t="s">
        <v>139</v>
      </c>
      <c r="C2260">
        <v>1</v>
      </c>
      <c r="E2260" t="s">
        <v>21</v>
      </c>
      <c r="F2260">
        <v>5</v>
      </c>
      <c r="G2260">
        <v>5</v>
      </c>
      <c r="H2260">
        <v>0</v>
      </c>
      <c r="I2260" s="1">
        <v>3.7</v>
      </c>
      <c r="J2260" s="1">
        <f>Table_Query_from_quantum[[#This Row],[UNIT_COST]]*Table_Query_from_quantum[[#This Row],[QTY_OH]]</f>
        <v>18.5</v>
      </c>
      <c r="K2260" s="1" t="str">
        <f>IF(Table_Query_from_quantum[[#This Row],[UNIT_COST]]&lt;500,"EXCL","INCL")</f>
        <v>EXCL</v>
      </c>
      <c r="L2260" t="s">
        <v>237</v>
      </c>
      <c r="M2260" t="s">
        <v>22</v>
      </c>
      <c r="N2260" s="2">
        <v>40497</v>
      </c>
      <c r="P2260" t="s">
        <v>23</v>
      </c>
      <c r="Q2260" t="s">
        <v>33</v>
      </c>
      <c r="R2260" t="s">
        <v>2496</v>
      </c>
      <c r="S2260" t="s">
        <v>2497</v>
      </c>
      <c r="T2260" s="3">
        <v>40494</v>
      </c>
      <c r="U2260" t="s">
        <v>174</v>
      </c>
      <c r="V2260" s="3">
        <v>40572.439050925925</v>
      </c>
      <c r="W2260" s="3">
        <v>40499</v>
      </c>
      <c r="X2260" s="3" t="s">
        <v>24</v>
      </c>
      <c r="Y2260" s="1">
        <v>0</v>
      </c>
    </row>
    <row r="2261" spans="1:25" x14ac:dyDescent="0.25">
      <c r="A2261" t="s">
        <v>3356</v>
      </c>
      <c r="B2261" t="s">
        <v>139</v>
      </c>
      <c r="C2261">
        <v>3</v>
      </c>
      <c r="E2261" t="s">
        <v>21</v>
      </c>
      <c r="F2261">
        <v>20</v>
      </c>
      <c r="G2261">
        <v>20</v>
      </c>
      <c r="H2261">
        <v>0</v>
      </c>
      <c r="I2261" s="1">
        <v>0.70000000000000007</v>
      </c>
      <c r="J2261" s="1">
        <f>Table_Query_from_quantum[[#This Row],[UNIT_COST]]*Table_Query_from_quantum[[#This Row],[QTY_OH]]</f>
        <v>14.000000000000002</v>
      </c>
      <c r="K2261" s="1" t="str">
        <f>IF(Table_Query_from_quantum[[#This Row],[UNIT_COST]]&lt;500,"EXCL","INCL")</f>
        <v>EXCL</v>
      </c>
      <c r="L2261" t="s">
        <v>2720</v>
      </c>
      <c r="M2261" t="s">
        <v>22</v>
      </c>
      <c r="N2261" s="2">
        <v>40708</v>
      </c>
      <c r="P2261" t="s">
        <v>23</v>
      </c>
      <c r="Q2261" t="s">
        <v>33</v>
      </c>
      <c r="R2261" t="s">
        <v>3357</v>
      </c>
      <c r="S2261" t="s">
        <v>3358</v>
      </c>
      <c r="V2261" s="3">
        <v>40715.661122685182</v>
      </c>
      <c r="W2261" s="3">
        <v>40710</v>
      </c>
      <c r="X2261" s="3" t="s">
        <v>24</v>
      </c>
      <c r="Y2261" s="1">
        <v>0</v>
      </c>
    </row>
    <row r="2262" spans="1:25" x14ac:dyDescent="0.25">
      <c r="A2262" t="s">
        <v>194</v>
      </c>
      <c r="B2262" t="s">
        <v>139</v>
      </c>
      <c r="C2262">
        <v>1</v>
      </c>
      <c r="E2262" t="s">
        <v>21</v>
      </c>
      <c r="F2262">
        <v>22</v>
      </c>
      <c r="G2262">
        <v>22</v>
      </c>
      <c r="H2262">
        <v>0</v>
      </c>
      <c r="I2262" s="1">
        <v>1.48</v>
      </c>
      <c r="J2262" s="1">
        <f>Table_Query_from_quantum[[#This Row],[UNIT_COST]]*Table_Query_from_quantum[[#This Row],[QTY_OH]]</f>
        <v>32.56</v>
      </c>
      <c r="K2262" s="1" t="str">
        <f>IF(Table_Query_from_quantum[[#This Row],[UNIT_COST]]&lt;500,"EXCL","INCL")</f>
        <v>EXCL</v>
      </c>
      <c r="L2262" t="s">
        <v>42</v>
      </c>
      <c r="M2262" t="s">
        <v>22</v>
      </c>
      <c r="N2262" s="2">
        <v>39437</v>
      </c>
      <c r="P2262" t="s">
        <v>23</v>
      </c>
      <c r="Q2262" t="s">
        <v>33</v>
      </c>
      <c r="R2262" t="s">
        <v>195</v>
      </c>
      <c r="S2262" t="s">
        <v>196</v>
      </c>
      <c r="T2262" s="3">
        <v>39436</v>
      </c>
      <c r="U2262" t="s">
        <v>197</v>
      </c>
      <c r="V2262" s="3">
        <v>39770.558194444442</v>
      </c>
      <c r="W2262" s="3">
        <v>39770</v>
      </c>
      <c r="X2262" s="3" t="s">
        <v>24</v>
      </c>
      <c r="Y2262" s="1">
        <v>1.48</v>
      </c>
    </row>
    <row r="2263" spans="1:25" x14ac:dyDescent="0.25">
      <c r="A2263" t="s">
        <v>4328</v>
      </c>
      <c r="B2263" t="s">
        <v>139</v>
      </c>
      <c r="C2263">
        <v>1</v>
      </c>
      <c r="E2263" t="s">
        <v>41</v>
      </c>
      <c r="F2263">
        <v>1</v>
      </c>
      <c r="G2263">
        <v>1</v>
      </c>
      <c r="H2263">
        <v>0</v>
      </c>
      <c r="I2263" s="1">
        <v>8.4600000000000009</v>
      </c>
      <c r="J2263" s="1">
        <f>Table_Query_from_quantum[[#This Row],[UNIT_COST]]*Table_Query_from_quantum[[#This Row],[QTY_OH]]</f>
        <v>8.4600000000000009</v>
      </c>
      <c r="K2263" s="1" t="str">
        <f>IF(Table_Query_from_quantum[[#This Row],[UNIT_COST]]&lt;500,"EXCL","INCL")</f>
        <v>EXCL</v>
      </c>
      <c r="L2263" t="s">
        <v>1914</v>
      </c>
      <c r="M2263" t="s">
        <v>22</v>
      </c>
      <c r="N2263" s="2">
        <v>41043</v>
      </c>
      <c r="P2263" t="s">
        <v>23</v>
      </c>
      <c r="Q2263" t="s">
        <v>33</v>
      </c>
      <c r="R2263" t="s">
        <v>4329</v>
      </c>
      <c r="S2263" t="s">
        <v>4330</v>
      </c>
      <c r="V2263" s="3">
        <v>41096.381215277775</v>
      </c>
      <c r="W2263" s="3">
        <v>41048</v>
      </c>
      <c r="X2263" s="3" t="s">
        <v>24</v>
      </c>
      <c r="Y2263" s="1">
        <v>0</v>
      </c>
    </row>
    <row r="2264" spans="1:25" x14ac:dyDescent="0.25">
      <c r="A2264" t="s">
        <v>3397</v>
      </c>
      <c r="B2264" t="s">
        <v>139</v>
      </c>
      <c r="C2264">
        <v>2</v>
      </c>
      <c r="E2264" t="s">
        <v>21</v>
      </c>
      <c r="F2264">
        <v>18</v>
      </c>
      <c r="G2264">
        <v>18</v>
      </c>
      <c r="H2264">
        <v>0</v>
      </c>
      <c r="I2264" s="1">
        <v>8</v>
      </c>
      <c r="J2264" s="1">
        <f>Table_Query_from_quantum[[#This Row],[UNIT_COST]]*Table_Query_from_quantum[[#This Row],[QTY_OH]]</f>
        <v>144</v>
      </c>
      <c r="K2264" s="1" t="str">
        <f>IF(Table_Query_from_quantum[[#This Row],[UNIT_COST]]&lt;500,"EXCL","INCL")</f>
        <v>EXCL</v>
      </c>
      <c r="L2264" t="s">
        <v>2720</v>
      </c>
      <c r="M2264" t="s">
        <v>22</v>
      </c>
      <c r="N2264" s="2">
        <v>40718</v>
      </c>
      <c r="P2264" t="s">
        <v>23</v>
      </c>
      <c r="Q2264" t="s">
        <v>33</v>
      </c>
      <c r="R2264" t="s">
        <v>3398</v>
      </c>
      <c r="S2264" t="s">
        <v>3399</v>
      </c>
      <c r="T2264" s="3">
        <v>40717</v>
      </c>
      <c r="U2264" t="s">
        <v>208</v>
      </c>
      <c r="V2264" s="3">
        <v>40725.499421296299</v>
      </c>
      <c r="W2264" s="3">
        <v>40725</v>
      </c>
      <c r="X2264" s="3" t="s">
        <v>24</v>
      </c>
      <c r="Y2264" s="1">
        <v>0</v>
      </c>
    </row>
    <row r="2265" spans="1:25" x14ac:dyDescent="0.25">
      <c r="A2265" t="s">
        <v>4373</v>
      </c>
      <c r="B2265" t="s">
        <v>139</v>
      </c>
      <c r="C2265">
        <v>1</v>
      </c>
      <c r="E2265" t="s">
        <v>21</v>
      </c>
      <c r="F2265">
        <v>3</v>
      </c>
      <c r="G2265">
        <v>3</v>
      </c>
      <c r="H2265">
        <v>0</v>
      </c>
      <c r="I2265" s="1">
        <v>10</v>
      </c>
      <c r="J2265" s="1">
        <f>Table_Query_from_quantum[[#This Row],[UNIT_COST]]*Table_Query_from_quantum[[#This Row],[QTY_OH]]</f>
        <v>30</v>
      </c>
      <c r="K2265" s="1" t="str">
        <f>IF(Table_Query_from_quantum[[#This Row],[UNIT_COST]]&lt;500,"EXCL","INCL")</f>
        <v>EXCL</v>
      </c>
      <c r="L2265" t="s">
        <v>615</v>
      </c>
      <c r="M2265" t="s">
        <v>22</v>
      </c>
      <c r="N2265" s="2">
        <v>41051</v>
      </c>
      <c r="P2265" t="s">
        <v>23</v>
      </c>
      <c r="Q2265" t="s">
        <v>33</v>
      </c>
      <c r="R2265" t="s">
        <v>4374</v>
      </c>
      <c r="S2265" t="s">
        <v>4375</v>
      </c>
      <c r="T2265" s="3">
        <v>41051</v>
      </c>
      <c r="U2265" t="s">
        <v>28</v>
      </c>
      <c r="V2265" s="3">
        <v>41092.457731481481</v>
      </c>
      <c r="W2265" s="3">
        <v>41053</v>
      </c>
      <c r="X2265" s="3" t="s">
        <v>24</v>
      </c>
      <c r="Y2265" s="1">
        <v>0</v>
      </c>
    </row>
    <row r="2266" spans="1:25" x14ac:dyDescent="0.25">
      <c r="A2266" t="s">
        <v>10960</v>
      </c>
      <c r="B2266" t="s">
        <v>139</v>
      </c>
      <c r="C2266">
        <v>1</v>
      </c>
      <c r="E2266" t="s">
        <v>21</v>
      </c>
      <c r="F2266">
        <v>2</v>
      </c>
      <c r="G2266">
        <v>2</v>
      </c>
      <c r="H2266">
        <v>0</v>
      </c>
      <c r="I2266" s="1">
        <v>100</v>
      </c>
      <c r="J2266" s="1">
        <f>Table_Query_from_quantum[[#This Row],[UNIT_COST]]*Table_Query_from_quantum[[#This Row],[QTY_OH]]</f>
        <v>200</v>
      </c>
      <c r="K2266" s="1" t="str">
        <f>IF(Table_Query_from_quantum[[#This Row],[UNIT_COST]]&lt;500,"EXCL","INCL")</f>
        <v>EXCL</v>
      </c>
      <c r="L2266" t="s">
        <v>111</v>
      </c>
      <c r="M2266" t="s">
        <v>22</v>
      </c>
      <c r="N2266" s="2">
        <v>45268</v>
      </c>
      <c r="P2266" t="s">
        <v>23</v>
      </c>
      <c r="Q2266" t="s">
        <v>33</v>
      </c>
      <c r="R2266" t="s">
        <v>10961</v>
      </c>
      <c r="S2266" t="s">
        <v>10962</v>
      </c>
      <c r="V2266" s="3">
        <v>45271.378171296295</v>
      </c>
      <c r="W2266" s="3">
        <v>45271</v>
      </c>
      <c r="X2266" s="3" t="s">
        <v>24</v>
      </c>
      <c r="Y2266" s="1">
        <v>0</v>
      </c>
    </row>
    <row r="2267" spans="1:25" x14ac:dyDescent="0.25">
      <c r="A2267" t="s">
        <v>948</v>
      </c>
      <c r="B2267" t="s">
        <v>949</v>
      </c>
      <c r="C2267">
        <v>2</v>
      </c>
      <c r="E2267" t="s">
        <v>41</v>
      </c>
      <c r="F2267">
        <v>75</v>
      </c>
      <c r="G2267">
        <v>75</v>
      </c>
      <c r="H2267">
        <v>0</v>
      </c>
      <c r="I2267" s="1">
        <v>1.6</v>
      </c>
      <c r="J2267" s="1">
        <f>Table_Query_from_quantum[[#This Row],[UNIT_COST]]*Table_Query_from_quantum[[#This Row],[QTY_OH]]</f>
        <v>120</v>
      </c>
      <c r="K2267" s="1" t="str">
        <f>IF(Table_Query_from_quantum[[#This Row],[UNIT_COST]]&lt;500,"EXCL","INCL")</f>
        <v>EXCL</v>
      </c>
      <c r="L2267" t="s">
        <v>265</v>
      </c>
      <c r="M2267" t="s">
        <v>22</v>
      </c>
      <c r="N2267" s="2">
        <v>39911</v>
      </c>
      <c r="P2267" t="s">
        <v>23</v>
      </c>
      <c r="Q2267" t="s">
        <v>33</v>
      </c>
      <c r="R2267" t="s">
        <v>950</v>
      </c>
      <c r="S2267" t="s">
        <v>951</v>
      </c>
      <c r="V2267" s="3">
        <v>39934.484837962962</v>
      </c>
      <c r="W2267" s="3">
        <v>39932</v>
      </c>
      <c r="X2267" s="3" t="s">
        <v>24</v>
      </c>
      <c r="Y2267" s="1">
        <v>0</v>
      </c>
    </row>
    <row r="2268" spans="1:25" x14ac:dyDescent="0.25">
      <c r="A2268" t="s">
        <v>10050</v>
      </c>
      <c r="B2268" t="s">
        <v>139</v>
      </c>
      <c r="C2268">
        <v>3</v>
      </c>
      <c r="E2268" t="s">
        <v>21</v>
      </c>
      <c r="F2268">
        <v>5</v>
      </c>
      <c r="G2268">
        <v>5</v>
      </c>
      <c r="H2268">
        <v>0</v>
      </c>
      <c r="I2268" s="1">
        <v>28</v>
      </c>
      <c r="J2268" s="1">
        <f>Table_Query_from_quantum[[#This Row],[UNIT_COST]]*Table_Query_from_quantum[[#This Row],[QTY_OH]]</f>
        <v>140</v>
      </c>
      <c r="K2268" s="1" t="str">
        <f>IF(Table_Query_from_quantum[[#This Row],[UNIT_COST]]&lt;500,"EXCL","INCL")</f>
        <v>EXCL</v>
      </c>
      <c r="L2268" t="s">
        <v>56</v>
      </c>
      <c r="M2268" t="s">
        <v>22</v>
      </c>
      <c r="N2268" s="2">
        <v>44697</v>
      </c>
      <c r="P2268" t="s">
        <v>23</v>
      </c>
      <c r="Q2268" t="s">
        <v>33</v>
      </c>
      <c r="R2268" t="s">
        <v>10051</v>
      </c>
      <c r="S2268" t="s">
        <v>10052</v>
      </c>
      <c r="T2268" s="3">
        <v>44694</v>
      </c>
      <c r="U2268" t="s">
        <v>10053</v>
      </c>
      <c r="V2268" s="3">
        <v>44698.573206018518</v>
      </c>
      <c r="W2268" s="3">
        <v>44698</v>
      </c>
      <c r="X2268" s="3" t="s">
        <v>24</v>
      </c>
      <c r="Y2268" s="1">
        <v>0</v>
      </c>
    </row>
    <row r="2269" spans="1:25" x14ac:dyDescent="0.25">
      <c r="A2269" t="s">
        <v>2800</v>
      </c>
      <c r="B2269" t="s">
        <v>764</v>
      </c>
      <c r="C2269">
        <v>1</v>
      </c>
      <c r="E2269" t="s">
        <v>21</v>
      </c>
      <c r="F2269">
        <v>50</v>
      </c>
      <c r="G2269">
        <v>50</v>
      </c>
      <c r="H2269">
        <v>0</v>
      </c>
      <c r="I2269" s="1">
        <v>1.5</v>
      </c>
      <c r="J2269" s="1">
        <f>Table_Query_from_quantum[[#This Row],[UNIT_COST]]*Table_Query_from_quantum[[#This Row],[QTY_OH]]</f>
        <v>75</v>
      </c>
      <c r="K2269" s="1" t="str">
        <f>IF(Table_Query_from_quantum[[#This Row],[UNIT_COST]]&lt;500,"EXCL","INCL")</f>
        <v>EXCL</v>
      </c>
      <c r="L2269" t="s">
        <v>1149</v>
      </c>
      <c r="M2269" t="s">
        <v>22</v>
      </c>
      <c r="N2269" s="2">
        <v>40569</v>
      </c>
      <c r="P2269" t="s">
        <v>23</v>
      </c>
      <c r="Q2269" t="s">
        <v>33</v>
      </c>
      <c r="R2269" t="s">
        <v>2801</v>
      </c>
      <c r="S2269" t="s">
        <v>2802</v>
      </c>
      <c r="T2269" s="3">
        <v>40568</v>
      </c>
      <c r="U2269" t="s">
        <v>174</v>
      </c>
      <c r="V2269" s="3">
        <v>40933.587314814817</v>
      </c>
      <c r="W2269" s="3">
        <v>40570</v>
      </c>
      <c r="X2269" s="3" t="s">
        <v>24</v>
      </c>
      <c r="Y2269" s="1">
        <v>0</v>
      </c>
    </row>
    <row r="2270" spans="1:25" x14ac:dyDescent="0.25">
      <c r="A2270" t="s">
        <v>2816</v>
      </c>
      <c r="B2270" t="s">
        <v>764</v>
      </c>
      <c r="C2270">
        <v>2</v>
      </c>
      <c r="E2270" t="s">
        <v>21</v>
      </c>
      <c r="F2270">
        <v>1</v>
      </c>
      <c r="G2270">
        <v>1</v>
      </c>
      <c r="H2270">
        <v>0</v>
      </c>
      <c r="I2270" s="1">
        <v>5</v>
      </c>
      <c r="J2270" s="1">
        <f>Table_Query_from_quantum[[#This Row],[UNIT_COST]]*Table_Query_from_quantum[[#This Row],[QTY_OH]]</f>
        <v>5</v>
      </c>
      <c r="K2270" s="1" t="str">
        <f>IF(Table_Query_from_quantum[[#This Row],[UNIT_COST]]&lt;500,"EXCL","INCL")</f>
        <v>EXCL</v>
      </c>
      <c r="L2270" t="s">
        <v>1149</v>
      </c>
      <c r="M2270" t="s">
        <v>22</v>
      </c>
      <c r="N2270" s="2">
        <v>40574</v>
      </c>
      <c r="P2270" t="s">
        <v>23</v>
      </c>
      <c r="Q2270" t="s">
        <v>33</v>
      </c>
      <c r="R2270" t="s">
        <v>2817</v>
      </c>
      <c r="S2270" t="s">
        <v>2818</v>
      </c>
      <c r="V2270" s="3">
        <v>40583.713506944441</v>
      </c>
      <c r="W2270" s="3">
        <v>40577</v>
      </c>
      <c r="X2270" s="3" t="s">
        <v>24</v>
      </c>
      <c r="Y2270" s="1">
        <v>0</v>
      </c>
    </row>
    <row r="2271" spans="1:25" x14ac:dyDescent="0.25">
      <c r="A2271" t="s">
        <v>2816</v>
      </c>
      <c r="B2271" t="s">
        <v>764</v>
      </c>
      <c r="C2271">
        <v>3</v>
      </c>
      <c r="E2271" t="s">
        <v>21</v>
      </c>
      <c r="F2271">
        <v>14</v>
      </c>
      <c r="G2271">
        <v>14</v>
      </c>
      <c r="H2271">
        <v>0</v>
      </c>
      <c r="I2271" s="1">
        <v>1.44</v>
      </c>
      <c r="J2271" s="1">
        <f>Table_Query_from_quantum[[#This Row],[UNIT_COST]]*Table_Query_from_quantum[[#This Row],[QTY_OH]]</f>
        <v>20.16</v>
      </c>
      <c r="K2271" s="1" t="str">
        <f>IF(Table_Query_from_quantum[[#This Row],[UNIT_COST]]&lt;500,"EXCL","INCL")</f>
        <v>EXCL</v>
      </c>
      <c r="L2271" t="s">
        <v>1149</v>
      </c>
      <c r="M2271" t="s">
        <v>22</v>
      </c>
      <c r="N2271" s="2">
        <v>40578</v>
      </c>
      <c r="P2271" t="s">
        <v>23</v>
      </c>
      <c r="Q2271" t="s">
        <v>33</v>
      </c>
      <c r="R2271" t="s">
        <v>2834</v>
      </c>
      <c r="S2271" t="s">
        <v>2835</v>
      </c>
      <c r="V2271" s="3">
        <v>40934.434606481482</v>
      </c>
      <c r="W2271" s="3">
        <v>40578</v>
      </c>
      <c r="X2271" s="3" t="s">
        <v>24</v>
      </c>
      <c r="Y2271" s="1">
        <v>0</v>
      </c>
    </row>
    <row r="2272" spans="1:25" x14ac:dyDescent="0.25">
      <c r="A2272" t="s">
        <v>2777</v>
      </c>
      <c r="B2272" t="s">
        <v>139</v>
      </c>
      <c r="C2272">
        <v>1</v>
      </c>
      <c r="E2272" t="s">
        <v>21</v>
      </c>
      <c r="F2272">
        <v>2</v>
      </c>
      <c r="G2272">
        <v>2</v>
      </c>
      <c r="H2272">
        <v>0</v>
      </c>
      <c r="I2272" s="1">
        <v>12.5</v>
      </c>
      <c r="J2272" s="1">
        <f>Table_Query_from_quantum[[#This Row],[UNIT_COST]]*Table_Query_from_quantum[[#This Row],[QTY_OH]]</f>
        <v>25</v>
      </c>
      <c r="K2272" s="1" t="str">
        <f>IF(Table_Query_from_quantum[[#This Row],[UNIT_COST]]&lt;500,"EXCL","INCL")</f>
        <v>EXCL</v>
      </c>
      <c r="L2272" t="s">
        <v>409</v>
      </c>
      <c r="M2272" t="s">
        <v>22</v>
      </c>
      <c r="N2272" s="2">
        <v>40564</v>
      </c>
      <c r="P2272" t="s">
        <v>23</v>
      </c>
      <c r="Q2272" t="s">
        <v>33</v>
      </c>
      <c r="R2272" t="s">
        <v>2778</v>
      </c>
      <c r="S2272" t="s">
        <v>2779</v>
      </c>
      <c r="T2272" s="3">
        <v>40564</v>
      </c>
      <c r="U2272" t="s">
        <v>28</v>
      </c>
      <c r="V2272" s="3">
        <v>40571.479085648149</v>
      </c>
      <c r="W2272" s="3">
        <v>40571</v>
      </c>
      <c r="X2272" s="3" t="s">
        <v>24</v>
      </c>
      <c r="Y2272" s="1">
        <v>0</v>
      </c>
    </row>
    <row r="2273" spans="1:25" x14ac:dyDescent="0.25">
      <c r="A2273" t="s">
        <v>2774</v>
      </c>
      <c r="B2273" t="s">
        <v>139</v>
      </c>
      <c r="C2273">
        <v>1</v>
      </c>
      <c r="E2273" t="s">
        <v>21</v>
      </c>
      <c r="F2273">
        <v>11</v>
      </c>
      <c r="G2273">
        <v>11</v>
      </c>
      <c r="H2273">
        <v>0</v>
      </c>
      <c r="I2273" s="1">
        <v>4.0999999999999996</v>
      </c>
      <c r="J2273" s="1">
        <f>Table_Query_from_quantum[[#This Row],[UNIT_COST]]*Table_Query_from_quantum[[#This Row],[QTY_OH]]</f>
        <v>45.099999999999994</v>
      </c>
      <c r="K2273" s="1" t="str">
        <f>IF(Table_Query_from_quantum[[#This Row],[UNIT_COST]]&lt;500,"EXCL","INCL")</f>
        <v>EXCL</v>
      </c>
      <c r="L2273" t="s">
        <v>409</v>
      </c>
      <c r="M2273" t="s">
        <v>22</v>
      </c>
      <c r="N2273" s="2">
        <v>40564</v>
      </c>
      <c r="P2273" t="s">
        <v>23</v>
      </c>
      <c r="Q2273" t="s">
        <v>33</v>
      </c>
      <c r="R2273" t="s">
        <v>2775</v>
      </c>
      <c r="S2273" t="s">
        <v>2776</v>
      </c>
      <c r="T2273" s="3">
        <v>40564</v>
      </c>
      <c r="U2273" t="s">
        <v>28</v>
      </c>
      <c r="V2273" s="3">
        <v>44636.352997685186</v>
      </c>
      <c r="W2273" s="3">
        <v>44636</v>
      </c>
      <c r="X2273" s="3" t="s">
        <v>24</v>
      </c>
      <c r="Y2273" s="1">
        <v>0</v>
      </c>
    </row>
    <row r="2274" spans="1:25" x14ac:dyDescent="0.25">
      <c r="A2274" t="s">
        <v>3366</v>
      </c>
      <c r="B2274" t="s">
        <v>139</v>
      </c>
      <c r="C2274">
        <v>1</v>
      </c>
      <c r="E2274" t="s">
        <v>41</v>
      </c>
      <c r="F2274">
        <v>90</v>
      </c>
      <c r="G2274">
        <v>90</v>
      </c>
      <c r="H2274">
        <v>0</v>
      </c>
      <c r="I2274" s="1">
        <v>0.55000000000000004</v>
      </c>
      <c r="J2274" s="1">
        <f>Table_Query_from_quantum[[#This Row],[UNIT_COST]]*Table_Query_from_quantum[[#This Row],[QTY_OH]]</f>
        <v>49.500000000000007</v>
      </c>
      <c r="K2274" s="1" t="str">
        <f>IF(Table_Query_from_quantum[[#This Row],[UNIT_COST]]&lt;500,"EXCL","INCL")</f>
        <v>EXCL</v>
      </c>
      <c r="L2274" t="s">
        <v>237</v>
      </c>
      <c r="M2274" t="s">
        <v>22</v>
      </c>
      <c r="N2274" s="2">
        <v>40710</v>
      </c>
      <c r="P2274" t="s">
        <v>23</v>
      </c>
      <c r="Q2274" t="s">
        <v>33</v>
      </c>
      <c r="R2274" t="s">
        <v>3367</v>
      </c>
      <c r="S2274" t="s">
        <v>3368</v>
      </c>
      <c r="T2274" s="3">
        <v>40709</v>
      </c>
      <c r="U2274" t="s">
        <v>174</v>
      </c>
      <c r="V2274" s="3">
        <v>40715.71503472222</v>
      </c>
      <c r="W2274" s="3">
        <v>40715</v>
      </c>
      <c r="X2274" s="3" t="s">
        <v>24</v>
      </c>
      <c r="Y2274" s="1">
        <v>0</v>
      </c>
    </row>
    <row r="2275" spans="1:25" x14ac:dyDescent="0.25">
      <c r="A2275" t="s">
        <v>4901</v>
      </c>
      <c r="B2275" t="s">
        <v>139</v>
      </c>
      <c r="C2275">
        <v>1</v>
      </c>
      <c r="E2275" t="s">
        <v>41</v>
      </c>
      <c r="F2275">
        <v>5</v>
      </c>
      <c r="G2275">
        <v>5</v>
      </c>
      <c r="H2275">
        <v>0</v>
      </c>
      <c r="I2275" s="1">
        <v>0.78</v>
      </c>
      <c r="J2275" s="1">
        <f>Table_Query_from_quantum[[#This Row],[UNIT_COST]]*Table_Query_from_quantum[[#This Row],[QTY_OH]]</f>
        <v>3.9000000000000004</v>
      </c>
      <c r="K2275" s="1" t="str">
        <f>IF(Table_Query_from_quantum[[#This Row],[UNIT_COST]]&lt;500,"EXCL","INCL")</f>
        <v>EXCL</v>
      </c>
      <c r="L2275" t="s">
        <v>1149</v>
      </c>
      <c r="M2275" t="s">
        <v>22</v>
      </c>
      <c r="N2275" s="2">
        <v>41207</v>
      </c>
      <c r="P2275" t="s">
        <v>23</v>
      </c>
      <c r="Q2275" t="s">
        <v>33</v>
      </c>
      <c r="R2275" t="s">
        <v>4902</v>
      </c>
      <c r="S2275" t="s">
        <v>4903</v>
      </c>
      <c r="T2275" s="3">
        <v>41109</v>
      </c>
      <c r="U2275" t="s">
        <v>174</v>
      </c>
      <c r="V2275" s="3">
        <v>41215.384652777779</v>
      </c>
      <c r="W2275" s="3">
        <v>41208</v>
      </c>
      <c r="X2275" s="3" t="s">
        <v>24</v>
      </c>
      <c r="Y2275" s="1">
        <v>0</v>
      </c>
    </row>
    <row r="2276" spans="1:25" x14ac:dyDescent="0.25">
      <c r="A2276" t="s">
        <v>484</v>
      </c>
      <c r="B2276" t="s">
        <v>139</v>
      </c>
      <c r="C2276">
        <v>1</v>
      </c>
      <c r="E2276" t="s">
        <v>21</v>
      </c>
      <c r="F2276">
        <v>2</v>
      </c>
      <c r="G2276">
        <v>2</v>
      </c>
      <c r="H2276">
        <v>0</v>
      </c>
      <c r="I2276" s="1">
        <v>1</v>
      </c>
      <c r="J2276" s="1">
        <f>Table_Query_from_quantum[[#This Row],[UNIT_COST]]*Table_Query_from_quantum[[#This Row],[QTY_OH]]</f>
        <v>2</v>
      </c>
      <c r="K2276" s="1" t="str">
        <f>IF(Table_Query_from_quantum[[#This Row],[UNIT_COST]]&lt;500,"EXCL","INCL")</f>
        <v>EXCL</v>
      </c>
      <c r="L2276" t="s">
        <v>56</v>
      </c>
      <c r="M2276" t="s">
        <v>22</v>
      </c>
      <c r="N2276" s="2">
        <v>39741</v>
      </c>
      <c r="P2276" t="s">
        <v>23</v>
      </c>
      <c r="Q2276" t="s">
        <v>33</v>
      </c>
      <c r="R2276" t="s">
        <v>485</v>
      </c>
      <c r="S2276" t="s">
        <v>486</v>
      </c>
      <c r="V2276" s="3">
        <v>39800.703414351854</v>
      </c>
      <c r="W2276" s="3">
        <v>39748</v>
      </c>
      <c r="X2276" s="3" t="s">
        <v>24</v>
      </c>
      <c r="Y2276" s="1">
        <v>0</v>
      </c>
    </row>
    <row r="2277" spans="1:25" x14ac:dyDescent="0.25">
      <c r="A2277" t="s">
        <v>3553</v>
      </c>
      <c r="B2277" t="s">
        <v>139</v>
      </c>
      <c r="C2277">
        <v>2</v>
      </c>
      <c r="E2277" t="s">
        <v>41</v>
      </c>
      <c r="F2277">
        <v>22</v>
      </c>
      <c r="G2277">
        <v>22</v>
      </c>
      <c r="H2277">
        <v>0</v>
      </c>
      <c r="I2277" s="1">
        <v>0.44</v>
      </c>
      <c r="J2277" s="1">
        <f>Table_Query_from_quantum[[#This Row],[UNIT_COST]]*Table_Query_from_quantum[[#This Row],[QTY_OH]]</f>
        <v>9.68</v>
      </c>
      <c r="K2277" s="1" t="str">
        <f>IF(Table_Query_from_quantum[[#This Row],[UNIT_COST]]&lt;500,"EXCL","INCL")</f>
        <v>EXCL</v>
      </c>
      <c r="L2277" t="s">
        <v>1914</v>
      </c>
      <c r="M2277" t="s">
        <v>22</v>
      </c>
      <c r="N2277" s="2">
        <v>40787</v>
      </c>
      <c r="P2277" t="s">
        <v>23</v>
      </c>
      <c r="Q2277" t="s">
        <v>33</v>
      </c>
      <c r="R2277" t="s">
        <v>3555</v>
      </c>
      <c r="S2277" t="s">
        <v>3556</v>
      </c>
      <c r="T2277" s="3">
        <v>40786</v>
      </c>
      <c r="U2277" t="s">
        <v>174</v>
      </c>
      <c r="V2277" s="3">
        <v>41657.429814814815</v>
      </c>
      <c r="W2277" s="3">
        <v>40793</v>
      </c>
      <c r="X2277" s="3" t="s">
        <v>24</v>
      </c>
      <c r="Y2277" s="1">
        <v>0</v>
      </c>
    </row>
    <row r="2278" spans="1:25" x14ac:dyDescent="0.25">
      <c r="A2278" t="s">
        <v>663</v>
      </c>
      <c r="B2278" t="s">
        <v>139</v>
      </c>
      <c r="C2278">
        <v>1</v>
      </c>
      <c r="E2278" t="s">
        <v>21</v>
      </c>
      <c r="F2278">
        <v>8</v>
      </c>
      <c r="G2278">
        <v>8</v>
      </c>
      <c r="H2278">
        <v>0</v>
      </c>
      <c r="I2278" s="1">
        <v>4</v>
      </c>
      <c r="J2278" s="1">
        <f>Table_Query_from_quantum[[#This Row],[UNIT_COST]]*Table_Query_from_quantum[[#This Row],[QTY_OH]]</f>
        <v>32</v>
      </c>
      <c r="K2278" s="1" t="str">
        <f>IF(Table_Query_from_quantum[[#This Row],[UNIT_COST]]&lt;500,"EXCL","INCL")</f>
        <v>EXCL</v>
      </c>
      <c r="L2278" t="s">
        <v>56</v>
      </c>
      <c r="M2278" t="s">
        <v>22</v>
      </c>
      <c r="N2278" s="2">
        <v>39777</v>
      </c>
      <c r="P2278" t="s">
        <v>23</v>
      </c>
      <c r="Q2278" t="s">
        <v>33</v>
      </c>
      <c r="R2278" t="s">
        <v>664</v>
      </c>
      <c r="S2278" t="s">
        <v>665</v>
      </c>
      <c r="V2278" s="3">
        <v>39784.465671296297</v>
      </c>
      <c r="W2278" s="3">
        <v>39784</v>
      </c>
      <c r="X2278" s="3" t="s">
        <v>24</v>
      </c>
      <c r="Y2278" s="1">
        <v>0</v>
      </c>
    </row>
    <row r="2279" spans="1:25" x14ac:dyDescent="0.25">
      <c r="A2279" t="s">
        <v>663</v>
      </c>
      <c r="B2279" t="s">
        <v>139</v>
      </c>
      <c r="C2279">
        <v>2</v>
      </c>
      <c r="E2279" t="s">
        <v>21</v>
      </c>
      <c r="F2279">
        <v>10</v>
      </c>
      <c r="G2279">
        <v>10</v>
      </c>
      <c r="H2279">
        <v>0</v>
      </c>
      <c r="I2279" s="1">
        <v>1.31</v>
      </c>
      <c r="J2279" s="1">
        <f>Table_Query_from_quantum[[#This Row],[UNIT_COST]]*Table_Query_from_quantum[[#This Row],[QTY_OH]]</f>
        <v>13.100000000000001</v>
      </c>
      <c r="K2279" s="1" t="str">
        <f>IF(Table_Query_from_quantum[[#This Row],[UNIT_COST]]&lt;500,"EXCL","INCL")</f>
        <v>EXCL</v>
      </c>
      <c r="L2279" t="s">
        <v>56</v>
      </c>
      <c r="M2279" t="s">
        <v>22</v>
      </c>
      <c r="N2279" s="2">
        <v>39778</v>
      </c>
      <c r="P2279" t="s">
        <v>23</v>
      </c>
      <c r="Q2279" t="s">
        <v>33</v>
      </c>
      <c r="R2279" t="s">
        <v>682</v>
      </c>
      <c r="S2279" t="s">
        <v>683</v>
      </c>
      <c r="V2279" s="3">
        <v>39801.484525462962</v>
      </c>
      <c r="W2279" s="3">
        <v>39778</v>
      </c>
      <c r="X2279" s="3" t="s">
        <v>24</v>
      </c>
      <c r="Y2279" s="1">
        <v>0</v>
      </c>
    </row>
    <row r="2280" spans="1:25" x14ac:dyDescent="0.25">
      <c r="A2280" t="s">
        <v>624</v>
      </c>
      <c r="B2280" t="s">
        <v>139</v>
      </c>
      <c r="C2280">
        <v>1</v>
      </c>
      <c r="E2280" t="s">
        <v>25</v>
      </c>
      <c r="F2280">
        <v>50</v>
      </c>
      <c r="G2280">
        <v>50</v>
      </c>
      <c r="H2280">
        <v>0</v>
      </c>
      <c r="I2280" s="1">
        <v>0.5</v>
      </c>
      <c r="J2280" s="1">
        <f>Table_Query_from_quantum[[#This Row],[UNIT_COST]]*Table_Query_from_quantum[[#This Row],[QTY_OH]]</f>
        <v>25</v>
      </c>
      <c r="K2280" s="1" t="str">
        <f>IF(Table_Query_from_quantum[[#This Row],[UNIT_COST]]&lt;500,"EXCL","INCL")</f>
        <v>EXCL</v>
      </c>
      <c r="L2280" t="s">
        <v>56</v>
      </c>
      <c r="M2280" t="s">
        <v>22</v>
      </c>
      <c r="N2280" s="2">
        <v>39772</v>
      </c>
      <c r="P2280" t="s">
        <v>23</v>
      </c>
      <c r="Q2280" t="s">
        <v>33</v>
      </c>
      <c r="R2280" t="s">
        <v>625</v>
      </c>
      <c r="S2280" t="s">
        <v>626</v>
      </c>
      <c r="V2280" s="3">
        <v>39784.465671296297</v>
      </c>
      <c r="W2280" s="3">
        <v>39784</v>
      </c>
      <c r="X2280" s="3" t="s">
        <v>24</v>
      </c>
      <c r="Y2280" s="1">
        <v>0</v>
      </c>
    </row>
    <row r="2281" spans="1:25" x14ac:dyDescent="0.25">
      <c r="A2281" t="s">
        <v>1504</v>
      </c>
      <c r="B2281" t="s">
        <v>139</v>
      </c>
      <c r="C2281">
        <v>1</v>
      </c>
      <c r="E2281" t="s">
        <v>21</v>
      </c>
      <c r="F2281">
        <v>5</v>
      </c>
      <c r="G2281">
        <v>5</v>
      </c>
      <c r="H2281">
        <v>0</v>
      </c>
      <c r="I2281" s="1">
        <v>1</v>
      </c>
      <c r="J2281" s="1">
        <f>Table_Query_from_quantum[[#This Row],[UNIT_COST]]*Table_Query_from_quantum[[#This Row],[QTY_OH]]</f>
        <v>5</v>
      </c>
      <c r="K2281" s="1" t="str">
        <f>IF(Table_Query_from_quantum[[#This Row],[UNIT_COST]]&lt;500,"EXCL","INCL")</f>
        <v>EXCL</v>
      </c>
      <c r="L2281" t="s">
        <v>56</v>
      </c>
      <c r="M2281" t="s">
        <v>22</v>
      </c>
      <c r="N2281" s="2">
        <v>40149</v>
      </c>
      <c r="P2281" t="s">
        <v>23</v>
      </c>
      <c r="Q2281" t="s">
        <v>33</v>
      </c>
      <c r="R2281" t="s">
        <v>1505</v>
      </c>
      <c r="S2281" t="s">
        <v>1506</v>
      </c>
      <c r="T2281" s="3">
        <v>40149</v>
      </c>
      <c r="U2281" t="s">
        <v>33</v>
      </c>
      <c r="V2281" s="3">
        <v>40154.355543981481</v>
      </c>
      <c r="W2281" s="3">
        <v>40152</v>
      </c>
      <c r="X2281" s="3" t="s">
        <v>24</v>
      </c>
      <c r="Y2281" s="1">
        <v>0</v>
      </c>
    </row>
    <row r="2282" spans="1:25" x14ac:dyDescent="0.25">
      <c r="A2282" t="s">
        <v>4632</v>
      </c>
      <c r="B2282" t="s">
        <v>139</v>
      </c>
      <c r="C2282">
        <v>2</v>
      </c>
      <c r="E2282" t="s">
        <v>21</v>
      </c>
      <c r="F2282">
        <v>21</v>
      </c>
      <c r="G2282">
        <v>21</v>
      </c>
      <c r="H2282">
        <v>0</v>
      </c>
      <c r="I2282" s="1">
        <v>2.85</v>
      </c>
      <c r="J2282" s="1">
        <f>Table_Query_from_quantum[[#This Row],[UNIT_COST]]*Table_Query_from_quantum[[#This Row],[QTY_OH]]</f>
        <v>59.85</v>
      </c>
      <c r="K2282" s="1" t="str">
        <f>IF(Table_Query_from_quantum[[#This Row],[UNIT_COST]]&lt;500,"EXCL","INCL")</f>
        <v>EXCL</v>
      </c>
      <c r="L2282" t="s">
        <v>2686</v>
      </c>
      <c r="M2282" t="s">
        <v>22</v>
      </c>
      <c r="N2282" s="2">
        <v>41130</v>
      </c>
      <c r="P2282" t="s">
        <v>23</v>
      </c>
      <c r="Q2282" t="s">
        <v>33</v>
      </c>
      <c r="R2282" t="s">
        <v>4633</v>
      </c>
      <c r="S2282" t="s">
        <v>4634</v>
      </c>
      <c r="V2282" s="3">
        <v>41149.443888888891</v>
      </c>
      <c r="W2282" s="3">
        <v>41135</v>
      </c>
      <c r="X2282" s="3" t="s">
        <v>24</v>
      </c>
      <c r="Y2282" s="1">
        <v>0</v>
      </c>
    </row>
    <row r="2283" spans="1:25" x14ac:dyDescent="0.25">
      <c r="A2283" t="s">
        <v>4384</v>
      </c>
      <c r="B2283" t="s">
        <v>139</v>
      </c>
      <c r="C2283">
        <v>1</v>
      </c>
      <c r="E2283" t="s">
        <v>21</v>
      </c>
      <c r="F2283">
        <v>19</v>
      </c>
      <c r="G2283">
        <v>19</v>
      </c>
      <c r="H2283">
        <v>0</v>
      </c>
      <c r="I2283" s="1">
        <v>0.68</v>
      </c>
      <c r="J2283" s="1">
        <f>Table_Query_from_quantum[[#This Row],[UNIT_COST]]*Table_Query_from_quantum[[#This Row],[QTY_OH]]</f>
        <v>12.920000000000002</v>
      </c>
      <c r="K2283" s="1" t="str">
        <f>IF(Table_Query_from_quantum[[#This Row],[UNIT_COST]]&lt;500,"EXCL","INCL")</f>
        <v>EXCL</v>
      </c>
      <c r="L2283" t="s">
        <v>615</v>
      </c>
      <c r="M2283" t="s">
        <v>22</v>
      </c>
      <c r="N2283" s="2">
        <v>41052</v>
      </c>
      <c r="P2283" t="s">
        <v>23</v>
      </c>
      <c r="Q2283" t="s">
        <v>33</v>
      </c>
      <c r="R2283" t="s">
        <v>4385</v>
      </c>
      <c r="S2283" t="s">
        <v>4386</v>
      </c>
      <c r="V2283" s="3">
        <v>41089.720682870371</v>
      </c>
      <c r="W2283" s="3">
        <v>41058</v>
      </c>
      <c r="X2283" s="3" t="s">
        <v>3916</v>
      </c>
      <c r="Y2283" s="1">
        <v>0</v>
      </c>
    </row>
    <row r="2284" spans="1:25" x14ac:dyDescent="0.25">
      <c r="A2284" t="s">
        <v>2871</v>
      </c>
      <c r="B2284" t="s">
        <v>9435</v>
      </c>
      <c r="C2284">
        <v>4</v>
      </c>
      <c r="E2284" t="s">
        <v>21</v>
      </c>
      <c r="F2284">
        <v>100</v>
      </c>
      <c r="G2284">
        <v>100</v>
      </c>
      <c r="H2284">
        <v>0</v>
      </c>
      <c r="I2284" s="1">
        <v>0.42</v>
      </c>
      <c r="J2284" s="1">
        <f>Table_Query_from_quantum[[#This Row],[UNIT_COST]]*Table_Query_from_quantum[[#This Row],[QTY_OH]]</f>
        <v>42</v>
      </c>
      <c r="K2284" s="1" t="str">
        <f>IF(Table_Query_from_quantum[[#This Row],[UNIT_COST]]&lt;500,"EXCL","INCL")</f>
        <v>EXCL</v>
      </c>
      <c r="L2284" t="s">
        <v>111</v>
      </c>
      <c r="M2284" t="s">
        <v>22</v>
      </c>
      <c r="N2284" s="2">
        <v>40584</v>
      </c>
      <c r="P2284" t="s">
        <v>23</v>
      </c>
      <c r="Q2284" t="s">
        <v>33</v>
      </c>
      <c r="R2284" t="s">
        <v>2849</v>
      </c>
      <c r="S2284" t="s">
        <v>2868</v>
      </c>
      <c r="T2284" s="3">
        <v>40581</v>
      </c>
      <c r="U2284" t="s">
        <v>174</v>
      </c>
      <c r="V2284" s="3">
        <v>40584.345405092594</v>
      </c>
      <c r="W2284" s="3">
        <v>40588</v>
      </c>
      <c r="X2284" s="3" t="s">
        <v>24</v>
      </c>
      <c r="Y2284" s="1">
        <v>0</v>
      </c>
    </row>
    <row r="2285" spans="1:25" x14ac:dyDescent="0.25">
      <c r="A2285" t="s">
        <v>2872</v>
      </c>
      <c r="B2285" t="s">
        <v>2873</v>
      </c>
      <c r="C2285">
        <v>2</v>
      </c>
      <c r="E2285" t="s">
        <v>21</v>
      </c>
      <c r="F2285">
        <v>100</v>
      </c>
      <c r="G2285">
        <v>100</v>
      </c>
      <c r="H2285">
        <v>0</v>
      </c>
      <c r="I2285" s="1">
        <v>1.2</v>
      </c>
      <c r="J2285" s="1">
        <f>Table_Query_from_quantum[[#This Row],[UNIT_COST]]*Table_Query_from_quantum[[#This Row],[QTY_OH]]</f>
        <v>120</v>
      </c>
      <c r="K2285" s="1" t="str">
        <f>IF(Table_Query_from_quantum[[#This Row],[UNIT_COST]]&lt;500,"EXCL","INCL")</f>
        <v>EXCL</v>
      </c>
      <c r="L2285" t="s">
        <v>111</v>
      </c>
      <c r="M2285" t="s">
        <v>22</v>
      </c>
      <c r="N2285" s="2">
        <v>40584</v>
      </c>
      <c r="P2285" t="s">
        <v>23</v>
      </c>
      <c r="Q2285" t="s">
        <v>33</v>
      </c>
      <c r="R2285" t="s">
        <v>2849</v>
      </c>
      <c r="S2285" t="s">
        <v>2868</v>
      </c>
      <c r="T2285" s="3">
        <v>40581</v>
      </c>
      <c r="U2285" t="s">
        <v>174</v>
      </c>
      <c r="V2285" s="3">
        <v>40584.345416666663</v>
      </c>
      <c r="W2285" s="3">
        <v>40588</v>
      </c>
      <c r="X2285" s="3" t="s">
        <v>24</v>
      </c>
      <c r="Y2285" s="1">
        <v>0</v>
      </c>
    </row>
    <row r="2286" spans="1:25" x14ac:dyDescent="0.25">
      <c r="A2286" t="s">
        <v>2790</v>
      </c>
      <c r="B2286" t="s">
        <v>2527</v>
      </c>
      <c r="C2286">
        <v>1</v>
      </c>
      <c r="E2286" t="s">
        <v>21</v>
      </c>
      <c r="F2286">
        <v>11</v>
      </c>
      <c r="G2286">
        <v>11</v>
      </c>
      <c r="H2286">
        <v>0</v>
      </c>
      <c r="I2286" s="1">
        <v>0.70000000000000007</v>
      </c>
      <c r="J2286" s="1">
        <f>Table_Query_from_quantum[[#This Row],[UNIT_COST]]*Table_Query_from_quantum[[#This Row],[QTY_OH]]</f>
        <v>7.7000000000000011</v>
      </c>
      <c r="K2286" s="1" t="str">
        <f>IF(Table_Query_from_quantum[[#This Row],[UNIT_COST]]&lt;500,"EXCL","INCL")</f>
        <v>EXCL</v>
      </c>
      <c r="L2286" t="s">
        <v>1149</v>
      </c>
      <c r="M2286" t="s">
        <v>22</v>
      </c>
      <c r="N2286" s="2">
        <v>40568</v>
      </c>
      <c r="P2286" t="s">
        <v>23</v>
      </c>
      <c r="Q2286" t="s">
        <v>33</v>
      </c>
      <c r="R2286" t="s">
        <v>2791</v>
      </c>
      <c r="S2286" t="s">
        <v>2792</v>
      </c>
      <c r="V2286" s="3">
        <v>40583.718564814815</v>
      </c>
      <c r="W2286" s="3">
        <v>40569</v>
      </c>
      <c r="X2286" s="3" t="s">
        <v>24</v>
      </c>
      <c r="Y2286" s="1">
        <v>0</v>
      </c>
    </row>
    <row r="2287" spans="1:25" x14ac:dyDescent="0.25">
      <c r="A2287" t="s">
        <v>2805</v>
      </c>
      <c r="B2287" t="s">
        <v>764</v>
      </c>
      <c r="C2287">
        <v>1</v>
      </c>
      <c r="E2287" t="s">
        <v>21</v>
      </c>
      <c r="F2287">
        <v>50</v>
      </c>
      <c r="G2287">
        <v>50</v>
      </c>
      <c r="H2287">
        <v>0</v>
      </c>
      <c r="I2287" s="1">
        <v>1.8</v>
      </c>
      <c r="J2287" s="1">
        <f>Table_Query_from_quantum[[#This Row],[UNIT_COST]]*Table_Query_from_quantum[[#This Row],[QTY_OH]]</f>
        <v>90</v>
      </c>
      <c r="K2287" s="1" t="str">
        <f>IF(Table_Query_from_quantum[[#This Row],[UNIT_COST]]&lt;500,"EXCL","INCL")</f>
        <v>EXCL</v>
      </c>
      <c r="L2287" t="s">
        <v>1149</v>
      </c>
      <c r="M2287" t="s">
        <v>22</v>
      </c>
      <c r="N2287" s="2">
        <v>40569</v>
      </c>
      <c r="P2287" t="s">
        <v>23</v>
      </c>
      <c r="Q2287" t="s">
        <v>33</v>
      </c>
      <c r="R2287" t="s">
        <v>2801</v>
      </c>
      <c r="S2287" t="s">
        <v>2802</v>
      </c>
      <c r="T2287" s="3">
        <v>40568</v>
      </c>
      <c r="U2287" t="s">
        <v>174</v>
      </c>
      <c r="V2287" s="3">
        <v>40583.707465277781</v>
      </c>
      <c r="W2287" s="3">
        <v>45415</v>
      </c>
      <c r="X2287" s="3" t="s">
        <v>24</v>
      </c>
      <c r="Y2287" s="1">
        <v>0</v>
      </c>
    </row>
    <row r="2288" spans="1:25" x14ac:dyDescent="0.25">
      <c r="A2288" t="s">
        <v>2644</v>
      </c>
      <c r="B2288" t="s">
        <v>139</v>
      </c>
      <c r="C2288">
        <v>1</v>
      </c>
      <c r="E2288" t="s">
        <v>21</v>
      </c>
      <c r="F2288">
        <v>90</v>
      </c>
      <c r="G2288">
        <v>90</v>
      </c>
      <c r="H2288">
        <v>0</v>
      </c>
      <c r="I2288" s="1">
        <v>0.98</v>
      </c>
      <c r="J2288" s="1">
        <f>Table_Query_from_quantum[[#This Row],[UNIT_COST]]*Table_Query_from_quantum[[#This Row],[QTY_OH]]</f>
        <v>88.2</v>
      </c>
      <c r="K2288" s="1" t="str">
        <f>IF(Table_Query_from_quantum[[#This Row],[UNIT_COST]]&lt;500,"EXCL","INCL")</f>
        <v>EXCL</v>
      </c>
      <c r="L2288" t="s">
        <v>409</v>
      </c>
      <c r="M2288" t="s">
        <v>22</v>
      </c>
      <c r="N2288" s="2">
        <v>40525</v>
      </c>
      <c r="P2288" t="s">
        <v>23</v>
      </c>
      <c r="Q2288" t="s">
        <v>33</v>
      </c>
      <c r="R2288" t="s">
        <v>2645</v>
      </c>
      <c r="S2288" t="s">
        <v>2646</v>
      </c>
      <c r="T2288" s="3">
        <v>40522</v>
      </c>
      <c r="U2288" t="s">
        <v>174</v>
      </c>
      <c r="V2288" s="3">
        <v>40555.380972222221</v>
      </c>
      <c r="W2288" s="3">
        <v>40532</v>
      </c>
      <c r="X2288" s="3" t="s">
        <v>24</v>
      </c>
      <c r="Y2288" s="1">
        <v>0</v>
      </c>
    </row>
    <row r="2289" spans="1:26" x14ac:dyDescent="0.25">
      <c r="A2289" t="s">
        <v>138</v>
      </c>
      <c r="B2289" t="s">
        <v>139</v>
      </c>
      <c r="C2289">
        <v>1</v>
      </c>
      <c r="E2289" t="s">
        <v>25</v>
      </c>
      <c r="F2289">
        <v>1</v>
      </c>
      <c r="G2289">
        <v>1</v>
      </c>
      <c r="H2289">
        <v>0</v>
      </c>
      <c r="I2289" s="1">
        <v>25</v>
      </c>
      <c r="J2289" s="1">
        <f>Table_Query_from_quantum[[#This Row],[UNIT_COST]]*Table_Query_from_quantum[[#This Row],[QTY_OH]]</f>
        <v>25</v>
      </c>
      <c r="K2289" s="1" t="str">
        <f>IF(Table_Query_from_quantum[[#This Row],[UNIT_COST]]&lt;500,"EXCL","INCL")</f>
        <v>EXCL</v>
      </c>
      <c r="L2289" t="s">
        <v>56</v>
      </c>
      <c r="M2289" t="s">
        <v>22</v>
      </c>
      <c r="N2289" s="2">
        <v>39335</v>
      </c>
      <c r="P2289" t="s">
        <v>23</v>
      </c>
      <c r="Q2289" t="s">
        <v>33</v>
      </c>
      <c r="R2289" t="s">
        <v>140</v>
      </c>
      <c r="S2289" t="s">
        <v>140</v>
      </c>
      <c r="V2289" s="3">
        <v>39800.690011574072</v>
      </c>
      <c r="W2289" s="3">
        <v>39365</v>
      </c>
      <c r="X2289" s="3" t="s">
        <v>24</v>
      </c>
      <c r="Y2289" s="1">
        <v>0</v>
      </c>
    </row>
    <row r="2290" spans="1:26" x14ac:dyDescent="0.25">
      <c r="A2290" t="s">
        <v>7943</v>
      </c>
      <c r="B2290" t="s">
        <v>139</v>
      </c>
      <c r="C2290">
        <v>3</v>
      </c>
      <c r="E2290" t="s">
        <v>41</v>
      </c>
      <c r="F2290">
        <v>15</v>
      </c>
      <c r="G2290">
        <v>15</v>
      </c>
      <c r="H2290">
        <v>0</v>
      </c>
      <c r="I2290" s="1">
        <v>1.36</v>
      </c>
      <c r="J2290" s="1">
        <f>Table_Query_from_quantum[[#This Row],[UNIT_COST]]*Table_Query_from_quantum[[#This Row],[QTY_OH]]</f>
        <v>20.400000000000002</v>
      </c>
      <c r="K2290" s="1" t="str">
        <f>IF(Table_Query_from_quantum[[#This Row],[UNIT_COST]]&lt;500,"EXCL","INCL")</f>
        <v>EXCL</v>
      </c>
      <c r="L2290" t="s">
        <v>265</v>
      </c>
      <c r="M2290" t="s">
        <v>22</v>
      </c>
      <c r="N2290" s="2">
        <v>42492</v>
      </c>
      <c r="P2290" t="s">
        <v>23</v>
      </c>
      <c r="Q2290" t="s">
        <v>33</v>
      </c>
      <c r="R2290" t="s">
        <v>7944</v>
      </c>
      <c r="S2290" t="s">
        <v>7945</v>
      </c>
      <c r="V2290" s="3">
        <v>42537.640208333331</v>
      </c>
      <c r="W2290" s="3">
        <v>42500</v>
      </c>
      <c r="X2290" s="3" t="s">
        <v>24</v>
      </c>
      <c r="Y2290" s="1">
        <v>0</v>
      </c>
    </row>
    <row r="2291" spans="1:26" x14ac:dyDescent="0.25">
      <c r="A2291" t="s">
        <v>2484</v>
      </c>
      <c r="B2291" t="s">
        <v>139</v>
      </c>
      <c r="C2291">
        <v>3</v>
      </c>
      <c r="E2291" t="s">
        <v>21</v>
      </c>
      <c r="F2291">
        <v>15</v>
      </c>
      <c r="G2291">
        <v>15</v>
      </c>
      <c r="H2291">
        <v>0</v>
      </c>
      <c r="I2291" s="1">
        <v>1.5</v>
      </c>
      <c r="J2291" s="1">
        <f>Table_Query_from_quantum[[#This Row],[UNIT_COST]]*Table_Query_from_quantum[[#This Row],[QTY_OH]]</f>
        <v>22.5</v>
      </c>
      <c r="K2291" s="1" t="str">
        <f>IF(Table_Query_from_quantum[[#This Row],[UNIT_COST]]&lt;500,"EXCL","INCL")</f>
        <v>EXCL</v>
      </c>
      <c r="L2291" t="s">
        <v>409</v>
      </c>
      <c r="M2291" t="s">
        <v>22</v>
      </c>
      <c r="N2291" s="2">
        <v>40493</v>
      </c>
      <c r="P2291" t="s">
        <v>23</v>
      </c>
      <c r="Q2291" t="s">
        <v>33</v>
      </c>
      <c r="R2291" t="s">
        <v>2485</v>
      </c>
      <c r="S2291" t="s">
        <v>2486</v>
      </c>
      <c r="V2291" s="3">
        <v>40555.392048611109</v>
      </c>
      <c r="W2291" s="3">
        <v>42156</v>
      </c>
      <c r="X2291" s="3" t="s">
        <v>24</v>
      </c>
      <c r="Y2291" s="1">
        <v>0</v>
      </c>
    </row>
    <row r="2292" spans="1:26" x14ac:dyDescent="0.25">
      <c r="A2292" t="s">
        <v>2484</v>
      </c>
      <c r="B2292" t="s">
        <v>139</v>
      </c>
      <c r="C2292">
        <v>6</v>
      </c>
      <c r="E2292" t="s">
        <v>21</v>
      </c>
      <c r="F2292">
        <v>10</v>
      </c>
      <c r="G2292">
        <v>10</v>
      </c>
      <c r="H2292">
        <v>0</v>
      </c>
      <c r="I2292" s="1">
        <v>1.3800000000000001</v>
      </c>
      <c r="J2292" s="1">
        <f>Table_Query_from_quantum[[#This Row],[UNIT_COST]]*Table_Query_from_quantum[[#This Row],[QTY_OH]]</f>
        <v>13.8</v>
      </c>
      <c r="K2292" s="1" t="str">
        <f>IF(Table_Query_from_quantum[[#This Row],[UNIT_COST]]&lt;500,"EXCL","INCL")</f>
        <v>EXCL</v>
      </c>
      <c r="L2292" t="s">
        <v>615</v>
      </c>
      <c r="M2292" t="s">
        <v>22</v>
      </c>
      <c r="N2292" s="2">
        <v>42156</v>
      </c>
      <c r="P2292" t="s">
        <v>23</v>
      </c>
      <c r="Q2292" t="s">
        <v>33</v>
      </c>
      <c r="R2292" t="s">
        <v>7599</v>
      </c>
      <c r="S2292" t="s">
        <v>7600</v>
      </c>
      <c r="V2292" s="3">
        <v>42165.614953703705</v>
      </c>
      <c r="W2292" s="3">
        <v>42157</v>
      </c>
      <c r="X2292" s="3" t="s">
        <v>24</v>
      </c>
      <c r="Y2292" s="1">
        <v>0</v>
      </c>
    </row>
    <row r="2293" spans="1:26" x14ac:dyDescent="0.25">
      <c r="A2293" t="s">
        <v>4143</v>
      </c>
      <c r="B2293" t="s">
        <v>10597</v>
      </c>
      <c r="C2293">
        <v>1</v>
      </c>
      <c r="E2293" t="s">
        <v>21</v>
      </c>
      <c r="F2293">
        <v>6</v>
      </c>
      <c r="G2293">
        <v>6</v>
      </c>
      <c r="H2293">
        <v>0</v>
      </c>
      <c r="I2293" s="1">
        <v>2.29</v>
      </c>
      <c r="J2293" s="1">
        <f>Table_Query_from_quantum[[#This Row],[UNIT_COST]]*Table_Query_from_quantum[[#This Row],[QTY_OH]]</f>
        <v>13.74</v>
      </c>
      <c r="K2293" s="1" t="str">
        <f>IF(Table_Query_from_quantum[[#This Row],[UNIT_COST]]&lt;500,"EXCL","INCL")</f>
        <v>EXCL</v>
      </c>
      <c r="L2293" t="s">
        <v>1914</v>
      </c>
      <c r="M2293" t="s">
        <v>22</v>
      </c>
      <c r="N2293" s="2">
        <v>40981</v>
      </c>
      <c r="P2293" t="s">
        <v>23</v>
      </c>
      <c r="Q2293" t="s">
        <v>33</v>
      </c>
      <c r="R2293" t="s">
        <v>4144</v>
      </c>
      <c r="S2293" t="s">
        <v>4145</v>
      </c>
      <c r="V2293" s="3">
        <v>41096.668379629627</v>
      </c>
      <c r="W2293" s="3">
        <v>40984</v>
      </c>
      <c r="X2293" s="3" t="s">
        <v>24</v>
      </c>
      <c r="Y2293" s="1">
        <v>0</v>
      </c>
    </row>
    <row r="2294" spans="1:26" x14ac:dyDescent="0.25">
      <c r="A2294" t="s">
        <v>4955</v>
      </c>
      <c r="B2294" t="s">
        <v>1195</v>
      </c>
      <c r="C2294">
        <v>1</v>
      </c>
      <c r="E2294" t="s">
        <v>21</v>
      </c>
      <c r="F2294">
        <v>1</v>
      </c>
      <c r="G2294">
        <v>1</v>
      </c>
      <c r="H2294">
        <v>0</v>
      </c>
      <c r="I2294" s="1">
        <v>10</v>
      </c>
      <c r="J2294" s="1">
        <f>Table_Query_from_quantum[[#This Row],[UNIT_COST]]*Table_Query_from_quantum[[#This Row],[QTY_OH]]</f>
        <v>10</v>
      </c>
      <c r="K2294" s="1" t="str">
        <f>IF(Table_Query_from_quantum[[#This Row],[UNIT_COST]]&lt;500,"EXCL","INCL")</f>
        <v>EXCL</v>
      </c>
      <c r="L2294" t="s">
        <v>1149</v>
      </c>
      <c r="M2294" t="s">
        <v>22</v>
      </c>
      <c r="N2294" s="2">
        <v>41214</v>
      </c>
      <c r="P2294" t="s">
        <v>23</v>
      </c>
      <c r="Q2294" t="s">
        <v>33</v>
      </c>
      <c r="R2294" t="s">
        <v>4956</v>
      </c>
      <c r="S2294" t="s">
        <v>4957</v>
      </c>
      <c r="V2294" s="3">
        <v>41218.473078703704</v>
      </c>
      <c r="W2294" s="3">
        <v>41218</v>
      </c>
      <c r="X2294" s="3" t="s">
        <v>24</v>
      </c>
      <c r="Y2294" s="1">
        <v>0</v>
      </c>
    </row>
    <row r="2295" spans="1:26" x14ac:dyDescent="0.25">
      <c r="A2295" t="s">
        <v>9968</v>
      </c>
      <c r="B2295" t="s">
        <v>942</v>
      </c>
      <c r="C2295">
        <v>1</v>
      </c>
      <c r="E2295" t="s">
        <v>21</v>
      </c>
      <c r="F2295">
        <v>1</v>
      </c>
      <c r="G2295">
        <v>1</v>
      </c>
      <c r="H2295">
        <v>0</v>
      </c>
      <c r="I2295" s="1">
        <v>100</v>
      </c>
      <c r="J2295" s="1">
        <f>Table_Query_from_quantum[[#This Row],[UNIT_COST]]*Table_Query_from_quantum[[#This Row],[QTY_OH]]</f>
        <v>100</v>
      </c>
      <c r="K2295" s="1" t="str">
        <f>IF(Table_Query_from_quantum[[#This Row],[UNIT_COST]]&lt;500,"EXCL","INCL")</f>
        <v>EXCL</v>
      </c>
      <c r="L2295" t="s">
        <v>595</v>
      </c>
      <c r="M2295" t="s">
        <v>22</v>
      </c>
      <c r="N2295" s="2">
        <v>44613</v>
      </c>
      <c r="P2295" t="s">
        <v>23</v>
      </c>
      <c r="Q2295" t="s">
        <v>33</v>
      </c>
      <c r="R2295" t="s">
        <v>9969</v>
      </c>
      <c r="S2295" t="s">
        <v>9970</v>
      </c>
      <c r="T2295" s="3">
        <v>38910</v>
      </c>
      <c r="U2295" t="s">
        <v>2420</v>
      </c>
      <c r="V2295" s="3">
        <v>44622.634050925924</v>
      </c>
      <c r="W2295" s="3">
        <v>44616</v>
      </c>
      <c r="X2295" s="3" t="s">
        <v>24</v>
      </c>
      <c r="Y2295" s="1">
        <v>0</v>
      </c>
    </row>
    <row r="2296" spans="1:26" x14ac:dyDescent="0.25">
      <c r="A2296" t="s">
        <v>2786</v>
      </c>
      <c r="B2296" t="s">
        <v>2787</v>
      </c>
      <c r="C2296">
        <v>1</v>
      </c>
      <c r="E2296" t="s">
        <v>21</v>
      </c>
      <c r="F2296">
        <v>1</v>
      </c>
      <c r="G2296">
        <v>1</v>
      </c>
      <c r="H2296">
        <v>0</v>
      </c>
      <c r="I2296" s="1">
        <v>10</v>
      </c>
      <c r="J2296" s="1">
        <f>Table_Query_from_quantum[[#This Row],[UNIT_COST]]*Table_Query_from_quantum[[#This Row],[QTY_OH]]</f>
        <v>10</v>
      </c>
      <c r="K2296" s="1" t="str">
        <f>IF(Table_Query_from_quantum[[#This Row],[UNIT_COST]]&lt;500,"EXCL","INCL")</f>
        <v>EXCL</v>
      </c>
      <c r="L2296" t="s">
        <v>5613</v>
      </c>
      <c r="M2296" t="s">
        <v>22</v>
      </c>
      <c r="N2296" s="2">
        <v>40568</v>
      </c>
      <c r="P2296" t="s">
        <v>23</v>
      </c>
      <c r="Q2296" t="s">
        <v>33</v>
      </c>
      <c r="R2296" t="s">
        <v>2788</v>
      </c>
      <c r="S2296" t="s">
        <v>2789</v>
      </c>
      <c r="T2296" s="3">
        <v>40568</v>
      </c>
      <c r="U2296" t="s">
        <v>28</v>
      </c>
      <c r="V2296" s="3">
        <v>44480.165300925924</v>
      </c>
      <c r="W2296" s="3">
        <v>44480</v>
      </c>
      <c r="X2296" s="3" t="s">
        <v>24</v>
      </c>
      <c r="Y2296" s="1">
        <v>0</v>
      </c>
    </row>
    <row r="2297" spans="1:26" x14ac:dyDescent="0.25">
      <c r="A2297" t="s">
        <v>4718</v>
      </c>
      <c r="B2297" t="s">
        <v>942</v>
      </c>
      <c r="C2297">
        <v>3</v>
      </c>
      <c r="E2297" t="s">
        <v>21</v>
      </c>
      <c r="F2297">
        <v>10</v>
      </c>
      <c r="G2297">
        <v>10</v>
      </c>
      <c r="H2297">
        <v>0</v>
      </c>
      <c r="I2297" s="1">
        <v>1.1400000000000001</v>
      </c>
      <c r="J2297" s="1">
        <f>Table_Query_from_quantum[[#This Row],[UNIT_COST]]*Table_Query_from_quantum[[#This Row],[QTY_OH]]</f>
        <v>11.400000000000002</v>
      </c>
      <c r="K2297" s="1" t="str">
        <f>IF(Table_Query_from_quantum[[#This Row],[UNIT_COST]]&lt;500,"EXCL","INCL")</f>
        <v>EXCL</v>
      </c>
      <c r="L2297" t="s">
        <v>237</v>
      </c>
      <c r="M2297" t="s">
        <v>22</v>
      </c>
      <c r="N2297" s="2">
        <v>41156</v>
      </c>
      <c r="P2297" t="s">
        <v>23</v>
      </c>
      <c r="Q2297" t="s">
        <v>33</v>
      </c>
      <c r="R2297" t="s">
        <v>4719</v>
      </c>
      <c r="S2297" t="s">
        <v>4720</v>
      </c>
      <c r="V2297" s="3">
        <v>41159.690208333333</v>
      </c>
      <c r="W2297" s="3">
        <v>41156</v>
      </c>
      <c r="X2297" s="3" t="s">
        <v>24</v>
      </c>
      <c r="Y2297" s="1">
        <v>0</v>
      </c>
    </row>
    <row r="2298" spans="1:26" x14ac:dyDescent="0.25">
      <c r="A2298" t="s">
        <v>4718</v>
      </c>
      <c r="B2298" t="s">
        <v>942</v>
      </c>
      <c r="C2298">
        <v>2</v>
      </c>
      <c r="E2298" t="s">
        <v>21</v>
      </c>
      <c r="F2298">
        <v>1</v>
      </c>
      <c r="G2298">
        <v>1</v>
      </c>
      <c r="H2298">
        <v>0</v>
      </c>
      <c r="I2298" s="1">
        <v>1.1400000000000001</v>
      </c>
      <c r="J2298" s="1">
        <f>Table_Query_from_quantum[[#This Row],[UNIT_COST]]*Table_Query_from_quantum[[#This Row],[QTY_OH]]</f>
        <v>1.1400000000000001</v>
      </c>
      <c r="K2298" s="1" t="str">
        <f>IF(Table_Query_from_quantum[[#This Row],[UNIT_COST]]&lt;500,"EXCL","INCL")</f>
        <v>EXCL</v>
      </c>
      <c r="L2298" t="s">
        <v>237</v>
      </c>
      <c r="M2298" t="s">
        <v>22</v>
      </c>
      <c r="N2298" s="2">
        <v>41156</v>
      </c>
      <c r="P2298" t="s">
        <v>23</v>
      </c>
      <c r="Q2298" t="s">
        <v>33</v>
      </c>
      <c r="R2298" t="s">
        <v>4719</v>
      </c>
      <c r="S2298" t="s">
        <v>4721</v>
      </c>
      <c r="V2298" s="3">
        <v>41160.561539351853</v>
      </c>
      <c r="W2298" s="3">
        <v>41160</v>
      </c>
      <c r="X2298" s="3" t="s">
        <v>24</v>
      </c>
      <c r="Y2298" s="1">
        <v>0</v>
      </c>
    </row>
    <row r="2299" spans="1:26" x14ac:dyDescent="0.25">
      <c r="A2299" t="s">
        <v>6617</v>
      </c>
      <c r="B2299" t="s">
        <v>942</v>
      </c>
      <c r="C2299">
        <v>1</v>
      </c>
      <c r="E2299" t="s">
        <v>21</v>
      </c>
      <c r="F2299">
        <v>7</v>
      </c>
      <c r="G2299">
        <v>7</v>
      </c>
      <c r="H2299">
        <v>0</v>
      </c>
      <c r="I2299" s="1">
        <v>1.3</v>
      </c>
      <c r="J2299" s="1">
        <f>Table_Query_from_quantum[[#This Row],[UNIT_COST]]*Table_Query_from_quantum[[#This Row],[QTY_OH]]</f>
        <v>9.1</v>
      </c>
      <c r="K2299" s="1" t="str">
        <f>IF(Table_Query_from_quantum[[#This Row],[UNIT_COST]]&lt;500,"EXCL","INCL")</f>
        <v>EXCL</v>
      </c>
      <c r="L2299" t="s">
        <v>1149</v>
      </c>
      <c r="M2299" t="s">
        <v>22</v>
      </c>
      <c r="N2299" s="2">
        <v>41591</v>
      </c>
      <c r="P2299" t="s">
        <v>23</v>
      </c>
      <c r="Q2299" t="s">
        <v>33</v>
      </c>
      <c r="R2299" t="s">
        <v>6615</v>
      </c>
      <c r="S2299" t="s">
        <v>6618</v>
      </c>
      <c r="T2299" s="3">
        <v>41467</v>
      </c>
      <c r="U2299" t="s">
        <v>174</v>
      </c>
      <c r="V2299" s="3">
        <v>41634.669374999998</v>
      </c>
      <c r="W2299" s="3">
        <v>41592</v>
      </c>
      <c r="X2299" s="3" t="s">
        <v>24</v>
      </c>
      <c r="Y2299" s="1">
        <v>0</v>
      </c>
    </row>
    <row r="2300" spans="1:26" x14ac:dyDescent="0.25">
      <c r="A2300" t="s">
        <v>5950</v>
      </c>
      <c r="B2300" t="s">
        <v>5951</v>
      </c>
      <c r="C2300">
        <v>1</v>
      </c>
      <c r="E2300" t="s">
        <v>41</v>
      </c>
      <c r="F2300">
        <v>2</v>
      </c>
      <c r="G2300">
        <v>2</v>
      </c>
      <c r="H2300">
        <v>0</v>
      </c>
      <c r="I2300" s="1">
        <v>17.600000000000001</v>
      </c>
      <c r="J2300" s="1">
        <f>Table_Query_from_quantum[[#This Row],[UNIT_COST]]*Table_Query_from_quantum[[#This Row],[QTY_OH]]</f>
        <v>35.200000000000003</v>
      </c>
      <c r="K2300" s="1" t="str">
        <f>IF(Table_Query_from_quantum[[#This Row],[UNIT_COST]]&lt;500,"EXCL","INCL")</f>
        <v>EXCL</v>
      </c>
      <c r="L2300" t="s">
        <v>345</v>
      </c>
      <c r="M2300" t="s">
        <v>22</v>
      </c>
      <c r="N2300" s="2">
        <v>41338</v>
      </c>
      <c r="P2300" t="s">
        <v>23</v>
      </c>
      <c r="Q2300" t="s">
        <v>33</v>
      </c>
      <c r="R2300" t="s">
        <v>5952</v>
      </c>
      <c r="S2300" t="s">
        <v>5953</v>
      </c>
      <c r="V2300" s="3">
        <v>41347.61241898148</v>
      </c>
      <c r="W2300" s="3">
        <v>41340</v>
      </c>
      <c r="X2300" s="3" t="s">
        <v>24</v>
      </c>
      <c r="Y2300" s="1">
        <v>0</v>
      </c>
    </row>
    <row r="2301" spans="1:26" x14ac:dyDescent="0.25">
      <c r="A2301" t="s">
        <v>1307</v>
      </c>
      <c r="B2301" t="s">
        <v>1308</v>
      </c>
      <c r="C2301">
        <v>3</v>
      </c>
      <c r="E2301" t="s">
        <v>41</v>
      </c>
      <c r="F2301">
        <v>2</v>
      </c>
      <c r="G2301">
        <v>2</v>
      </c>
      <c r="H2301">
        <v>0</v>
      </c>
      <c r="I2301" s="1">
        <v>11</v>
      </c>
      <c r="J2301" s="1">
        <f>Table_Query_from_quantum[[#This Row],[UNIT_COST]]*Table_Query_from_quantum[[#This Row],[QTY_OH]]</f>
        <v>22</v>
      </c>
      <c r="K2301" s="1" t="str">
        <f>IF(Table_Query_from_quantum[[#This Row],[UNIT_COST]]&lt;500,"EXCL","INCL")</f>
        <v>EXCL</v>
      </c>
      <c r="L2301" t="s">
        <v>111</v>
      </c>
      <c r="M2301" t="s">
        <v>22</v>
      </c>
      <c r="N2301" s="2">
        <v>40080</v>
      </c>
      <c r="P2301" t="s">
        <v>23</v>
      </c>
      <c r="Q2301" t="s">
        <v>33</v>
      </c>
      <c r="R2301" t="s">
        <v>1309</v>
      </c>
      <c r="S2301" t="s">
        <v>1310</v>
      </c>
      <c r="T2301" s="3">
        <v>40079</v>
      </c>
      <c r="U2301" t="s">
        <v>174</v>
      </c>
      <c r="V2301" s="3">
        <v>40087.644166666665</v>
      </c>
      <c r="W2301" s="3">
        <v>40086</v>
      </c>
      <c r="X2301" s="3" t="s">
        <v>24</v>
      </c>
      <c r="Y2301" s="1">
        <v>0</v>
      </c>
    </row>
    <row r="2302" spans="1:26" x14ac:dyDescent="0.25">
      <c r="A2302" t="s">
        <v>4124</v>
      </c>
      <c r="B2302" t="s">
        <v>4125</v>
      </c>
      <c r="C2302">
        <v>1</v>
      </c>
      <c r="E2302" t="s">
        <v>21</v>
      </c>
      <c r="F2302">
        <v>3</v>
      </c>
      <c r="G2302">
        <v>3</v>
      </c>
      <c r="H2302">
        <v>0</v>
      </c>
      <c r="I2302" s="1">
        <v>20</v>
      </c>
      <c r="J2302" s="1">
        <f>Table_Query_from_quantum[[#This Row],[UNIT_COST]]*Table_Query_from_quantum[[#This Row],[QTY_OH]]</f>
        <v>60</v>
      </c>
      <c r="K2302" s="1" t="str">
        <f>IF(Table_Query_from_quantum[[#This Row],[UNIT_COST]]&lt;500,"EXCL","INCL")</f>
        <v>EXCL</v>
      </c>
      <c r="L2302" t="s">
        <v>1914</v>
      </c>
      <c r="M2302" t="s">
        <v>22</v>
      </c>
      <c r="N2302" s="2">
        <v>40975</v>
      </c>
      <c r="P2302" t="s">
        <v>23</v>
      </c>
      <c r="Q2302" t="s">
        <v>33</v>
      </c>
      <c r="R2302" t="s">
        <v>4126</v>
      </c>
      <c r="S2302" t="s">
        <v>4127</v>
      </c>
      <c r="T2302" s="3">
        <v>40975</v>
      </c>
      <c r="U2302" t="s">
        <v>28</v>
      </c>
      <c r="V2302" s="3">
        <v>41096.670486111114</v>
      </c>
      <c r="W2302" s="3">
        <v>40980</v>
      </c>
      <c r="X2302" s="3" t="s">
        <v>24</v>
      </c>
      <c r="Y2302" s="1">
        <v>0</v>
      </c>
    </row>
    <row r="2303" spans="1:26" x14ac:dyDescent="0.25">
      <c r="A2303" t="s">
        <v>4314</v>
      </c>
      <c r="B2303" t="s">
        <v>845</v>
      </c>
      <c r="C2303">
        <v>1</v>
      </c>
      <c r="E2303" t="s">
        <v>25</v>
      </c>
      <c r="F2303">
        <v>2</v>
      </c>
      <c r="G2303">
        <v>2</v>
      </c>
      <c r="H2303">
        <v>0</v>
      </c>
      <c r="I2303" s="1">
        <v>10</v>
      </c>
      <c r="J2303" s="1">
        <f>Table_Query_from_quantum[[#This Row],[UNIT_COST]]*Table_Query_from_quantum[[#This Row],[QTY_OH]]</f>
        <v>20</v>
      </c>
      <c r="K2303" s="1" t="str">
        <f>IF(Table_Query_from_quantum[[#This Row],[UNIT_COST]]&lt;500,"EXCL","INCL")</f>
        <v>EXCL</v>
      </c>
      <c r="L2303" t="s">
        <v>4186</v>
      </c>
      <c r="M2303" t="s">
        <v>22</v>
      </c>
      <c r="N2303" s="2">
        <v>41038</v>
      </c>
      <c r="P2303" t="s">
        <v>23</v>
      </c>
      <c r="Q2303" t="s">
        <v>33</v>
      </c>
      <c r="R2303" t="s">
        <v>4315</v>
      </c>
      <c r="S2303" t="s">
        <v>4316</v>
      </c>
      <c r="V2303" s="3">
        <v>41071.583032407405</v>
      </c>
      <c r="W2303" s="3">
        <v>41048</v>
      </c>
      <c r="X2303" s="3" t="s">
        <v>24</v>
      </c>
      <c r="Y2303" s="1">
        <v>0</v>
      </c>
    </row>
    <row r="2304" spans="1:26" x14ac:dyDescent="0.25">
      <c r="A2304" t="s">
        <v>4314</v>
      </c>
      <c r="B2304" t="s">
        <v>845</v>
      </c>
      <c r="C2304">
        <v>2</v>
      </c>
      <c r="E2304" t="s">
        <v>25</v>
      </c>
      <c r="F2304">
        <v>3</v>
      </c>
      <c r="G2304">
        <v>3</v>
      </c>
      <c r="H2304">
        <v>0</v>
      </c>
      <c r="I2304" s="1">
        <v>10</v>
      </c>
      <c r="J2304" s="1">
        <f>Table_Query_from_quantum[[#This Row],[UNIT_COST]]*Table_Query_from_quantum[[#This Row],[QTY_OH]]</f>
        <v>30</v>
      </c>
      <c r="K2304" s="1" t="str">
        <f>IF(Table_Query_from_quantum[[#This Row],[UNIT_COST]]&lt;500,"EXCL","INCL")</f>
        <v>EXCL</v>
      </c>
      <c r="L2304" t="s">
        <v>4186</v>
      </c>
      <c r="M2304" t="s">
        <v>22</v>
      </c>
      <c r="N2304" s="2">
        <v>41038</v>
      </c>
      <c r="P2304" t="s">
        <v>23</v>
      </c>
      <c r="Q2304" t="s">
        <v>33</v>
      </c>
      <c r="R2304" t="s">
        <v>4315</v>
      </c>
      <c r="S2304" t="s">
        <v>6410</v>
      </c>
      <c r="V2304" s="3">
        <v>41514.59479166667</v>
      </c>
      <c r="W2304" s="3">
        <v>41514</v>
      </c>
      <c r="X2304" s="3" t="s">
        <v>24</v>
      </c>
      <c r="Y2304" s="1">
        <v>10</v>
      </c>
      <c r="Z2304" s="3">
        <v>41514</v>
      </c>
    </row>
    <row r="2305" spans="1:26" x14ac:dyDescent="0.25">
      <c r="A2305" t="s">
        <v>5208</v>
      </c>
      <c r="B2305" t="s">
        <v>792</v>
      </c>
      <c r="C2305">
        <v>1</v>
      </c>
      <c r="E2305" t="s">
        <v>21</v>
      </c>
      <c r="F2305">
        <v>100</v>
      </c>
      <c r="G2305">
        <v>100</v>
      </c>
      <c r="H2305">
        <v>0</v>
      </c>
      <c r="I2305" s="1">
        <v>0.08</v>
      </c>
      <c r="J2305" s="1">
        <f>Table_Query_from_quantum[[#This Row],[UNIT_COST]]*Table_Query_from_quantum[[#This Row],[QTY_OH]]</f>
        <v>8</v>
      </c>
      <c r="K2305" s="1" t="str">
        <f>IF(Table_Query_from_quantum[[#This Row],[UNIT_COST]]&lt;500,"EXCL","INCL")</f>
        <v>EXCL</v>
      </c>
      <c r="L2305" t="s">
        <v>1149</v>
      </c>
      <c r="M2305" t="s">
        <v>22</v>
      </c>
      <c r="N2305" s="2">
        <v>41239</v>
      </c>
      <c r="P2305" t="s">
        <v>23</v>
      </c>
      <c r="Q2305" t="s">
        <v>33</v>
      </c>
      <c r="R2305" t="s">
        <v>5209</v>
      </c>
      <c r="S2305" t="s">
        <v>5210</v>
      </c>
      <c r="V2305" s="3">
        <v>41242.597800925927</v>
      </c>
      <c r="W2305" s="3">
        <v>41242</v>
      </c>
      <c r="X2305" s="3" t="s">
        <v>24</v>
      </c>
      <c r="Y2305" s="1">
        <v>0</v>
      </c>
    </row>
    <row r="2306" spans="1:26" x14ac:dyDescent="0.25">
      <c r="A2306" t="s">
        <v>1385</v>
      </c>
      <c r="B2306" t="s">
        <v>792</v>
      </c>
      <c r="C2306">
        <v>1</v>
      </c>
      <c r="E2306" t="s">
        <v>21</v>
      </c>
      <c r="F2306">
        <v>28</v>
      </c>
      <c r="G2306">
        <v>28</v>
      </c>
      <c r="H2306">
        <v>0</v>
      </c>
      <c r="I2306" s="1">
        <v>0.73</v>
      </c>
      <c r="J2306" s="1">
        <f>Table_Query_from_quantum[[#This Row],[UNIT_COST]]*Table_Query_from_quantum[[#This Row],[QTY_OH]]</f>
        <v>20.439999999999998</v>
      </c>
      <c r="K2306" s="1" t="str">
        <f>IF(Table_Query_from_quantum[[#This Row],[UNIT_COST]]&lt;500,"EXCL","INCL")</f>
        <v>EXCL</v>
      </c>
      <c r="L2306" t="s">
        <v>56</v>
      </c>
      <c r="M2306" t="s">
        <v>22</v>
      </c>
      <c r="N2306" s="2">
        <v>40106</v>
      </c>
      <c r="P2306" t="s">
        <v>23</v>
      </c>
      <c r="Q2306" t="s">
        <v>33</v>
      </c>
      <c r="R2306" t="s">
        <v>1386</v>
      </c>
      <c r="S2306" t="s">
        <v>1387</v>
      </c>
      <c r="T2306" s="3">
        <v>40106</v>
      </c>
      <c r="U2306" t="s">
        <v>33</v>
      </c>
      <c r="V2306" s="3">
        <v>40148.381296296298</v>
      </c>
      <c r="W2306" s="3">
        <v>40148</v>
      </c>
      <c r="X2306" s="3" t="s">
        <v>24</v>
      </c>
      <c r="Y2306" s="1">
        <v>0</v>
      </c>
    </row>
    <row r="2307" spans="1:26" x14ac:dyDescent="0.25">
      <c r="A2307" t="s">
        <v>6240</v>
      </c>
      <c r="B2307" t="s">
        <v>3537</v>
      </c>
      <c r="C2307">
        <v>1</v>
      </c>
      <c r="E2307" t="s">
        <v>41</v>
      </c>
      <c r="F2307">
        <v>1</v>
      </c>
      <c r="G2307">
        <v>1</v>
      </c>
      <c r="H2307">
        <v>0</v>
      </c>
      <c r="I2307" s="1">
        <v>25</v>
      </c>
      <c r="J2307" s="1">
        <f>Table_Query_from_quantum[[#This Row],[UNIT_COST]]*Table_Query_from_quantum[[#This Row],[QTY_OH]]</f>
        <v>25</v>
      </c>
      <c r="K2307" s="1" t="str">
        <f>IF(Table_Query_from_quantum[[#This Row],[UNIT_COST]]&lt;500,"EXCL","INCL")</f>
        <v>EXCL</v>
      </c>
      <c r="L2307" t="s">
        <v>345</v>
      </c>
      <c r="M2307" t="s">
        <v>22</v>
      </c>
      <c r="N2307" s="2">
        <v>41443</v>
      </c>
      <c r="P2307" t="s">
        <v>23</v>
      </c>
      <c r="Q2307" t="s">
        <v>33</v>
      </c>
      <c r="R2307" t="s">
        <v>6241</v>
      </c>
      <c r="S2307" t="s">
        <v>6242</v>
      </c>
      <c r="T2307" s="3">
        <v>41136</v>
      </c>
      <c r="U2307" t="s">
        <v>174</v>
      </c>
      <c r="V2307" s="3">
        <v>41499.393263888887</v>
      </c>
      <c r="W2307" s="3">
        <v>41444</v>
      </c>
      <c r="X2307" s="3" t="s">
        <v>24</v>
      </c>
      <c r="Y2307" s="1">
        <v>0</v>
      </c>
    </row>
    <row r="2308" spans="1:26" x14ac:dyDescent="0.25">
      <c r="A2308" t="s">
        <v>3791</v>
      </c>
      <c r="B2308" t="s">
        <v>1170</v>
      </c>
      <c r="C2308">
        <v>2</v>
      </c>
      <c r="E2308" t="s">
        <v>21</v>
      </c>
      <c r="F2308">
        <v>1</v>
      </c>
      <c r="G2308">
        <v>1</v>
      </c>
      <c r="H2308">
        <v>0</v>
      </c>
      <c r="I2308" s="1">
        <v>50</v>
      </c>
      <c r="J2308" s="1">
        <f>Table_Query_from_quantum[[#This Row],[UNIT_COST]]*Table_Query_from_quantum[[#This Row],[QTY_OH]]</f>
        <v>50</v>
      </c>
      <c r="K2308" s="1" t="str">
        <f>IF(Table_Query_from_quantum[[#This Row],[UNIT_COST]]&lt;500,"EXCL","INCL")</f>
        <v>EXCL</v>
      </c>
      <c r="L2308" t="s">
        <v>409</v>
      </c>
      <c r="M2308" t="s">
        <v>22</v>
      </c>
      <c r="N2308" s="2">
        <v>40868</v>
      </c>
      <c r="P2308" t="s">
        <v>23</v>
      </c>
      <c r="Q2308" t="s">
        <v>33</v>
      </c>
      <c r="R2308" t="s">
        <v>3792</v>
      </c>
      <c r="S2308" t="s">
        <v>3793</v>
      </c>
      <c r="T2308" s="3">
        <v>35865</v>
      </c>
      <c r="U2308" t="s">
        <v>3794</v>
      </c>
      <c r="V2308" s="3">
        <v>40897.705000000002</v>
      </c>
      <c r="W2308" s="3">
        <v>40868</v>
      </c>
      <c r="X2308" s="3" t="s">
        <v>3922</v>
      </c>
      <c r="Y2308" s="1">
        <v>0</v>
      </c>
    </row>
    <row r="2309" spans="1:26" x14ac:dyDescent="0.25">
      <c r="A2309" t="s">
        <v>7579</v>
      </c>
      <c r="B2309" t="s">
        <v>4687</v>
      </c>
      <c r="C2309">
        <v>2</v>
      </c>
      <c r="E2309" t="s">
        <v>21</v>
      </c>
      <c r="F2309">
        <v>2</v>
      </c>
      <c r="G2309">
        <v>2</v>
      </c>
      <c r="H2309">
        <v>0</v>
      </c>
      <c r="I2309" s="1">
        <v>50</v>
      </c>
      <c r="J2309" s="1">
        <f>Table_Query_from_quantum[[#This Row],[UNIT_COST]]*Table_Query_from_quantum[[#This Row],[QTY_OH]]</f>
        <v>100</v>
      </c>
      <c r="K2309" s="1" t="str">
        <f>IF(Table_Query_from_quantum[[#This Row],[UNIT_COST]]&lt;500,"EXCL","INCL")</f>
        <v>EXCL</v>
      </c>
      <c r="L2309" t="s">
        <v>53</v>
      </c>
      <c r="M2309" t="s">
        <v>22</v>
      </c>
      <c r="N2309" s="2">
        <v>42128</v>
      </c>
      <c r="P2309" t="s">
        <v>23</v>
      </c>
      <c r="Q2309" t="s">
        <v>33</v>
      </c>
      <c r="R2309" t="s">
        <v>7580</v>
      </c>
      <c r="S2309" t="s">
        <v>7581</v>
      </c>
      <c r="T2309" s="3">
        <v>37817</v>
      </c>
      <c r="U2309" t="s">
        <v>7582</v>
      </c>
      <c r="V2309" s="3">
        <v>42165.622534722221</v>
      </c>
      <c r="W2309" s="3">
        <v>42128</v>
      </c>
      <c r="X2309" s="3" t="s">
        <v>24</v>
      </c>
      <c r="Y2309" s="1">
        <v>0</v>
      </c>
    </row>
    <row r="2310" spans="1:26" x14ac:dyDescent="0.25">
      <c r="A2310" t="s">
        <v>2793</v>
      </c>
      <c r="B2310" t="s">
        <v>108</v>
      </c>
      <c r="C2310">
        <v>1</v>
      </c>
      <c r="E2310" t="s">
        <v>21</v>
      </c>
      <c r="F2310">
        <v>1</v>
      </c>
      <c r="G2310">
        <v>1</v>
      </c>
      <c r="H2310">
        <v>0</v>
      </c>
      <c r="I2310" s="1">
        <v>2.15</v>
      </c>
      <c r="J2310" s="1">
        <f>Table_Query_from_quantum[[#This Row],[UNIT_COST]]*Table_Query_from_quantum[[#This Row],[QTY_OH]]</f>
        <v>2.15</v>
      </c>
      <c r="K2310" s="1" t="str">
        <f>IF(Table_Query_from_quantum[[#This Row],[UNIT_COST]]&lt;500,"EXCL","INCL")</f>
        <v>EXCL</v>
      </c>
      <c r="L2310" t="s">
        <v>409</v>
      </c>
      <c r="M2310" t="s">
        <v>22</v>
      </c>
      <c r="N2310" s="2">
        <v>40568</v>
      </c>
      <c r="P2310" t="s">
        <v>23</v>
      </c>
      <c r="Q2310" t="s">
        <v>33</v>
      </c>
      <c r="R2310" t="s">
        <v>2791</v>
      </c>
      <c r="S2310" t="s">
        <v>2792</v>
      </c>
      <c r="V2310" s="3">
        <v>40569.672962962963</v>
      </c>
      <c r="W2310" s="3">
        <v>41015</v>
      </c>
      <c r="X2310" s="3" t="s">
        <v>24</v>
      </c>
      <c r="Y2310" s="1">
        <v>0</v>
      </c>
    </row>
    <row r="2311" spans="1:26" x14ac:dyDescent="0.25">
      <c r="A2311" t="s">
        <v>3670</v>
      </c>
      <c r="B2311" t="s">
        <v>108</v>
      </c>
      <c r="C2311">
        <v>1</v>
      </c>
      <c r="E2311" t="s">
        <v>21</v>
      </c>
      <c r="F2311">
        <v>4</v>
      </c>
      <c r="G2311">
        <v>4</v>
      </c>
      <c r="H2311">
        <v>0</v>
      </c>
      <c r="I2311" s="1">
        <v>2.1</v>
      </c>
      <c r="J2311" s="1">
        <f>Table_Query_from_quantum[[#This Row],[UNIT_COST]]*Table_Query_from_quantum[[#This Row],[QTY_OH]]</f>
        <v>8.4</v>
      </c>
      <c r="K2311" s="1" t="str">
        <f>IF(Table_Query_from_quantum[[#This Row],[UNIT_COST]]&lt;500,"EXCL","INCL")</f>
        <v>EXCL</v>
      </c>
      <c r="L2311" t="s">
        <v>2720</v>
      </c>
      <c r="M2311" t="s">
        <v>22</v>
      </c>
      <c r="N2311" s="2">
        <v>40828</v>
      </c>
      <c r="P2311" t="s">
        <v>23</v>
      </c>
      <c r="Q2311" t="s">
        <v>33</v>
      </c>
      <c r="R2311" t="s">
        <v>3671</v>
      </c>
      <c r="S2311" t="s">
        <v>3672</v>
      </c>
      <c r="V2311" s="3">
        <v>44041.375474537039</v>
      </c>
      <c r="W2311" s="3">
        <v>44041</v>
      </c>
      <c r="X2311" s="3" t="s">
        <v>24</v>
      </c>
      <c r="Y2311" s="1">
        <v>0</v>
      </c>
    </row>
    <row r="2312" spans="1:26" x14ac:dyDescent="0.25">
      <c r="A2312" t="s">
        <v>6942</v>
      </c>
      <c r="B2312" t="s">
        <v>108</v>
      </c>
      <c r="C2312">
        <v>4</v>
      </c>
      <c r="E2312" t="s">
        <v>21</v>
      </c>
      <c r="F2312">
        <v>50</v>
      </c>
      <c r="G2312">
        <v>50</v>
      </c>
      <c r="H2312">
        <v>0</v>
      </c>
      <c r="I2312" s="1">
        <v>0</v>
      </c>
      <c r="J2312" s="1">
        <f>Table_Query_from_quantum[[#This Row],[UNIT_COST]]*Table_Query_from_quantum[[#This Row],[QTY_OH]]</f>
        <v>0</v>
      </c>
      <c r="K2312" s="1" t="str">
        <f>IF(Table_Query_from_quantum[[#This Row],[UNIT_COST]]&lt;500,"EXCL","INCL")</f>
        <v>EXCL</v>
      </c>
      <c r="L2312" t="s">
        <v>1569</v>
      </c>
      <c r="M2312" t="s">
        <v>22</v>
      </c>
      <c r="N2312" s="2">
        <v>41682</v>
      </c>
      <c r="P2312" t="s">
        <v>23</v>
      </c>
      <c r="Q2312" t="s">
        <v>33</v>
      </c>
      <c r="R2312" t="s">
        <v>6923</v>
      </c>
      <c r="S2312" t="s">
        <v>6943</v>
      </c>
      <c r="V2312" s="3">
        <v>41682.694178240738</v>
      </c>
      <c r="W2312" s="3">
        <v>41682</v>
      </c>
      <c r="X2312" s="3" t="s">
        <v>3919</v>
      </c>
      <c r="Y2312" s="1">
        <v>0</v>
      </c>
    </row>
    <row r="2313" spans="1:26" x14ac:dyDescent="0.25">
      <c r="A2313" t="s">
        <v>246</v>
      </c>
      <c r="B2313" t="s">
        <v>247</v>
      </c>
      <c r="C2313">
        <v>1</v>
      </c>
      <c r="E2313" t="s">
        <v>21</v>
      </c>
      <c r="F2313">
        <v>2</v>
      </c>
      <c r="G2313">
        <v>2</v>
      </c>
      <c r="H2313">
        <v>0</v>
      </c>
      <c r="I2313" s="1">
        <v>20</v>
      </c>
      <c r="J2313" s="1">
        <f>Table_Query_from_quantum[[#This Row],[UNIT_COST]]*Table_Query_from_quantum[[#This Row],[QTY_OH]]</f>
        <v>40</v>
      </c>
      <c r="K2313" s="1" t="str">
        <f>IF(Table_Query_from_quantum[[#This Row],[UNIT_COST]]&lt;500,"EXCL","INCL")</f>
        <v>EXCL</v>
      </c>
      <c r="L2313" t="s">
        <v>42</v>
      </c>
      <c r="M2313" t="s">
        <v>22</v>
      </c>
      <c r="N2313" s="2">
        <v>39519</v>
      </c>
      <c r="P2313" t="s">
        <v>23</v>
      </c>
      <c r="Q2313" t="s">
        <v>33</v>
      </c>
      <c r="R2313" t="s">
        <v>248</v>
      </c>
      <c r="S2313" t="s">
        <v>249</v>
      </c>
      <c r="V2313" s="3">
        <v>39770.563506944447</v>
      </c>
      <c r="W2313" s="3">
        <v>39538</v>
      </c>
      <c r="X2313" s="3" t="s">
        <v>24</v>
      </c>
      <c r="Y2313" s="1">
        <v>0</v>
      </c>
    </row>
    <row r="2314" spans="1:26" x14ac:dyDescent="0.25">
      <c r="A2314" t="s">
        <v>3686</v>
      </c>
      <c r="B2314" t="s">
        <v>247</v>
      </c>
      <c r="C2314">
        <v>1</v>
      </c>
      <c r="E2314" t="s">
        <v>21</v>
      </c>
      <c r="F2314">
        <v>2</v>
      </c>
      <c r="G2314">
        <v>2</v>
      </c>
      <c r="H2314">
        <v>0</v>
      </c>
      <c r="I2314" s="1">
        <v>35</v>
      </c>
      <c r="J2314" s="1">
        <f>Table_Query_from_quantum[[#This Row],[UNIT_COST]]*Table_Query_from_quantum[[#This Row],[QTY_OH]]</f>
        <v>70</v>
      </c>
      <c r="K2314" s="1" t="str">
        <f>IF(Table_Query_from_quantum[[#This Row],[UNIT_COST]]&lt;500,"EXCL","INCL")</f>
        <v>EXCL</v>
      </c>
      <c r="L2314" t="s">
        <v>83</v>
      </c>
      <c r="M2314" t="s">
        <v>22</v>
      </c>
      <c r="N2314" s="2">
        <v>40836</v>
      </c>
      <c r="P2314" t="s">
        <v>23</v>
      </c>
      <c r="Q2314" t="s">
        <v>33</v>
      </c>
      <c r="R2314" t="s">
        <v>3687</v>
      </c>
      <c r="S2314" t="s">
        <v>3688</v>
      </c>
      <c r="T2314" s="3">
        <v>40836</v>
      </c>
      <c r="U2314" t="s">
        <v>28</v>
      </c>
      <c r="V2314" s="3">
        <v>40914.479398148149</v>
      </c>
      <c r="W2314" s="3">
        <v>40842</v>
      </c>
      <c r="X2314" s="3" t="s">
        <v>24</v>
      </c>
      <c r="Y2314" s="1">
        <v>0</v>
      </c>
    </row>
    <row r="2315" spans="1:26" x14ac:dyDescent="0.25">
      <c r="A2315" t="s">
        <v>1537</v>
      </c>
      <c r="B2315" t="s">
        <v>1538</v>
      </c>
      <c r="C2315">
        <v>1</v>
      </c>
      <c r="E2315" t="s">
        <v>21</v>
      </c>
      <c r="F2315">
        <v>30</v>
      </c>
      <c r="G2315">
        <v>30</v>
      </c>
      <c r="H2315">
        <v>0</v>
      </c>
      <c r="I2315" s="1">
        <v>0.55000000000000004</v>
      </c>
      <c r="J2315" s="1">
        <f>Table_Query_from_quantum[[#This Row],[UNIT_COST]]*Table_Query_from_quantum[[#This Row],[QTY_OH]]</f>
        <v>16.5</v>
      </c>
      <c r="K2315" s="1" t="str">
        <f>IF(Table_Query_from_quantum[[#This Row],[UNIT_COST]]&lt;500,"EXCL","INCL")</f>
        <v>EXCL</v>
      </c>
      <c r="L2315" t="s">
        <v>42</v>
      </c>
      <c r="M2315" t="s">
        <v>22</v>
      </c>
      <c r="N2315" s="2">
        <v>40152</v>
      </c>
      <c r="P2315" t="s">
        <v>23</v>
      </c>
      <c r="Q2315" t="s">
        <v>33</v>
      </c>
      <c r="R2315" t="s">
        <v>1539</v>
      </c>
      <c r="S2315" t="s">
        <v>1540</v>
      </c>
      <c r="T2315" s="3">
        <v>40144</v>
      </c>
      <c r="U2315" t="s">
        <v>174</v>
      </c>
      <c r="V2315" s="3">
        <v>40152.701608796298</v>
      </c>
      <c r="W2315" s="3">
        <v>40152</v>
      </c>
      <c r="X2315" s="3" t="s">
        <v>24</v>
      </c>
      <c r="Y2315" s="1">
        <v>0</v>
      </c>
    </row>
    <row r="2316" spans="1:26" x14ac:dyDescent="0.25">
      <c r="A2316" t="s">
        <v>7234</v>
      </c>
      <c r="B2316" t="s">
        <v>1538</v>
      </c>
      <c r="C2316">
        <v>3</v>
      </c>
      <c r="E2316" t="s">
        <v>21</v>
      </c>
      <c r="F2316">
        <v>30</v>
      </c>
      <c r="G2316">
        <v>30</v>
      </c>
      <c r="H2316">
        <v>0</v>
      </c>
      <c r="I2316" s="1">
        <v>1.85</v>
      </c>
      <c r="J2316" s="1">
        <f>Table_Query_from_quantum[[#This Row],[UNIT_COST]]*Table_Query_from_quantum[[#This Row],[QTY_OH]]</f>
        <v>55.5</v>
      </c>
      <c r="K2316" s="1" t="str">
        <f>IF(Table_Query_from_quantum[[#This Row],[UNIT_COST]]&lt;500,"EXCL","INCL")</f>
        <v>EXCL</v>
      </c>
      <c r="L2316" t="s">
        <v>1914</v>
      </c>
      <c r="M2316" t="s">
        <v>22</v>
      </c>
      <c r="N2316" s="2">
        <v>41830</v>
      </c>
      <c r="P2316" t="s">
        <v>23</v>
      </c>
      <c r="Q2316" t="s">
        <v>33</v>
      </c>
      <c r="R2316" t="s">
        <v>7235</v>
      </c>
      <c r="S2316" t="s">
        <v>7236</v>
      </c>
      <c r="V2316" s="3">
        <v>41837.381712962961</v>
      </c>
      <c r="W2316" s="3">
        <v>41830</v>
      </c>
      <c r="X2316" s="3" t="s">
        <v>24</v>
      </c>
      <c r="Y2316" s="1">
        <v>0</v>
      </c>
    </row>
    <row r="2317" spans="1:26" x14ac:dyDescent="0.25">
      <c r="A2317" t="s">
        <v>1721</v>
      </c>
      <c r="B2317" t="s">
        <v>1110</v>
      </c>
      <c r="C2317">
        <v>1</v>
      </c>
      <c r="E2317" t="s">
        <v>21</v>
      </c>
      <c r="F2317">
        <v>1</v>
      </c>
      <c r="G2317">
        <v>1</v>
      </c>
      <c r="H2317">
        <v>0</v>
      </c>
      <c r="I2317" s="1">
        <v>80</v>
      </c>
      <c r="J2317" s="1">
        <f>Table_Query_from_quantum[[#This Row],[UNIT_COST]]*Table_Query_from_quantum[[#This Row],[QTY_OH]]</f>
        <v>80</v>
      </c>
      <c r="K2317" s="1" t="str">
        <f>IF(Table_Query_from_quantum[[#This Row],[UNIT_COST]]&lt;500,"EXCL","INCL")</f>
        <v>EXCL</v>
      </c>
      <c r="L2317" t="s">
        <v>42</v>
      </c>
      <c r="M2317" t="s">
        <v>22</v>
      </c>
      <c r="N2317" s="2">
        <v>40204</v>
      </c>
      <c r="P2317" t="s">
        <v>23</v>
      </c>
      <c r="Q2317" t="s">
        <v>33</v>
      </c>
      <c r="R2317" t="s">
        <v>1722</v>
      </c>
      <c r="S2317" t="s">
        <v>1723</v>
      </c>
      <c r="T2317" s="3">
        <v>40204</v>
      </c>
      <c r="U2317" t="s">
        <v>33</v>
      </c>
      <c r="V2317" s="3">
        <v>40217.416747685187</v>
      </c>
      <c r="W2317" s="3">
        <v>40217</v>
      </c>
      <c r="X2317" s="3" t="s">
        <v>24</v>
      </c>
      <c r="Y2317" s="1">
        <v>0</v>
      </c>
    </row>
    <row r="2318" spans="1:26" x14ac:dyDescent="0.25">
      <c r="A2318" t="s">
        <v>1047</v>
      </c>
      <c r="B2318" t="s">
        <v>247</v>
      </c>
      <c r="C2318">
        <v>1</v>
      </c>
      <c r="E2318" t="s">
        <v>21</v>
      </c>
      <c r="F2318">
        <v>1</v>
      </c>
      <c r="G2318">
        <v>1</v>
      </c>
      <c r="H2318">
        <v>0</v>
      </c>
      <c r="I2318" s="1">
        <v>138</v>
      </c>
      <c r="J2318" s="1">
        <f>Table_Query_from_quantum[[#This Row],[UNIT_COST]]*Table_Query_from_quantum[[#This Row],[QTY_OH]]</f>
        <v>138</v>
      </c>
      <c r="K2318" s="1" t="str">
        <f>IF(Table_Query_from_quantum[[#This Row],[UNIT_COST]]&lt;500,"EXCL","INCL")</f>
        <v>EXCL</v>
      </c>
      <c r="L2318" t="s">
        <v>56</v>
      </c>
      <c r="M2318" t="s">
        <v>22</v>
      </c>
      <c r="N2318" s="2">
        <v>39933</v>
      </c>
      <c r="P2318" t="s">
        <v>23</v>
      </c>
      <c r="Q2318" t="s">
        <v>33</v>
      </c>
      <c r="R2318" t="s">
        <v>1048</v>
      </c>
      <c r="S2318" t="s">
        <v>1049</v>
      </c>
      <c r="V2318" s="3">
        <v>39933.637187499997</v>
      </c>
      <c r="W2318" s="3">
        <v>39933</v>
      </c>
      <c r="X2318" s="3" t="s">
        <v>24</v>
      </c>
      <c r="Y2318" s="1">
        <v>0</v>
      </c>
    </row>
    <row r="2319" spans="1:26" x14ac:dyDescent="0.25">
      <c r="A2319" t="s">
        <v>8367</v>
      </c>
      <c r="B2319" t="s">
        <v>3003</v>
      </c>
      <c r="C2319">
        <v>2</v>
      </c>
      <c r="E2319" t="s">
        <v>41</v>
      </c>
      <c r="F2319">
        <v>1</v>
      </c>
      <c r="G2319">
        <v>1</v>
      </c>
      <c r="H2319">
        <v>0</v>
      </c>
      <c r="I2319" s="1">
        <v>905.35</v>
      </c>
      <c r="J2319" s="1">
        <f>Table_Query_from_quantum[[#This Row],[UNIT_COST]]*Table_Query_from_quantum[[#This Row],[QTY_OH]]</f>
        <v>905.35</v>
      </c>
      <c r="K2319" s="1" t="str">
        <f>IF(Table_Query_from_quantum[[#This Row],[UNIT_COST]]&lt;500,"EXCL","INCL")</f>
        <v>INCL</v>
      </c>
      <c r="L2319" t="s">
        <v>345</v>
      </c>
      <c r="M2319" t="s">
        <v>22</v>
      </c>
      <c r="N2319" s="2">
        <v>42716</v>
      </c>
      <c r="P2319" t="s">
        <v>23</v>
      </c>
      <c r="Q2319" t="s">
        <v>33</v>
      </c>
      <c r="R2319" t="s">
        <v>8368</v>
      </c>
      <c r="S2319" t="s">
        <v>8369</v>
      </c>
      <c r="V2319" s="3">
        <v>43161.687638888892</v>
      </c>
      <c r="W2319" s="3">
        <v>42933</v>
      </c>
      <c r="X2319" s="3" t="s">
        <v>24</v>
      </c>
      <c r="Y2319" s="1">
        <v>905.35</v>
      </c>
      <c r="Z2319" s="3">
        <v>42933</v>
      </c>
    </row>
    <row r="2320" spans="1:26" x14ac:dyDescent="0.25">
      <c r="A2320" t="s">
        <v>6976</v>
      </c>
      <c r="B2320" t="s">
        <v>5742</v>
      </c>
      <c r="C2320">
        <v>2</v>
      </c>
      <c r="E2320" t="s">
        <v>27</v>
      </c>
      <c r="F2320">
        <v>2</v>
      </c>
      <c r="G2320">
        <v>2</v>
      </c>
      <c r="H2320">
        <v>0</v>
      </c>
      <c r="I2320" s="1">
        <v>35</v>
      </c>
      <c r="J2320" s="1">
        <f>Table_Query_from_quantum[[#This Row],[UNIT_COST]]*Table_Query_from_quantum[[#This Row],[QTY_OH]]</f>
        <v>70</v>
      </c>
      <c r="K2320" s="1" t="str">
        <f>IF(Table_Query_from_quantum[[#This Row],[UNIT_COST]]&lt;500,"EXCL","INCL")</f>
        <v>EXCL</v>
      </c>
      <c r="L2320" t="s">
        <v>5621</v>
      </c>
      <c r="M2320" t="s">
        <v>22</v>
      </c>
      <c r="N2320" s="2">
        <v>41688</v>
      </c>
      <c r="P2320" t="s">
        <v>23</v>
      </c>
      <c r="Q2320" t="s">
        <v>33</v>
      </c>
      <c r="R2320" t="s">
        <v>6977</v>
      </c>
      <c r="S2320" t="s">
        <v>10535</v>
      </c>
      <c r="V2320" s="3">
        <v>45040.696701388886</v>
      </c>
      <c r="W2320" s="3">
        <v>45040</v>
      </c>
      <c r="X2320" s="3" t="s">
        <v>24</v>
      </c>
      <c r="Y2320" s="1">
        <v>35</v>
      </c>
    </row>
    <row r="2321" spans="1:25" x14ac:dyDescent="0.25">
      <c r="A2321" t="s">
        <v>9619</v>
      </c>
      <c r="B2321" t="s">
        <v>2771</v>
      </c>
      <c r="C2321">
        <v>1</v>
      </c>
      <c r="E2321" t="s">
        <v>21</v>
      </c>
      <c r="F2321">
        <v>41</v>
      </c>
      <c r="G2321">
        <v>41</v>
      </c>
      <c r="H2321">
        <v>0</v>
      </c>
      <c r="I2321" s="1">
        <v>0.81</v>
      </c>
      <c r="J2321" s="1">
        <f>Table_Query_from_quantum[[#This Row],[UNIT_COST]]*Table_Query_from_quantum[[#This Row],[QTY_OH]]</f>
        <v>33.21</v>
      </c>
      <c r="K2321" s="1" t="str">
        <f>IF(Table_Query_from_quantum[[#This Row],[UNIT_COST]]&lt;500,"EXCL","INCL")</f>
        <v>EXCL</v>
      </c>
      <c r="L2321" t="s">
        <v>83</v>
      </c>
      <c r="M2321" t="s">
        <v>22</v>
      </c>
      <c r="N2321" s="2">
        <v>44189</v>
      </c>
      <c r="P2321" t="s">
        <v>23</v>
      </c>
      <c r="Q2321" t="s">
        <v>33</v>
      </c>
      <c r="R2321" t="s">
        <v>9620</v>
      </c>
      <c r="S2321" t="s">
        <v>9621</v>
      </c>
      <c r="V2321" s="3">
        <v>44244.458136574074</v>
      </c>
      <c r="W2321" s="3">
        <v>44201</v>
      </c>
      <c r="X2321" s="3" t="s">
        <v>24</v>
      </c>
      <c r="Y2321" s="1">
        <v>0</v>
      </c>
    </row>
    <row r="2322" spans="1:25" x14ac:dyDescent="0.25">
      <c r="A2322" t="s">
        <v>2502</v>
      </c>
      <c r="B2322" t="s">
        <v>1587</v>
      </c>
      <c r="C2322">
        <v>1</v>
      </c>
      <c r="E2322" t="s">
        <v>21</v>
      </c>
      <c r="F2322">
        <v>2</v>
      </c>
      <c r="G2322">
        <v>2</v>
      </c>
      <c r="H2322">
        <v>0</v>
      </c>
      <c r="I2322" s="1">
        <v>10</v>
      </c>
      <c r="J2322" s="1">
        <f>Table_Query_from_quantum[[#This Row],[UNIT_COST]]*Table_Query_from_quantum[[#This Row],[QTY_OH]]</f>
        <v>20</v>
      </c>
      <c r="K2322" s="1" t="str">
        <f>IF(Table_Query_from_quantum[[#This Row],[UNIT_COST]]&lt;500,"EXCL","INCL")</f>
        <v>EXCL</v>
      </c>
      <c r="L2322" t="s">
        <v>237</v>
      </c>
      <c r="M2322" t="s">
        <v>22</v>
      </c>
      <c r="N2322" s="2">
        <v>40497</v>
      </c>
      <c r="P2322" t="s">
        <v>23</v>
      </c>
      <c r="Q2322" t="s">
        <v>33</v>
      </c>
      <c r="R2322" t="s">
        <v>2503</v>
      </c>
      <c r="S2322" t="s">
        <v>2504</v>
      </c>
      <c r="T2322" s="3">
        <v>40497</v>
      </c>
      <c r="U2322" t="s">
        <v>28</v>
      </c>
      <c r="V2322" s="3">
        <v>40572.461030092592</v>
      </c>
      <c r="W2322" s="3">
        <v>40499</v>
      </c>
      <c r="X2322" s="3" t="s">
        <v>24</v>
      </c>
      <c r="Y2322" s="1">
        <v>0</v>
      </c>
    </row>
    <row r="2323" spans="1:25" x14ac:dyDescent="0.25">
      <c r="A2323" t="s">
        <v>2410</v>
      </c>
      <c r="B2323" t="s">
        <v>2411</v>
      </c>
      <c r="C2323">
        <v>1</v>
      </c>
      <c r="E2323" t="s">
        <v>21</v>
      </c>
      <c r="F2323">
        <v>1</v>
      </c>
      <c r="G2323">
        <v>1</v>
      </c>
      <c r="H2323">
        <v>0</v>
      </c>
      <c r="I2323" s="1">
        <v>4</v>
      </c>
      <c r="J2323" s="1">
        <f>Table_Query_from_quantum[[#This Row],[UNIT_COST]]*Table_Query_from_quantum[[#This Row],[QTY_OH]]</f>
        <v>4</v>
      </c>
      <c r="K2323" s="1" t="str">
        <f>IF(Table_Query_from_quantum[[#This Row],[UNIT_COST]]&lt;500,"EXCL","INCL")</f>
        <v>EXCL</v>
      </c>
      <c r="L2323" t="s">
        <v>345</v>
      </c>
      <c r="M2323" t="s">
        <v>22</v>
      </c>
      <c r="N2323" s="2">
        <v>40469</v>
      </c>
      <c r="P2323" t="s">
        <v>23</v>
      </c>
      <c r="Q2323" t="s">
        <v>33</v>
      </c>
      <c r="R2323" t="s">
        <v>2412</v>
      </c>
      <c r="S2323" t="s">
        <v>2413</v>
      </c>
      <c r="T2323" s="3">
        <v>40469</v>
      </c>
      <c r="U2323" t="s">
        <v>28</v>
      </c>
      <c r="V2323" s="3">
        <v>40479.338263888887</v>
      </c>
      <c r="W2323" s="3">
        <v>40474</v>
      </c>
      <c r="X2323" s="3" t="s">
        <v>24</v>
      </c>
      <c r="Y2323" s="1">
        <v>0</v>
      </c>
    </row>
    <row r="2324" spans="1:25" x14ac:dyDescent="0.25">
      <c r="A2324" t="s">
        <v>3084</v>
      </c>
      <c r="B2324" t="s">
        <v>3085</v>
      </c>
      <c r="C2324">
        <v>1</v>
      </c>
      <c r="E2324" t="s">
        <v>27</v>
      </c>
      <c r="F2324">
        <v>1</v>
      </c>
      <c r="G2324">
        <v>1</v>
      </c>
      <c r="H2324">
        <v>0</v>
      </c>
      <c r="I2324" s="1">
        <v>0</v>
      </c>
      <c r="J2324" s="1">
        <f>Table_Query_from_quantum[[#This Row],[UNIT_COST]]*Table_Query_from_quantum[[#This Row],[QTY_OH]]</f>
        <v>0</v>
      </c>
      <c r="K2324" s="1" t="str">
        <f>IF(Table_Query_from_quantum[[#This Row],[UNIT_COST]]&lt;500,"EXCL","INCL")</f>
        <v>EXCL</v>
      </c>
      <c r="L2324" t="s">
        <v>3606</v>
      </c>
      <c r="M2324" t="s">
        <v>22</v>
      </c>
      <c r="N2324" s="2">
        <v>40634</v>
      </c>
      <c r="P2324" t="s">
        <v>23</v>
      </c>
      <c r="Q2324" t="s">
        <v>1061</v>
      </c>
      <c r="R2324" t="s">
        <v>3051</v>
      </c>
      <c r="S2324" t="s">
        <v>3079</v>
      </c>
      <c r="V2324" s="3">
        <v>41068.427893518521</v>
      </c>
      <c r="W2324" s="3">
        <v>40634</v>
      </c>
      <c r="X2324" s="3" t="s">
        <v>24</v>
      </c>
      <c r="Y2324" s="1">
        <v>0</v>
      </c>
    </row>
    <row r="2325" spans="1:25" x14ac:dyDescent="0.25">
      <c r="A2325" t="s">
        <v>2417</v>
      </c>
      <c r="B2325" t="s">
        <v>390</v>
      </c>
      <c r="C2325">
        <v>1</v>
      </c>
      <c r="E2325" t="s">
        <v>21</v>
      </c>
      <c r="F2325">
        <v>80</v>
      </c>
      <c r="G2325">
        <v>80</v>
      </c>
      <c r="H2325">
        <v>0</v>
      </c>
      <c r="I2325" s="1">
        <v>1.1000000000000001</v>
      </c>
      <c r="J2325" s="1">
        <f>Table_Query_from_quantum[[#This Row],[UNIT_COST]]*Table_Query_from_quantum[[#This Row],[QTY_OH]]</f>
        <v>88</v>
      </c>
      <c r="K2325" s="1" t="str">
        <f>IF(Table_Query_from_quantum[[#This Row],[UNIT_COST]]&lt;500,"EXCL","INCL")</f>
        <v>EXCL</v>
      </c>
      <c r="L2325" t="s">
        <v>345</v>
      </c>
      <c r="M2325" t="s">
        <v>22</v>
      </c>
      <c r="N2325" s="2">
        <v>40469</v>
      </c>
      <c r="P2325" t="s">
        <v>23</v>
      </c>
      <c r="Q2325" t="s">
        <v>33</v>
      </c>
      <c r="R2325" t="s">
        <v>2418</v>
      </c>
      <c r="S2325" t="s">
        <v>2419</v>
      </c>
      <c r="T2325" s="3">
        <v>40466</v>
      </c>
      <c r="U2325" t="s">
        <v>2420</v>
      </c>
      <c r="V2325" s="3">
        <v>40479.333761574075</v>
      </c>
      <c r="W2325" s="3">
        <v>40474</v>
      </c>
      <c r="X2325" s="3" t="s">
        <v>24</v>
      </c>
      <c r="Y2325" s="1">
        <v>0</v>
      </c>
    </row>
    <row r="2326" spans="1:25" x14ac:dyDescent="0.25">
      <c r="A2326" t="s">
        <v>3754</v>
      </c>
      <c r="B2326" t="s">
        <v>713</v>
      </c>
      <c r="C2326">
        <v>3</v>
      </c>
      <c r="E2326" t="s">
        <v>21</v>
      </c>
      <c r="F2326">
        <v>36</v>
      </c>
      <c r="G2326">
        <v>36</v>
      </c>
      <c r="H2326">
        <v>0</v>
      </c>
      <c r="I2326" s="1">
        <v>0</v>
      </c>
      <c r="J2326" s="1">
        <f>Table_Query_from_quantum[[#This Row],[UNIT_COST]]*Table_Query_from_quantum[[#This Row],[QTY_OH]]</f>
        <v>0</v>
      </c>
      <c r="K2326" s="1" t="str">
        <f>IF(Table_Query_from_quantum[[#This Row],[UNIT_COST]]&lt;500,"EXCL","INCL")</f>
        <v>EXCL</v>
      </c>
      <c r="L2326" t="s">
        <v>4186</v>
      </c>
      <c r="M2326" t="s">
        <v>22</v>
      </c>
      <c r="N2326" s="2">
        <v>41682</v>
      </c>
      <c r="P2326" t="s">
        <v>23</v>
      </c>
      <c r="Q2326" t="s">
        <v>33</v>
      </c>
      <c r="R2326" t="s">
        <v>6923</v>
      </c>
      <c r="S2326" t="s">
        <v>6956</v>
      </c>
      <c r="V2326" s="3">
        <v>41682.381805555553</v>
      </c>
      <c r="W2326" s="3">
        <v>41682</v>
      </c>
      <c r="X2326" s="3" t="s">
        <v>3922</v>
      </c>
      <c r="Y2326" s="1">
        <v>0</v>
      </c>
    </row>
    <row r="2327" spans="1:25" x14ac:dyDescent="0.25">
      <c r="A2327" t="s">
        <v>11161</v>
      </c>
      <c r="B2327" t="s">
        <v>11162</v>
      </c>
      <c r="C2327">
        <v>1</v>
      </c>
      <c r="E2327" t="s">
        <v>21</v>
      </c>
      <c r="F2327">
        <v>20</v>
      </c>
      <c r="G2327">
        <v>20</v>
      </c>
      <c r="H2327">
        <v>0</v>
      </c>
      <c r="I2327" s="1">
        <v>14.89</v>
      </c>
      <c r="J2327" s="1">
        <f>Table_Query_from_quantum[[#This Row],[UNIT_COST]]*Table_Query_from_quantum[[#This Row],[QTY_OH]]</f>
        <v>297.8</v>
      </c>
      <c r="K2327" s="1" t="str">
        <f>IF(Table_Query_from_quantum[[#This Row],[UNIT_COST]]&lt;500,"EXCL","INCL")</f>
        <v>EXCL</v>
      </c>
      <c r="L2327" t="s">
        <v>56</v>
      </c>
      <c r="M2327" t="s">
        <v>22</v>
      </c>
      <c r="N2327" s="2">
        <v>45370</v>
      </c>
      <c r="P2327" t="s">
        <v>23</v>
      </c>
      <c r="Q2327" t="s">
        <v>33</v>
      </c>
      <c r="R2327" t="s">
        <v>11163</v>
      </c>
      <c r="S2327" t="s">
        <v>11164</v>
      </c>
      <c r="V2327" s="3">
        <v>45370.407418981478</v>
      </c>
      <c r="W2327" s="3">
        <v>45370</v>
      </c>
      <c r="X2327" s="3" t="s">
        <v>24</v>
      </c>
      <c r="Y2327" s="1">
        <v>0</v>
      </c>
    </row>
    <row r="2328" spans="1:25" x14ac:dyDescent="0.25">
      <c r="A2328" t="s">
        <v>4424</v>
      </c>
      <c r="B2328" t="s">
        <v>390</v>
      </c>
      <c r="C2328">
        <v>3</v>
      </c>
      <c r="E2328" t="s">
        <v>21</v>
      </c>
      <c r="F2328">
        <v>5</v>
      </c>
      <c r="G2328">
        <v>5</v>
      </c>
      <c r="H2328">
        <v>0</v>
      </c>
      <c r="I2328" s="1">
        <v>2.85</v>
      </c>
      <c r="J2328" s="1">
        <f>Table_Query_from_quantum[[#This Row],[UNIT_COST]]*Table_Query_from_quantum[[#This Row],[QTY_OH]]</f>
        <v>14.25</v>
      </c>
      <c r="K2328" s="1" t="str">
        <f>IF(Table_Query_from_quantum[[#This Row],[UNIT_COST]]&lt;500,"EXCL","INCL")</f>
        <v>EXCL</v>
      </c>
      <c r="L2328" t="s">
        <v>2720</v>
      </c>
      <c r="M2328" t="s">
        <v>22</v>
      </c>
      <c r="N2328" s="2">
        <v>41058</v>
      </c>
      <c r="P2328" t="s">
        <v>23</v>
      </c>
      <c r="Q2328" t="s">
        <v>33</v>
      </c>
      <c r="R2328" t="s">
        <v>4423</v>
      </c>
      <c r="S2328" t="s">
        <v>4425</v>
      </c>
      <c r="V2328" s="3">
        <v>41225.455682870372</v>
      </c>
      <c r="W2328" s="3">
        <v>41225</v>
      </c>
      <c r="X2328" s="3" t="s">
        <v>24</v>
      </c>
      <c r="Y2328" s="1">
        <v>0</v>
      </c>
    </row>
    <row r="2329" spans="1:25" x14ac:dyDescent="0.25">
      <c r="A2329" t="s">
        <v>679</v>
      </c>
      <c r="B2329" t="s">
        <v>1500</v>
      </c>
      <c r="C2329">
        <v>1</v>
      </c>
      <c r="E2329" t="s">
        <v>25</v>
      </c>
      <c r="F2329">
        <v>30</v>
      </c>
      <c r="G2329">
        <v>30</v>
      </c>
      <c r="H2329">
        <v>0</v>
      </c>
      <c r="I2329" s="1">
        <v>2.5</v>
      </c>
      <c r="J2329" s="1">
        <f>Table_Query_from_quantum[[#This Row],[UNIT_COST]]*Table_Query_from_quantum[[#This Row],[QTY_OH]]</f>
        <v>75</v>
      </c>
      <c r="K2329" s="1" t="str">
        <f>IF(Table_Query_from_quantum[[#This Row],[UNIT_COST]]&lt;500,"EXCL","INCL")</f>
        <v>EXCL</v>
      </c>
      <c r="L2329" t="s">
        <v>56</v>
      </c>
      <c r="M2329" t="s">
        <v>22</v>
      </c>
      <c r="N2329" s="2">
        <v>39778</v>
      </c>
      <c r="P2329" t="s">
        <v>23</v>
      </c>
      <c r="Q2329" t="s">
        <v>33</v>
      </c>
      <c r="R2329" t="s">
        <v>680</v>
      </c>
      <c r="S2329" t="s">
        <v>681</v>
      </c>
      <c r="V2329" s="3">
        <v>39792.687002314815</v>
      </c>
      <c r="W2329" s="3">
        <v>44546</v>
      </c>
      <c r="X2329" s="3" t="s">
        <v>24</v>
      </c>
      <c r="Y2329" s="1">
        <v>0</v>
      </c>
    </row>
    <row r="2330" spans="1:25" x14ac:dyDescent="0.25">
      <c r="A2330" t="s">
        <v>1499</v>
      </c>
      <c r="B2330" t="s">
        <v>1500</v>
      </c>
      <c r="C2330">
        <v>7</v>
      </c>
      <c r="E2330" t="s">
        <v>21</v>
      </c>
      <c r="F2330">
        <v>30</v>
      </c>
      <c r="G2330">
        <v>30</v>
      </c>
      <c r="H2330">
        <v>0</v>
      </c>
      <c r="I2330" s="1">
        <v>0</v>
      </c>
      <c r="J2330" s="1">
        <f>Table_Query_from_quantum[[#This Row],[UNIT_COST]]*Table_Query_from_quantum[[#This Row],[QTY_OH]]</f>
        <v>0</v>
      </c>
      <c r="K2330" s="1" t="str">
        <f>IF(Table_Query_from_quantum[[#This Row],[UNIT_COST]]&lt;500,"EXCL","INCL")</f>
        <v>EXCL</v>
      </c>
      <c r="L2330" t="s">
        <v>4186</v>
      </c>
      <c r="M2330" t="s">
        <v>22</v>
      </c>
      <c r="N2330" s="2">
        <v>41682</v>
      </c>
      <c r="P2330" t="s">
        <v>23</v>
      </c>
      <c r="Q2330" t="s">
        <v>33</v>
      </c>
      <c r="R2330" t="s">
        <v>6923</v>
      </c>
      <c r="S2330" t="s">
        <v>6954</v>
      </c>
      <c r="T2330" s="3">
        <v>40128</v>
      </c>
      <c r="U2330" t="s">
        <v>174</v>
      </c>
      <c r="V2330" s="3">
        <v>41682.402511574073</v>
      </c>
      <c r="W2330" s="3">
        <v>41682</v>
      </c>
      <c r="X2330" s="3" t="s">
        <v>24</v>
      </c>
      <c r="Y2330" s="1">
        <v>0</v>
      </c>
    </row>
    <row r="2331" spans="1:25" x14ac:dyDescent="0.25">
      <c r="A2331" t="s">
        <v>8617</v>
      </c>
      <c r="B2331" t="s">
        <v>1500</v>
      </c>
      <c r="C2331">
        <v>2</v>
      </c>
      <c r="E2331" t="s">
        <v>41</v>
      </c>
      <c r="F2331">
        <v>5</v>
      </c>
      <c r="G2331">
        <v>5</v>
      </c>
      <c r="H2331">
        <v>0</v>
      </c>
      <c r="I2331" s="1">
        <v>1.6500000000000001</v>
      </c>
      <c r="J2331" s="1">
        <f>Table_Query_from_quantum[[#This Row],[UNIT_COST]]*Table_Query_from_quantum[[#This Row],[QTY_OH]]</f>
        <v>8.25</v>
      </c>
      <c r="K2331" s="1" t="str">
        <f>IF(Table_Query_from_quantum[[#This Row],[UNIT_COST]]&lt;500,"EXCL","INCL")</f>
        <v>EXCL</v>
      </c>
      <c r="L2331" t="s">
        <v>345</v>
      </c>
      <c r="M2331" t="s">
        <v>22</v>
      </c>
      <c r="N2331" s="2">
        <v>43132</v>
      </c>
      <c r="P2331" t="s">
        <v>23</v>
      </c>
      <c r="Q2331" t="s">
        <v>33</v>
      </c>
      <c r="R2331" t="s">
        <v>8615</v>
      </c>
      <c r="S2331" t="s">
        <v>8616</v>
      </c>
      <c r="V2331" s="3">
        <v>43161.708240740743</v>
      </c>
      <c r="W2331" s="3">
        <v>43137</v>
      </c>
      <c r="X2331" s="3" t="s">
        <v>24</v>
      </c>
      <c r="Y2331" s="1">
        <v>0</v>
      </c>
    </row>
    <row r="2332" spans="1:25" x14ac:dyDescent="0.25">
      <c r="A2332" t="s">
        <v>1459</v>
      </c>
      <c r="B2332" t="s">
        <v>1460</v>
      </c>
      <c r="C2332">
        <v>1</v>
      </c>
      <c r="E2332" t="s">
        <v>41</v>
      </c>
      <c r="F2332">
        <v>70</v>
      </c>
      <c r="G2332">
        <v>70</v>
      </c>
      <c r="H2332">
        <v>0</v>
      </c>
      <c r="I2332" s="1">
        <v>0.66</v>
      </c>
      <c r="J2332" s="1">
        <f>Table_Query_from_quantum[[#This Row],[UNIT_COST]]*Table_Query_from_quantum[[#This Row],[QTY_OH]]</f>
        <v>46.2</v>
      </c>
      <c r="K2332" s="1" t="str">
        <f>IF(Table_Query_from_quantum[[#This Row],[UNIT_COST]]&lt;500,"EXCL","INCL")</f>
        <v>EXCL</v>
      </c>
      <c r="L2332" t="s">
        <v>265</v>
      </c>
      <c r="M2332" t="s">
        <v>22</v>
      </c>
      <c r="N2332" s="2">
        <v>40129</v>
      </c>
      <c r="P2332" t="s">
        <v>23</v>
      </c>
      <c r="Q2332" t="s">
        <v>33</v>
      </c>
      <c r="R2332" t="s">
        <v>1461</v>
      </c>
      <c r="S2332" t="s">
        <v>1462</v>
      </c>
      <c r="U2332" t="s">
        <v>174</v>
      </c>
      <c r="V2332" s="3">
        <v>40147.693310185183</v>
      </c>
      <c r="W2332" s="3">
        <v>40140</v>
      </c>
      <c r="X2332" s="3" t="s">
        <v>24</v>
      </c>
      <c r="Y2332" s="1">
        <v>0</v>
      </c>
    </row>
    <row r="2333" spans="1:25" x14ac:dyDescent="0.25">
      <c r="A2333" t="s">
        <v>611</v>
      </c>
      <c r="B2333" t="s">
        <v>1500</v>
      </c>
      <c r="C2333">
        <v>2</v>
      </c>
      <c r="E2333" t="s">
        <v>41</v>
      </c>
      <c r="F2333">
        <v>50</v>
      </c>
      <c r="G2333">
        <v>50</v>
      </c>
      <c r="H2333">
        <v>0</v>
      </c>
      <c r="I2333" s="1">
        <v>6.2</v>
      </c>
      <c r="J2333" s="1">
        <f>Table_Query_from_quantum[[#This Row],[UNIT_COST]]*Table_Query_from_quantum[[#This Row],[QTY_OH]]</f>
        <v>310</v>
      </c>
      <c r="K2333" s="1" t="str">
        <f>IF(Table_Query_from_quantum[[#This Row],[UNIT_COST]]&lt;500,"EXCL","INCL")</f>
        <v>EXCL</v>
      </c>
      <c r="L2333" t="s">
        <v>56</v>
      </c>
      <c r="M2333" t="s">
        <v>22</v>
      </c>
      <c r="N2333" s="2">
        <v>39771</v>
      </c>
      <c r="P2333" t="s">
        <v>23</v>
      </c>
      <c r="Q2333" t="s">
        <v>33</v>
      </c>
      <c r="R2333" t="s">
        <v>612</v>
      </c>
      <c r="S2333" t="s">
        <v>613</v>
      </c>
      <c r="V2333" s="3">
        <v>39778.676458333335</v>
      </c>
      <c r="W2333" s="3">
        <v>39771</v>
      </c>
      <c r="X2333" s="3" t="s">
        <v>24</v>
      </c>
      <c r="Y2333" s="1">
        <v>0</v>
      </c>
    </row>
    <row r="2334" spans="1:25" x14ac:dyDescent="0.25">
      <c r="A2334" t="s">
        <v>2896</v>
      </c>
      <c r="B2334" t="s">
        <v>390</v>
      </c>
      <c r="C2334">
        <v>1</v>
      </c>
      <c r="E2334" t="s">
        <v>21</v>
      </c>
      <c r="F2334">
        <v>7</v>
      </c>
      <c r="G2334">
        <v>7</v>
      </c>
      <c r="H2334">
        <v>0</v>
      </c>
      <c r="I2334" s="1">
        <v>3.4</v>
      </c>
      <c r="J2334" s="1">
        <f>Table_Query_from_quantum[[#This Row],[UNIT_COST]]*Table_Query_from_quantum[[#This Row],[QTY_OH]]</f>
        <v>23.8</v>
      </c>
      <c r="K2334" s="1" t="str">
        <f>IF(Table_Query_from_quantum[[#This Row],[UNIT_COST]]&lt;500,"EXCL","INCL")</f>
        <v>EXCL</v>
      </c>
      <c r="L2334" t="s">
        <v>111</v>
      </c>
      <c r="M2334" t="s">
        <v>22</v>
      </c>
      <c r="N2334" s="2">
        <v>40584</v>
      </c>
      <c r="P2334" t="s">
        <v>23</v>
      </c>
      <c r="Q2334" t="s">
        <v>33</v>
      </c>
      <c r="R2334" t="s">
        <v>2893</v>
      </c>
      <c r="S2334" t="s">
        <v>2894</v>
      </c>
      <c r="T2334" s="3">
        <v>40581</v>
      </c>
      <c r="U2334" t="s">
        <v>174</v>
      </c>
      <c r="V2334" s="3">
        <v>40584.366886574076</v>
      </c>
      <c r="W2334" s="3">
        <v>40588</v>
      </c>
      <c r="X2334" s="3" t="s">
        <v>24</v>
      </c>
      <c r="Y2334" s="1">
        <v>0</v>
      </c>
    </row>
    <row r="2335" spans="1:25" x14ac:dyDescent="0.25">
      <c r="A2335" t="s">
        <v>1599</v>
      </c>
      <c r="B2335" t="s">
        <v>1600</v>
      </c>
      <c r="C2335">
        <v>1</v>
      </c>
      <c r="E2335" t="s">
        <v>41</v>
      </c>
      <c r="F2335">
        <v>16</v>
      </c>
      <c r="G2335">
        <v>16</v>
      </c>
      <c r="H2335">
        <v>0</v>
      </c>
      <c r="I2335" s="1">
        <v>4.6000000000000005</v>
      </c>
      <c r="J2335" s="1">
        <f>Table_Query_from_quantum[[#This Row],[UNIT_COST]]*Table_Query_from_quantum[[#This Row],[QTY_OH]]</f>
        <v>73.600000000000009</v>
      </c>
      <c r="K2335" s="1" t="str">
        <f>IF(Table_Query_from_quantum[[#This Row],[UNIT_COST]]&lt;500,"EXCL","INCL")</f>
        <v>EXCL</v>
      </c>
      <c r="L2335" t="s">
        <v>1149</v>
      </c>
      <c r="M2335" t="s">
        <v>22</v>
      </c>
      <c r="N2335" s="2">
        <v>40175</v>
      </c>
      <c r="P2335" t="s">
        <v>23</v>
      </c>
      <c r="Q2335" t="s">
        <v>33</v>
      </c>
      <c r="R2335" t="s">
        <v>1601</v>
      </c>
      <c r="S2335" t="s">
        <v>1602</v>
      </c>
      <c r="T2335" s="3">
        <v>39837</v>
      </c>
      <c r="U2335" t="s">
        <v>174</v>
      </c>
      <c r="V2335" s="3">
        <v>42713.675509259258</v>
      </c>
      <c r="W2335" s="3">
        <v>42713</v>
      </c>
      <c r="X2335" s="3" t="s">
        <v>24</v>
      </c>
      <c r="Y2335" s="1">
        <v>0</v>
      </c>
    </row>
    <row r="2336" spans="1:25" x14ac:dyDescent="0.25">
      <c r="A2336" t="s">
        <v>2683</v>
      </c>
      <c r="B2336" t="s">
        <v>390</v>
      </c>
      <c r="C2336">
        <v>1</v>
      </c>
      <c r="E2336" t="s">
        <v>21</v>
      </c>
      <c r="F2336">
        <v>78</v>
      </c>
      <c r="G2336">
        <v>78</v>
      </c>
      <c r="H2336">
        <v>0</v>
      </c>
      <c r="I2336" s="1">
        <v>0.65</v>
      </c>
      <c r="J2336" s="1">
        <f>Table_Query_from_quantum[[#This Row],[UNIT_COST]]*Table_Query_from_quantum[[#This Row],[QTY_OH]]</f>
        <v>50.7</v>
      </c>
      <c r="K2336" s="1" t="str">
        <f>IF(Table_Query_from_quantum[[#This Row],[UNIT_COST]]&lt;500,"EXCL","INCL")</f>
        <v>EXCL</v>
      </c>
      <c r="L2336" t="s">
        <v>237</v>
      </c>
      <c r="M2336" t="s">
        <v>22</v>
      </c>
      <c r="N2336" s="2">
        <v>40535</v>
      </c>
      <c r="P2336" t="s">
        <v>23</v>
      </c>
      <c r="Q2336" t="s">
        <v>33</v>
      </c>
      <c r="R2336" t="s">
        <v>2684</v>
      </c>
      <c r="S2336" t="s">
        <v>2685</v>
      </c>
      <c r="V2336" s="3">
        <v>40572.441168981481</v>
      </c>
      <c r="W2336" s="3">
        <v>40539</v>
      </c>
      <c r="X2336" s="3" t="s">
        <v>24</v>
      </c>
      <c r="Y2336" s="1">
        <v>0</v>
      </c>
    </row>
    <row r="2337" spans="1:25" x14ac:dyDescent="0.25">
      <c r="A2337" t="s">
        <v>887</v>
      </c>
      <c r="B2337" t="s">
        <v>390</v>
      </c>
      <c r="C2337">
        <v>1</v>
      </c>
      <c r="E2337" t="s">
        <v>21</v>
      </c>
      <c r="F2337">
        <v>15</v>
      </c>
      <c r="G2337">
        <v>15</v>
      </c>
      <c r="H2337">
        <v>0</v>
      </c>
      <c r="I2337" s="1">
        <v>0.4</v>
      </c>
      <c r="J2337" s="1">
        <f>Table_Query_from_quantum[[#This Row],[UNIT_COST]]*Table_Query_from_quantum[[#This Row],[QTY_OH]]</f>
        <v>6</v>
      </c>
      <c r="K2337" s="1" t="str">
        <f>IF(Table_Query_from_quantum[[#This Row],[UNIT_COST]]&lt;500,"EXCL","INCL")</f>
        <v>EXCL</v>
      </c>
      <c r="L2337" t="s">
        <v>606</v>
      </c>
      <c r="M2337" t="s">
        <v>22</v>
      </c>
      <c r="N2337" s="2">
        <v>39877</v>
      </c>
      <c r="P2337" t="s">
        <v>23</v>
      </c>
      <c r="Q2337" t="s">
        <v>33</v>
      </c>
      <c r="R2337" t="s">
        <v>888</v>
      </c>
      <c r="S2337" t="s">
        <v>889</v>
      </c>
      <c r="V2337" s="3">
        <v>39892.823449074072</v>
      </c>
      <c r="W2337" s="3">
        <v>39892</v>
      </c>
      <c r="X2337" s="3" t="s">
        <v>24</v>
      </c>
      <c r="Y2337" s="1">
        <v>0</v>
      </c>
    </row>
    <row r="2338" spans="1:25" x14ac:dyDescent="0.25">
      <c r="A2338" t="s">
        <v>9977</v>
      </c>
      <c r="B2338" t="s">
        <v>261</v>
      </c>
      <c r="C2338">
        <v>1</v>
      </c>
      <c r="E2338" t="s">
        <v>21</v>
      </c>
      <c r="F2338">
        <v>52</v>
      </c>
      <c r="G2338">
        <v>52</v>
      </c>
      <c r="H2338">
        <v>0</v>
      </c>
      <c r="I2338" s="1">
        <v>0.98</v>
      </c>
      <c r="J2338" s="1">
        <f>Table_Query_from_quantum[[#This Row],[UNIT_COST]]*Table_Query_from_quantum[[#This Row],[QTY_OH]]</f>
        <v>50.96</v>
      </c>
      <c r="K2338" s="1" t="str">
        <f>IF(Table_Query_from_quantum[[#This Row],[UNIT_COST]]&lt;500,"EXCL","INCL")</f>
        <v>EXCL</v>
      </c>
      <c r="L2338" t="s">
        <v>1763</v>
      </c>
      <c r="M2338" t="s">
        <v>22</v>
      </c>
      <c r="N2338" s="2">
        <v>44615</v>
      </c>
      <c r="P2338" t="s">
        <v>23</v>
      </c>
      <c r="Q2338" t="s">
        <v>33</v>
      </c>
      <c r="R2338" t="s">
        <v>9975</v>
      </c>
      <c r="S2338" t="s">
        <v>9976</v>
      </c>
      <c r="T2338" s="3">
        <v>39121</v>
      </c>
      <c r="U2338" t="s">
        <v>11340</v>
      </c>
      <c r="V2338" s="3">
        <v>45447.499803240738</v>
      </c>
      <c r="W2338" s="3">
        <v>44630</v>
      </c>
      <c r="X2338" s="3" t="s">
        <v>24</v>
      </c>
      <c r="Y2338" s="1">
        <v>0</v>
      </c>
    </row>
    <row r="2339" spans="1:25" x14ac:dyDescent="0.25">
      <c r="A2339" t="s">
        <v>8132</v>
      </c>
      <c r="B2339" t="s">
        <v>261</v>
      </c>
      <c r="C2339">
        <v>3</v>
      </c>
      <c r="E2339" t="s">
        <v>21</v>
      </c>
      <c r="F2339">
        <v>30</v>
      </c>
      <c r="G2339">
        <v>30</v>
      </c>
      <c r="H2339">
        <v>0</v>
      </c>
      <c r="I2339" s="1">
        <v>1</v>
      </c>
      <c r="J2339" s="1">
        <f>Table_Query_from_quantum[[#This Row],[UNIT_COST]]*Table_Query_from_quantum[[#This Row],[QTY_OH]]</f>
        <v>30</v>
      </c>
      <c r="K2339" s="1" t="str">
        <f>IF(Table_Query_from_quantum[[#This Row],[UNIT_COST]]&lt;500,"EXCL","INCL")</f>
        <v>EXCL</v>
      </c>
      <c r="L2339" t="s">
        <v>116</v>
      </c>
      <c r="M2339" t="s">
        <v>22</v>
      </c>
      <c r="N2339" s="2">
        <v>41232</v>
      </c>
      <c r="P2339" t="s">
        <v>23</v>
      </c>
      <c r="Q2339" t="s">
        <v>33</v>
      </c>
      <c r="R2339" t="s">
        <v>5182</v>
      </c>
      <c r="S2339" t="s">
        <v>5183</v>
      </c>
      <c r="T2339" s="3">
        <v>37904</v>
      </c>
      <c r="U2339" t="s">
        <v>174</v>
      </c>
      <c r="V2339" s="3">
        <v>42685.61482638889</v>
      </c>
      <c r="W2339" s="3">
        <v>42685</v>
      </c>
      <c r="X2339" s="3" t="s">
        <v>24</v>
      </c>
      <c r="Y2339" s="1">
        <v>1</v>
      </c>
    </row>
    <row r="2340" spans="1:25" x14ac:dyDescent="0.25">
      <c r="A2340" t="s">
        <v>10122</v>
      </c>
      <c r="B2340" t="s">
        <v>3637</v>
      </c>
      <c r="C2340">
        <v>1</v>
      </c>
      <c r="E2340" t="s">
        <v>41</v>
      </c>
      <c r="F2340">
        <v>250</v>
      </c>
      <c r="G2340">
        <v>250</v>
      </c>
      <c r="H2340">
        <v>0</v>
      </c>
      <c r="I2340" s="1">
        <v>0.06</v>
      </c>
      <c r="J2340" s="1">
        <f>Table_Query_from_quantum[[#This Row],[UNIT_COST]]*Table_Query_from_quantum[[#This Row],[QTY_OH]]</f>
        <v>15</v>
      </c>
      <c r="K2340" s="1" t="str">
        <f>IF(Table_Query_from_quantum[[#This Row],[UNIT_COST]]&lt;500,"EXCL","INCL")</f>
        <v>EXCL</v>
      </c>
      <c r="L2340" t="s">
        <v>1569</v>
      </c>
      <c r="M2340" t="s">
        <v>22</v>
      </c>
      <c r="N2340" s="2">
        <v>44788</v>
      </c>
      <c r="P2340" t="s">
        <v>23</v>
      </c>
      <c r="Q2340" t="s">
        <v>33</v>
      </c>
      <c r="R2340" t="s">
        <v>10123</v>
      </c>
      <c r="S2340" t="s">
        <v>10124</v>
      </c>
      <c r="T2340" s="3">
        <v>44785</v>
      </c>
      <c r="U2340" t="s">
        <v>174</v>
      </c>
      <c r="V2340" s="3">
        <v>44903.721354166664</v>
      </c>
      <c r="W2340" s="3">
        <v>44819</v>
      </c>
      <c r="X2340" s="3" t="s">
        <v>24</v>
      </c>
      <c r="Y2340" s="1">
        <v>0</v>
      </c>
    </row>
    <row r="2341" spans="1:25" x14ac:dyDescent="0.25">
      <c r="A2341" t="s">
        <v>3095</v>
      </c>
      <c r="B2341" t="s">
        <v>962</v>
      </c>
      <c r="C2341">
        <v>2</v>
      </c>
      <c r="E2341" t="s">
        <v>27</v>
      </c>
      <c r="F2341">
        <v>1</v>
      </c>
      <c r="G2341">
        <v>1</v>
      </c>
      <c r="H2341">
        <v>0</v>
      </c>
      <c r="I2341" s="1">
        <v>0</v>
      </c>
      <c r="J2341" s="1">
        <f>Table_Query_from_quantum[[#This Row],[UNIT_COST]]*Table_Query_from_quantum[[#This Row],[QTY_OH]]</f>
        <v>0</v>
      </c>
      <c r="K2341" s="1" t="str">
        <f>IF(Table_Query_from_quantum[[#This Row],[UNIT_COST]]&lt;500,"EXCL","INCL")</f>
        <v>EXCL</v>
      </c>
      <c r="L2341" t="s">
        <v>4285</v>
      </c>
      <c r="M2341" t="s">
        <v>22</v>
      </c>
      <c r="N2341" s="2">
        <v>40634</v>
      </c>
      <c r="P2341" t="s">
        <v>23</v>
      </c>
      <c r="Q2341" t="s">
        <v>1061</v>
      </c>
      <c r="R2341" t="s">
        <v>3051</v>
      </c>
      <c r="S2341" t="s">
        <v>3079</v>
      </c>
      <c r="V2341" s="3">
        <v>41068.454976851855</v>
      </c>
      <c r="W2341" s="3">
        <v>40634</v>
      </c>
      <c r="X2341" s="3" t="s">
        <v>24</v>
      </c>
      <c r="Y2341" s="1">
        <v>0</v>
      </c>
    </row>
    <row r="2342" spans="1:25" x14ac:dyDescent="0.25">
      <c r="A2342" t="s">
        <v>2425</v>
      </c>
      <c r="B2342" t="s">
        <v>2426</v>
      </c>
      <c r="C2342">
        <v>1</v>
      </c>
      <c r="E2342" t="s">
        <v>21</v>
      </c>
      <c r="F2342">
        <v>1</v>
      </c>
      <c r="G2342">
        <v>1</v>
      </c>
      <c r="H2342">
        <v>0</v>
      </c>
      <c r="I2342" s="1">
        <v>25</v>
      </c>
      <c r="J2342" s="1">
        <f>Table_Query_from_quantum[[#This Row],[UNIT_COST]]*Table_Query_from_quantum[[#This Row],[QTY_OH]]</f>
        <v>25</v>
      </c>
      <c r="K2342" s="1" t="str">
        <f>IF(Table_Query_from_quantum[[#This Row],[UNIT_COST]]&lt;500,"EXCL","INCL")</f>
        <v>EXCL</v>
      </c>
      <c r="L2342" t="s">
        <v>345</v>
      </c>
      <c r="M2342" t="s">
        <v>22</v>
      </c>
      <c r="N2342" s="2">
        <v>40473</v>
      </c>
      <c r="P2342" t="s">
        <v>23</v>
      </c>
      <c r="Q2342" t="s">
        <v>33</v>
      </c>
      <c r="R2342" t="s">
        <v>2427</v>
      </c>
      <c r="S2342" t="s">
        <v>2428</v>
      </c>
      <c r="T2342" s="3">
        <v>40473</v>
      </c>
      <c r="U2342" t="s">
        <v>28</v>
      </c>
      <c r="V2342" s="3">
        <v>40914.513599537036</v>
      </c>
      <c r="W2342" s="3">
        <v>40479</v>
      </c>
      <c r="X2342" s="3" t="s">
        <v>24</v>
      </c>
      <c r="Y2342" s="1">
        <v>0</v>
      </c>
    </row>
    <row r="2343" spans="1:25" x14ac:dyDescent="0.25">
      <c r="A2343" t="s">
        <v>653</v>
      </c>
      <c r="B2343" t="s">
        <v>2426</v>
      </c>
      <c r="C2343">
        <v>1</v>
      </c>
      <c r="E2343" t="s">
        <v>25</v>
      </c>
      <c r="F2343">
        <v>4</v>
      </c>
      <c r="G2343">
        <v>4</v>
      </c>
      <c r="H2343">
        <v>0</v>
      </c>
      <c r="I2343" s="1">
        <v>2</v>
      </c>
      <c r="J2343" s="1">
        <f>Table_Query_from_quantum[[#This Row],[UNIT_COST]]*Table_Query_from_quantum[[#This Row],[QTY_OH]]</f>
        <v>8</v>
      </c>
      <c r="K2343" s="1" t="str">
        <f>IF(Table_Query_from_quantum[[#This Row],[UNIT_COST]]&lt;500,"EXCL","INCL")</f>
        <v>EXCL</v>
      </c>
      <c r="L2343" t="s">
        <v>42</v>
      </c>
      <c r="M2343" t="s">
        <v>22</v>
      </c>
      <c r="N2343" s="2">
        <v>39776</v>
      </c>
      <c r="P2343" t="s">
        <v>23</v>
      </c>
      <c r="Q2343" t="s">
        <v>33</v>
      </c>
      <c r="R2343" t="s">
        <v>654</v>
      </c>
      <c r="S2343" t="s">
        <v>655</v>
      </c>
      <c r="V2343" s="3">
        <v>39792.69903935185</v>
      </c>
      <c r="W2343" s="3">
        <v>39777</v>
      </c>
      <c r="X2343" s="3" t="s">
        <v>24</v>
      </c>
      <c r="Y2343" s="1">
        <v>0</v>
      </c>
    </row>
    <row r="2344" spans="1:25" x14ac:dyDescent="0.25">
      <c r="A2344" t="s">
        <v>7910</v>
      </c>
      <c r="B2344" t="s">
        <v>697</v>
      </c>
      <c r="C2344">
        <v>1</v>
      </c>
      <c r="E2344" t="s">
        <v>41</v>
      </c>
      <c r="F2344">
        <v>90</v>
      </c>
      <c r="G2344">
        <v>90</v>
      </c>
      <c r="H2344">
        <v>0</v>
      </c>
      <c r="I2344" s="1">
        <v>10</v>
      </c>
      <c r="J2344" s="1">
        <f>Table_Query_from_quantum[[#This Row],[UNIT_COST]]*Table_Query_from_quantum[[#This Row],[QTY_OH]]</f>
        <v>900</v>
      </c>
      <c r="K2344" s="1" t="str">
        <f>IF(Table_Query_from_quantum[[#This Row],[UNIT_COST]]&lt;500,"EXCL","INCL")</f>
        <v>EXCL</v>
      </c>
      <c r="L2344" t="s">
        <v>827</v>
      </c>
      <c r="M2344" t="s">
        <v>22</v>
      </c>
      <c r="N2344" s="2">
        <v>42466</v>
      </c>
      <c r="P2344" t="s">
        <v>23</v>
      </c>
      <c r="Q2344" t="s">
        <v>33</v>
      </c>
      <c r="R2344" t="s">
        <v>7911</v>
      </c>
      <c r="S2344" t="s">
        <v>7912</v>
      </c>
      <c r="T2344" s="3">
        <v>42465</v>
      </c>
      <c r="U2344" t="s">
        <v>174</v>
      </c>
      <c r="V2344" s="3">
        <v>42535.584236111114</v>
      </c>
      <c r="W2344" s="3">
        <v>42474</v>
      </c>
      <c r="X2344" s="3" t="s">
        <v>24</v>
      </c>
      <c r="Y2344" s="1">
        <v>0</v>
      </c>
    </row>
    <row r="2345" spans="1:25" x14ac:dyDescent="0.25">
      <c r="A2345" t="s">
        <v>824</v>
      </c>
      <c r="B2345" t="s">
        <v>825</v>
      </c>
      <c r="C2345">
        <v>3</v>
      </c>
      <c r="E2345" t="s">
        <v>21</v>
      </c>
      <c r="F2345">
        <v>8</v>
      </c>
      <c r="G2345">
        <v>8</v>
      </c>
      <c r="H2345">
        <v>0</v>
      </c>
      <c r="I2345" s="1">
        <v>0</v>
      </c>
      <c r="J2345" s="1">
        <f>Table_Query_from_quantum[[#This Row],[UNIT_COST]]*Table_Query_from_quantum[[#This Row],[QTY_OH]]</f>
        <v>0</v>
      </c>
      <c r="K2345" s="1" t="str">
        <f>IF(Table_Query_from_quantum[[#This Row],[UNIT_COST]]&lt;500,"EXCL","INCL")</f>
        <v>EXCL</v>
      </c>
      <c r="L2345" t="s">
        <v>56</v>
      </c>
      <c r="M2345" t="s">
        <v>22</v>
      </c>
      <c r="N2345" s="2">
        <v>39843</v>
      </c>
      <c r="P2345" t="s">
        <v>23</v>
      </c>
      <c r="Q2345" t="s">
        <v>33</v>
      </c>
      <c r="S2345" t="s">
        <v>826</v>
      </c>
      <c r="V2345" s="3">
        <v>41298.483391203707</v>
      </c>
      <c r="W2345" s="3">
        <v>41298</v>
      </c>
      <c r="X2345" s="3" t="s">
        <v>24</v>
      </c>
      <c r="Y2345" s="1">
        <v>0</v>
      </c>
    </row>
    <row r="2346" spans="1:25" x14ac:dyDescent="0.25">
      <c r="A2346" t="s">
        <v>2863</v>
      </c>
      <c r="B2346" t="s">
        <v>1133</v>
      </c>
      <c r="C2346">
        <v>1</v>
      </c>
      <c r="E2346" t="s">
        <v>21</v>
      </c>
      <c r="F2346">
        <v>1</v>
      </c>
      <c r="G2346">
        <v>1</v>
      </c>
      <c r="H2346">
        <v>0</v>
      </c>
      <c r="I2346" s="1">
        <v>35</v>
      </c>
      <c r="J2346" s="1">
        <f>Table_Query_from_quantum[[#This Row],[UNIT_COST]]*Table_Query_from_quantum[[#This Row],[QTY_OH]]</f>
        <v>35</v>
      </c>
      <c r="K2346" s="1" t="str">
        <f>IF(Table_Query_from_quantum[[#This Row],[UNIT_COST]]&lt;500,"EXCL","INCL")</f>
        <v>EXCL</v>
      </c>
      <c r="L2346" t="s">
        <v>111</v>
      </c>
      <c r="M2346" t="s">
        <v>22</v>
      </c>
      <c r="N2346" s="2">
        <v>40583</v>
      </c>
      <c r="P2346" t="s">
        <v>23</v>
      </c>
      <c r="Q2346" t="s">
        <v>33</v>
      </c>
      <c r="R2346" t="s">
        <v>2860</v>
      </c>
      <c r="S2346" t="s">
        <v>2861</v>
      </c>
      <c r="V2346" s="3">
        <v>40596.382025462961</v>
      </c>
      <c r="W2346" s="3">
        <v>40588</v>
      </c>
      <c r="X2346" s="3" t="s">
        <v>24</v>
      </c>
      <c r="Y2346" s="1">
        <v>0</v>
      </c>
    </row>
    <row r="2347" spans="1:25" x14ac:dyDescent="0.25">
      <c r="A2347" t="s">
        <v>2862</v>
      </c>
      <c r="B2347" t="s">
        <v>1133</v>
      </c>
      <c r="C2347">
        <v>1</v>
      </c>
      <c r="E2347" t="s">
        <v>21</v>
      </c>
      <c r="F2347">
        <v>1</v>
      </c>
      <c r="G2347">
        <v>1</v>
      </c>
      <c r="H2347">
        <v>0</v>
      </c>
      <c r="I2347" s="1">
        <v>25.47</v>
      </c>
      <c r="J2347" s="1">
        <f>Table_Query_from_quantum[[#This Row],[UNIT_COST]]*Table_Query_from_quantum[[#This Row],[QTY_OH]]</f>
        <v>25.47</v>
      </c>
      <c r="K2347" s="1" t="str">
        <f>IF(Table_Query_from_quantum[[#This Row],[UNIT_COST]]&lt;500,"EXCL","INCL")</f>
        <v>EXCL</v>
      </c>
      <c r="L2347" t="s">
        <v>1586</v>
      </c>
      <c r="M2347" t="s">
        <v>22</v>
      </c>
      <c r="N2347" s="2">
        <v>40583</v>
      </c>
      <c r="P2347" t="s">
        <v>23</v>
      </c>
      <c r="Q2347" t="s">
        <v>33</v>
      </c>
      <c r="R2347" t="s">
        <v>2860</v>
      </c>
      <c r="S2347" t="s">
        <v>2861</v>
      </c>
      <c r="V2347" s="3">
        <v>40914.648611111108</v>
      </c>
      <c r="W2347" s="3">
        <v>40588</v>
      </c>
      <c r="X2347" s="3" t="s">
        <v>24</v>
      </c>
      <c r="Y2347" s="1">
        <v>0</v>
      </c>
    </row>
    <row r="2348" spans="1:25" x14ac:dyDescent="0.25">
      <c r="A2348" t="s">
        <v>2783</v>
      </c>
      <c r="B2348" t="s">
        <v>861</v>
      </c>
      <c r="C2348">
        <v>2</v>
      </c>
      <c r="E2348" t="s">
        <v>21</v>
      </c>
      <c r="F2348">
        <v>1</v>
      </c>
      <c r="G2348">
        <v>1</v>
      </c>
      <c r="H2348">
        <v>0</v>
      </c>
      <c r="I2348" s="1">
        <v>20</v>
      </c>
      <c r="J2348" s="1">
        <f>Table_Query_from_quantum[[#This Row],[UNIT_COST]]*Table_Query_from_quantum[[#This Row],[QTY_OH]]</f>
        <v>20</v>
      </c>
      <c r="K2348" s="1" t="str">
        <f>IF(Table_Query_from_quantum[[#This Row],[UNIT_COST]]&lt;500,"EXCL","INCL")</f>
        <v>EXCL</v>
      </c>
      <c r="L2348" t="s">
        <v>409</v>
      </c>
      <c r="M2348" t="s">
        <v>22</v>
      </c>
      <c r="N2348" s="2">
        <v>40567</v>
      </c>
      <c r="P2348" t="s">
        <v>23</v>
      </c>
      <c r="Q2348" t="s">
        <v>33</v>
      </c>
      <c r="R2348" t="s">
        <v>2784</v>
      </c>
      <c r="S2348" t="s">
        <v>2785</v>
      </c>
      <c r="T2348" s="3">
        <v>40564</v>
      </c>
      <c r="U2348" t="s">
        <v>2420</v>
      </c>
      <c r="V2348" s="3">
        <v>40569.393541666665</v>
      </c>
      <c r="W2348" s="3">
        <v>40567</v>
      </c>
      <c r="X2348" s="3" t="s">
        <v>24</v>
      </c>
      <c r="Y2348" s="1">
        <v>0</v>
      </c>
    </row>
    <row r="2349" spans="1:25" x14ac:dyDescent="0.25">
      <c r="A2349" t="s">
        <v>7685</v>
      </c>
      <c r="B2349" t="s">
        <v>861</v>
      </c>
      <c r="C2349">
        <v>1</v>
      </c>
      <c r="E2349" t="s">
        <v>41</v>
      </c>
      <c r="F2349">
        <v>90</v>
      </c>
      <c r="G2349">
        <v>90</v>
      </c>
      <c r="H2349">
        <v>0</v>
      </c>
      <c r="I2349" s="1">
        <v>0.08</v>
      </c>
      <c r="J2349" s="1">
        <f>Table_Query_from_quantum[[#This Row],[UNIT_COST]]*Table_Query_from_quantum[[#This Row],[QTY_OH]]</f>
        <v>7.2</v>
      </c>
      <c r="K2349" s="1" t="str">
        <f>IF(Table_Query_from_quantum[[#This Row],[UNIT_COST]]&lt;500,"EXCL","INCL")</f>
        <v>EXCL</v>
      </c>
      <c r="L2349" t="s">
        <v>4186</v>
      </c>
      <c r="M2349" t="s">
        <v>22</v>
      </c>
      <c r="N2349" s="2">
        <v>42250</v>
      </c>
      <c r="P2349" t="s">
        <v>23</v>
      </c>
      <c r="Q2349" t="s">
        <v>33</v>
      </c>
      <c r="R2349" t="s">
        <v>7686</v>
      </c>
      <c r="S2349" t="s">
        <v>7687</v>
      </c>
      <c r="V2349" s="3">
        <v>42271.70140046296</v>
      </c>
      <c r="W2349" s="3">
        <v>42256</v>
      </c>
      <c r="X2349" s="3" t="s">
        <v>24</v>
      </c>
      <c r="Y2349" s="1">
        <v>0</v>
      </c>
    </row>
    <row r="2350" spans="1:25" x14ac:dyDescent="0.25">
      <c r="A2350" t="s">
        <v>2859</v>
      </c>
      <c r="B2350" t="s">
        <v>1133</v>
      </c>
      <c r="C2350">
        <v>1</v>
      </c>
      <c r="E2350" t="s">
        <v>21</v>
      </c>
      <c r="F2350">
        <v>1</v>
      </c>
      <c r="G2350">
        <v>1</v>
      </c>
      <c r="H2350">
        <v>0</v>
      </c>
      <c r="I2350" s="1">
        <v>30</v>
      </c>
      <c r="J2350" s="1">
        <f>Table_Query_from_quantum[[#This Row],[UNIT_COST]]*Table_Query_from_quantum[[#This Row],[QTY_OH]]</f>
        <v>30</v>
      </c>
      <c r="K2350" s="1" t="str">
        <f>IF(Table_Query_from_quantum[[#This Row],[UNIT_COST]]&lt;500,"EXCL","INCL")</f>
        <v>EXCL</v>
      </c>
      <c r="L2350" t="s">
        <v>111</v>
      </c>
      <c r="M2350" t="s">
        <v>22</v>
      </c>
      <c r="N2350" s="2">
        <v>40583</v>
      </c>
      <c r="P2350" t="s">
        <v>23</v>
      </c>
      <c r="Q2350" t="s">
        <v>33</v>
      </c>
      <c r="R2350" t="s">
        <v>2860</v>
      </c>
      <c r="S2350" t="s">
        <v>2861</v>
      </c>
      <c r="V2350" s="3">
        <v>40596.383564814816</v>
      </c>
      <c r="W2350" s="3">
        <v>40588</v>
      </c>
      <c r="X2350" s="3" t="s">
        <v>24</v>
      </c>
      <c r="Y2350" s="1">
        <v>0</v>
      </c>
    </row>
    <row r="2351" spans="1:25" x14ac:dyDescent="0.25">
      <c r="A2351" t="s">
        <v>8214</v>
      </c>
      <c r="B2351" t="s">
        <v>861</v>
      </c>
      <c r="C2351">
        <v>1</v>
      </c>
      <c r="E2351" t="s">
        <v>21</v>
      </c>
      <c r="F2351">
        <v>29</v>
      </c>
      <c r="G2351">
        <v>29</v>
      </c>
      <c r="H2351">
        <v>0</v>
      </c>
      <c r="I2351" s="1">
        <v>1.5</v>
      </c>
      <c r="J2351" s="1">
        <f>Table_Query_from_quantum[[#This Row],[UNIT_COST]]*Table_Query_from_quantum[[#This Row],[QTY_OH]]</f>
        <v>43.5</v>
      </c>
      <c r="K2351" s="1" t="str">
        <f>IF(Table_Query_from_quantum[[#This Row],[UNIT_COST]]&lt;500,"EXCL","INCL")</f>
        <v>EXCL</v>
      </c>
      <c r="L2351" t="s">
        <v>237</v>
      </c>
      <c r="M2351" t="s">
        <v>22</v>
      </c>
      <c r="N2351" s="2">
        <v>42781</v>
      </c>
      <c r="P2351" t="s">
        <v>23</v>
      </c>
      <c r="Q2351" t="s">
        <v>33</v>
      </c>
      <c r="R2351" t="s">
        <v>8215</v>
      </c>
      <c r="S2351" t="s">
        <v>8216</v>
      </c>
      <c r="V2351" s="3">
        <v>42915.505949074075</v>
      </c>
      <c r="W2351" s="3">
        <v>42789</v>
      </c>
      <c r="X2351" s="3" t="s">
        <v>24</v>
      </c>
      <c r="Y2351" s="1">
        <v>0</v>
      </c>
    </row>
    <row r="2352" spans="1:25" x14ac:dyDescent="0.25">
      <c r="A2352" t="s">
        <v>9955</v>
      </c>
      <c r="B2352" t="s">
        <v>861</v>
      </c>
      <c r="C2352">
        <v>1</v>
      </c>
      <c r="E2352" t="s">
        <v>21</v>
      </c>
      <c r="F2352">
        <v>500</v>
      </c>
      <c r="G2352">
        <v>500</v>
      </c>
      <c r="H2352">
        <v>0</v>
      </c>
      <c r="I2352" s="1">
        <v>0.06</v>
      </c>
      <c r="J2352" s="1">
        <f>Table_Query_from_quantum[[#This Row],[UNIT_COST]]*Table_Query_from_quantum[[#This Row],[QTY_OH]]</f>
        <v>30</v>
      </c>
      <c r="K2352" s="1" t="str">
        <f>IF(Table_Query_from_quantum[[#This Row],[UNIT_COST]]&lt;500,"EXCL","INCL")</f>
        <v>EXCL</v>
      </c>
      <c r="L2352" t="s">
        <v>830</v>
      </c>
      <c r="M2352" t="s">
        <v>22</v>
      </c>
      <c r="N2352" s="2">
        <v>44609</v>
      </c>
      <c r="P2352" t="s">
        <v>23</v>
      </c>
      <c r="Q2352" t="s">
        <v>33</v>
      </c>
      <c r="R2352" t="s">
        <v>9956</v>
      </c>
      <c r="S2352" t="s">
        <v>9957</v>
      </c>
      <c r="V2352" s="3">
        <v>44622.620057870372</v>
      </c>
      <c r="W2352" s="3">
        <v>44616</v>
      </c>
      <c r="X2352" s="3" t="s">
        <v>24</v>
      </c>
      <c r="Y2352" s="1">
        <v>0</v>
      </c>
    </row>
    <row r="2353" spans="1:25" x14ac:dyDescent="0.25">
      <c r="A2353" t="s">
        <v>3122</v>
      </c>
      <c r="B2353" t="s">
        <v>861</v>
      </c>
      <c r="C2353">
        <v>1</v>
      </c>
      <c r="E2353" t="s">
        <v>21</v>
      </c>
      <c r="F2353">
        <v>1</v>
      </c>
      <c r="G2353">
        <v>1</v>
      </c>
      <c r="H2353">
        <v>0</v>
      </c>
      <c r="I2353" s="1">
        <v>75</v>
      </c>
      <c r="J2353" s="1">
        <f>Table_Query_from_quantum[[#This Row],[UNIT_COST]]*Table_Query_from_quantum[[#This Row],[QTY_OH]]</f>
        <v>75</v>
      </c>
      <c r="K2353" s="1" t="str">
        <f>IF(Table_Query_from_quantum[[#This Row],[UNIT_COST]]&lt;500,"EXCL","INCL")</f>
        <v>EXCL</v>
      </c>
      <c r="L2353" t="s">
        <v>409</v>
      </c>
      <c r="M2353" t="s">
        <v>22</v>
      </c>
      <c r="N2353" s="2">
        <v>40646</v>
      </c>
      <c r="P2353" t="s">
        <v>23</v>
      </c>
      <c r="Q2353" t="s">
        <v>33</v>
      </c>
      <c r="R2353" t="s">
        <v>3123</v>
      </c>
      <c r="S2353" t="s">
        <v>3124</v>
      </c>
      <c r="V2353" s="3">
        <v>40646.414236111108</v>
      </c>
      <c r="W2353" s="3">
        <v>40646</v>
      </c>
      <c r="X2353" s="3" t="s">
        <v>24</v>
      </c>
      <c r="Y2353" s="1">
        <v>0</v>
      </c>
    </row>
    <row r="2354" spans="1:25" x14ac:dyDescent="0.25">
      <c r="A2354" t="s">
        <v>1132</v>
      </c>
      <c r="B2354" t="s">
        <v>1133</v>
      </c>
      <c r="C2354">
        <v>2</v>
      </c>
      <c r="E2354" t="s">
        <v>21</v>
      </c>
      <c r="F2354">
        <v>1</v>
      </c>
      <c r="G2354">
        <v>1</v>
      </c>
      <c r="H2354">
        <v>0</v>
      </c>
      <c r="I2354" s="1">
        <v>28</v>
      </c>
      <c r="J2354" s="1">
        <f>Table_Query_from_quantum[[#This Row],[UNIT_COST]]*Table_Query_from_quantum[[#This Row],[QTY_OH]]</f>
        <v>28</v>
      </c>
      <c r="K2354" s="1" t="str">
        <f>IF(Table_Query_from_quantum[[#This Row],[UNIT_COST]]&lt;500,"EXCL","INCL")</f>
        <v>EXCL</v>
      </c>
      <c r="L2354" t="s">
        <v>265</v>
      </c>
      <c r="M2354" t="s">
        <v>22</v>
      </c>
      <c r="N2354" s="2">
        <v>39981</v>
      </c>
      <c r="P2354" t="s">
        <v>23</v>
      </c>
      <c r="Q2354" t="s">
        <v>33</v>
      </c>
      <c r="R2354" t="s">
        <v>1130</v>
      </c>
      <c r="S2354" t="s">
        <v>1131</v>
      </c>
      <c r="U2354" t="s">
        <v>174</v>
      </c>
      <c r="V2354" s="3">
        <v>39981.40353009259</v>
      </c>
      <c r="W2354" s="3">
        <v>39981</v>
      </c>
      <c r="X2354" s="3" t="s">
        <v>24</v>
      </c>
      <c r="Y2354" s="1">
        <v>0</v>
      </c>
    </row>
    <row r="2355" spans="1:25" x14ac:dyDescent="0.25">
      <c r="A2355" t="s">
        <v>2405</v>
      </c>
      <c r="B2355" t="s">
        <v>1960</v>
      </c>
      <c r="C2355">
        <v>1</v>
      </c>
      <c r="E2355" t="s">
        <v>41</v>
      </c>
      <c r="F2355">
        <v>4</v>
      </c>
      <c r="G2355">
        <v>4</v>
      </c>
      <c r="H2355">
        <v>0</v>
      </c>
      <c r="I2355" s="1">
        <v>2.4500000000000002</v>
      </c>
      <c r="J2355" s="1">
        <f>Table_Query_from_quantum[[#This Row],[UNIT_COST]]*Table_Query_from_quantum[[#This Row],[QTY_OH]]</f>
        <v>9.8000000000000007</v>
      </c>
      <c r="K2355" s="1" t="str">
        <f>IF(Table_Query_from_quantum[[#This Row],[UNIT_COST]]&lt;500,"EXCL","INCL")</f>
        <v>EXCL</v>
      </c>
      <c r="L2355" t="s">
        <v>345</v>
      </c>
      <c r="M2355" t="s">
        <v>22</v>
      </c>
      <c r="N2355" s="2">
        <v>40465</v>
      </c>
      <c r="P2355" t="s">
        <v>23</v>
      </c>
      <c r="Q2355" t="s">
        <v>33</v>
      </c>
      <c r="R2355" t="s">
        <v>2406</v>
      </c>
      <c r="S2355" t="s">
        <v>2407</v>
      </c>
      <c r="V2355" s="3">
        <v>40479.32203703704</v>
      </c>
      <c r="W2355" s="3">
        <v>40478</v>
      </c>
      <c r="X2355" s="3" t="s">
        <v>24</v>
      </c>
      <c r="Y2355" s="1">
        <v>0</v>
      </c>
    </row>
    <row r="2356" spans="1:25" x14ac:dyDescent="0.25">
      <c r="A2356" t="s">
        <v>846</v>
      </c>
      <c r="B2356" t="s">
        <v>847</v>
      </c>
      <c r="C2356">
        <v>1</v>
      </c>
      <c r="E2356" t="s">
        <v>41</v>
      </c>
      <c r="F2356">
        <v>70</v>
      </c>
      <c r="G2356">
        <v>70</v>
      </c>
      <c r="H2356">
        <v>0</v>
      </c>
      <c r="I2356" s="1">
        <v>1.2</v>
      </c>
      <c r="J2356" s="1">
        <f>Table_Query_from_quantum[[#This Row],[UNIT_COST]]*Table_Query_from_quantum[[#This Row],[QTY_OH]]</f>
        <v>84</v>
      </c>
      <c r="K2356" s="1" t="str">
        <f>IF(Table_Query_from_quantum[[#This Row],[UNIT_COST]]&lt;500,"EXCL","INCL")</f>
        <v>EXCL</v>
      </c>
      <c r="L2356" t="s">
        <v>265</v>
      </c>
      <c r="M2356" t="s">
        <v>22</v>
      </c>
      <c r="N2356" s="2">
        <v>39864</v>
      </c>
      <c r="P2356" t="s">
        <v>23</v>
      </c>
      <c r="Q2356" t="s">
        <v>33</v>
      </c>
      <c r="R2356" t="s">
        <v>848</v>
      </c>
      <c r="S2356" t="s">
        <v>849</v>
      </c>
      <c r="V2356" s="3">
        <v>39934.460405092592</v>
      </c>
      <c r="W2356" s="3">
        <v>39932</v>
      </c>
      <c r="X2356" s="3" t="s">
        <v>24</v>
      </c>
      <c r="Y2356" s="1">
        <v>0</v>
      </c>
    </row>
    <row r="2357" spans="1:25" x14ac:dyDescent="0.25">
      <c r="A2357" t="s">
        <v>4258</v>
      </c>
      <c r="B2357" t="s">
        <v>916</v>
      </c>
      <c r="C2357">
        <v>1</v>
      </c>
      <c r="E2357" t="s">
        <v>21</v>
      </c>
      <c r="F2357">
        <v>40</v>
      </c>
      <c r="G2357">
        <v>40</v>
      </c>
      <c r="H2357">
        <v>0</v>
      </c>
      <c r="I2357" s="1">
        <v>0.74</v>
      </c>
      <c r="J2357" s="1">
        <f>Table_Query_from_quantum[[#This Row],[UNIT_COST]]*Table_Query_from_quantum[[#This Row],[QTY_OH]]</f>
        <v>29.6</v>
      </c>
      <c r="K2357" s="1" t="str">
        <f>IF(Table_Query_from_quantum[[#This Row],[UNIT_COST]]&lt;500,"EXCL","INCL")</f>
        <v>EXCL</v>
      </c>
      <c r="L2357" t="s">
        <v>116</v>
      </c>
      <c r="M2357" t="s">
        <v>22</v>
      </c>
      <c r="N2357" s="2">
        <v>41025</v>
      </c>
      <c r="P2357" t="s">
        <v>23</v>
      </c>
      <c r="Q2357" t="s">
        <v>33</v>
      </c>
      <c r="R2357" t="s">
        <v>4259</v>
      </c>
      <c r="S2357" t="s">
        <v>4260</v>
      </c>
      <c r="V2357" s="3">
        <v>41657.701273148145</v>
      </c>
      <c r="W2357" s="3">
        <v>41027</v>
      </c>
      <c r="X2357" s="3" t="s">
        <v>24</v>
      </c>
      <c r="Y2357" s="1">
        <v>0</v>
      </c>
    </row>
    <row r="2358" spans="1:25" x14ac:dyDescent="0.25">
      <c r="A2358" t="s">
        <v>8120</v>
      </c>
      <c r="B2358" t="s">
        <v>475</v>
      </c>
      <c r="C2358">
        <v>1</v>
      </c>
      <c r="E2358" t="s">
        <v>41</v>
      </c>
      <c r="F2358">
        <v>58</v>
      </c>
      <c r="G2358">
        <v>58</v>
      </c>
      <c r="H2358">
        <v>0</v>
      </c>
      <c r="I2358" s="1">
        <v>2</v>
      </c>
      <c r="J2358" s="1">
        <f>Table_Query_from_quantum[[#This Row],[UNIT_COST]]*Table_Query_from_quantum[[#This Row],[QTY_OH]]</f>
        <v>116</v>
      </c>
      <c r="K2358" s="1" t="str">
        <f>IF(Table_Query_from_quantum[[#This Row],[UNIT_COST]]&lt;500,"EXCL","INCL")</f>
        <v>EXCL</v>
      </c>
      <c r="L2358" t="s">
        <v>615</v>
      </c>
      <c r="M2358" t="s">
        <v>22</v>
      </c>
      <c r="N2358" s="2">
        <v>42663</v>
      </c>
      <c r="P2358" t="s">
        <v>23</v>
      </c>
      <c r="Q2358" t="s">
        <v>33</v>
      </c>
      <c r="R2358" t="s">
        <v>8121</v>
      </c>
      <c r="S2358" t="s">
        <v>8122</v>
      </c>
      <c r="T2358" s="3">
        <v>39874</v>
      </c>
      <c r="U2358" t="s">
        <v>174</v>
      </c>
      <c r="V2358" s="3">
        <v>42689.694826388892</v>
      </c>
      <c r="W2358" s="3">
        <v>42670</v>
      </c>
      <c r="X2358" s="3" t="s">
        <v>24</v>
      </c>
      <c r="Y2358" s="1">
        <v>0</v>
      </c>
    </row>
    <row r="2359" spans="1:25" x14ac:dyDescent="0.25">
      <c r="A2359" t="s">
        <v>4466</v>
      </c>
      <c r="B2359" t="s">
        <v>3074</v>
      </c>
      <c r="C2359">
        <v>1</v>
      </c>
      <c r="E2359" t="s">
        <v>21</v>
      </c>
      <c r="F2359">
        <v>80</v>
      </c>
      <c r="G2359">
        <v>80</v>
      </c>
      <c r="H2359">
        <v>0</v>
      </c>
      <c r="I2359" s="1">
        <v>0.5</v>
      </c>
      <c r="J2359" s="1">
        <f>Table_Query_from_quantum[[#This Row],[UNIT_COST]]*Table_Query_from_quantum[[#This Row],[QTY_OH]]</f>
        <v>40</v>
      </c>
      <c r="K2359" s="1" t="str">
        <f>IF(Table_Query_from_quantum[[#This Row],[UNIT_COST]]&lt;500,"EXCL","INCL")</f>
        <v>EXCL</v>
      </c>
      <c r="L2359" t="s">
        <v>4186</v>
      </c>
      <c r="M2359" t="s">
        <v>22</v>
      </c>
      <c r="N2359" s="2">
        <v>41067</v>
      </c>
      <c r="P2359" t="s">
        <v>23</v>
      </c>
      <c r="Q2359" t="s">
        <v>33</v>
      </c>
      <c r="R2359" t="s">
        <v>4467</v>
      </c>
      <c r="S2359" t="s">
        <v>4468</v>
      </c>
      <c r="T2359" s="3">
        <v>41068</v>
      </c>
      <c r="U2359" t="s">
        <v>2650</v>
      </c>
      <c r="V2359" s="3">
        <v>41079.459201388891</v>
      </c>
      <c r="W2359" s="3">
        <v>41079</v>
      </c>
      <c r="X2359" s="3" t="s">
        <v>24</v>
      </c>
      <c r="Y2359" s="1">
        <v>0</v>
      </c>
    </row>
    <row r="2360" spans="1:25" x14ac:dyDescent="0.25">
      <c r="A2360" t="s">
        <v>9816</v>
      </c>
      <c r="B2360" t="s">
        <v>823</v>
      </c>
      <c r="C2360">
        <v>1</v>
      </c>
      <c r="E2360" t="s">
        <v>21</v>
      </c>
      <c r="F2360">
        <v>9</v>
      </c>
      <c r="G2360">
        <v>9</v>
      </c>
      <c r="H2360">
        <v>0</v>
      </c>
      <c r="I2360" s="1">
        <v>10</v>
      </c>
      <c r="J2360" s="1">
        <f>Table_Query_from_quantum[[#This Row],[UNIT_COST]]*Table_Query_from_quantum[[#This Row],[QTY_OH]]</f>
        <v>90</v>
      </c>
      <c r="K2360" s="1" t="str">
        <f>IF(Table_Query_from_quantum[[#This Row],[UNIT_COST]]&lt;500,"EXCL","INCL")</f>
        <v>EXCL</v>
      </c>
      <c r="L2360" t="s">
        <v>56</v>
      </c>
      <c r="M2360" t="s">
        <v>22</v>
      </c>
      <c r="N2360" s="2">
        <v>44497</v>
      </c>
      <c r="P2360" t="s">
        <v>23</v>
      </c>
      <c r="Q2360" t="s">
        <v>33</v>
      </c>
      <c r="R2360" t="s">
        <v>9814</v>
      </c>
      <c r="S2360" t="s">
        <v>9815</v>
      </c>
      <c r="V2360" s="3">
        <v>44539.605624999997</v>
      </c>
      <c r="W2360" s="3">
        <v>44504</v>
      </c>
      <c r="X2360" s="3" t="s">
        <v>24</v>
      </c>
      <c r="Y2360" s="1">
        <v>0</v>
      </c>
    </row>
    <row r="2361" spans="1:25" x14ac:dyDescent="0.25">
      <c r="A2361" t="s">
        <v>2408</v>
      </c>
      <c r="B2361" t="s">
        <v>2409</v>
      </c>
      <c r="C2361">
        <v>1</v>
      </c>
      <c r="E2361" t="s">
        <v>21</v>
      </c>
      <c r="F2361">
        <v>1</v>
      </c>
      <c r="G2361">
        <v>1</v>
      </c>
      <c r="H2361">
        <v>0</v>
      </c>
      <c r="I2361" s="1">
        <v>6.95</v>
      </c>
      <c r="J2361" s="1">
        <f>Table_Query_from_quantum[[#This Row],[UNIT_COST]]*Table_Query_from_quantum[[#This Row],[QTY_OH]]</f>
        <v>6.95</v>
      </c>
      <c r="K2361" s="1" t="str">
        <f>IF(Table_Query_from_quantum[[#This Row],[UNIT_COST]]&lt;500,"EXCL","INCL")</f>
        <v>EXCL</v>
      </c>
      <c r="L2361" t="s">
        <v>345</v>
      </c>
      <c r="M2361" t="s">
        <v>22</v>
      </c>
      <c r="N2361" s="2">
        <v>40465</v>
      </c>
      <c r="P2361" t="s">
        <v>23</v>
      </c>
      <c r="Q2361" t="s">
        <v>33</v>
      </c>
      <c r="R2361" t="s">
        <v>2406</v>
      </c>
      <c r="S2361" t="s">
        <v>2407</v>
      </c>
      <c r="V2361" s="3">
        <v>40479.33556712963</v>
      </c>
      <c r="W2361" s="3">
        <v>40478</v>
      </c>
      <c r="X2361" s="3" t="s">
        <v>24</v>
      </c>
      <c r="Y2361" s="1">
        <v>0</v>
      </c>
    </row>
    <row r="2362" spans="1:25" x14ac:dyDescent="0.25">
      <c r="A2362" t="s">
        <v>1432</v>
      </c>
      <c r="B2362" t="s">
        <v>1433</v>
      </c>
      <c r="C2362">
        <v>1</v>
      </c>
      <c r="E2362" t="s">
        <v>21</v>
      </c>
      <c r="F2362">
        <v>9</v>
      </c>
      <c r="G2362">
        <v>9</v>
      </c>
      <c r="H2362">
        <v>0</v>
      </c>
      <c r="I2362" s="1">
        <v>12</v>
      </c>
      <c r="J2362" s="1">
        <f>Table_Query_from_quantum[[#This Row],[UNIT_COST]]*Table_Query_from_quantum[[#This Row],[QTY_OH]]</f>
        <v>108</v>
      </c>
      <c r="K2362" s="1" t="str">
        <f>IF(Table_Query_from_quantum[[#This Row],[UNIT_COST]]&lt;500,"EXCL","INCL")</f>
        <v>EXCL</v>
      </c>
      <c r="L2362" t="s">
        <v>1586</v>
      </c>
      <c r="M2362" t="s">
        <v>22</v>
      </c>
      <c r="N2362" s="2">
        <v>40113</v>
      </c>
      <c r="P2362" t="s">
        <v>23</v>
      </c>
      <c r="Q2362" t="s">
        <v>33</v>
      </c>
      <c r="R2362" t="s">
        <v>1434</v>
      </c>
      <c r="S2362" t="s">
        <v>1435</v>
      </c>
      <c r="T2362" s="3">
        <v>40112</v>
      </c>
      <c r="U2362" t="s">
        <v>174</v>
      </c>
      <c r="V2362" s="3">
        <v>40914.66196759259</v>
      </c>
      <c r="W2362" s="3">
        <v>40115</v>
      </c>
      <c r="X2362" s="3" t="s">
        <v>24</v>
      </c>
      <c r="Y2362" s="1">
        <v>0</v>
      </c>
    </row>
    <row r="2363" spans="1:25" x14ac:dyDescent="0.25">
      <c r="A2363" t="s">
        <v>3020</v>
      </c>
      <c r="B2363" t="s">
        <v>3021</v>
      </c>
      <c r="C2363">
        <v>2</v>
      </c>
      <c r="E2363" t="s">
        <v>41</v>
      </c>
      <c r="F2363">
        <v>56</v>
      </c>
      <c r="G2363">
        <v>56</v>
      </c>
      <c r="H2363">
        <v>0</v>
      </c>
      <c r="I2363" s="1">
        <v>0.06</v>
      </c>
      <c r="J2363" s="1">
        <f>Table_Query_from_quantum[[#This Row],[UNIT_COST]]*Table_Query_from_quantum[[#This Row],[QTY_OH]]</f>
        <v>3.36</v>
      </c>
      <c r="K2363" s="1" t="str">
        <f>IF(Table_Query_from_quantum[[#This Row],[UNIT_COST]]&lt;500,"EXCL","INCL")</f>
        <v>EXCL</v>
      </c>
      <c r="L2363" t="s">
        <v>1835</v>
      </c>
      <c r="M2363" t="s">
        <v>22</v>
      </c>
      <c r="N2363" s="2">
        <v>40619</v>
      </c>
      <c r="P2363" t="s">
        <v>23</v>
      </c>
      <c r="Q2363" t="s">
        <v>33</v>
      </c>
      <c r="R2363" t="s">
        <v>3022</v>
      </c>
      <c r="S2363" t="s">
        <v>3023</v>
      </c>
      <c r="T2363" s="3">
        <v>40616</v>
      </c>
      <c r="U2363" t="s">
        <v>3024</v>
      </c>
      <c r="V2363" s="3">
        <v>40920.365763888891</v>
      </c>
      <c r="W2363" s="3">
        <v>40621</v>
      </c>
      <c r="X2363" s="3" t="s">
        <v>24</v>
      </c>
      <c r="Y2363" s="1">
        <v>0</v>
      </c>
    </row>
    <row r="2364" spans="1:25" x14ac:dyDescent="0.25">
      <c r="A2364" t="s">
        <v>2819</v>
      </c>
      <c r="B2364" t="s">
        <v>2771</v>
      </c>
      <c r="C2364">
        <v>1</v>
      </c>
      <c r="E2364" t="s">
        <v>21</v>
      </c>
      <c r="F2364">
        <v>20</v>
      </c>
      <c r="G2364">
        <v>20</v>
      </c>
      <c r="H2364">
        <v>0</v>
      </c>
      <c r="I2364" s="1">
        <v>2</v>
      </c>
      <c r="J2364" s="1">
        <f>Table_Query_from_quantum[[#This Row],[UNIT_COST]]*Table_Query_from_quantum[[#This Row],[QTY_OH]]</f>
        <v>40</v>
      </c>
      <c r="K2364" s="1" t="str">
        <f>IF(Table_Query_from_quantum[[#This Row],[UNIT_COST]]&lt;500,"EXCL","INCL")</f>
        <v>EXCL</v>
      </c>
      <c r="L2364" t="s">
        <v>111</v>
      </c>
      <c r="M2364" t="s">
        <v>22</v>
      </c>
      <c r="N2364" s="2">
        <v>40574</v>
      </c>
      <c r="P2364" t="s">
        <v>23</v>
      </c>
      <c r="Q2364" t="s">
        <v>33</v>
      </c>
      <c r="R2364" t="s">
        <v>2820</v>
      </c>
      <c r="S2364" t="s">
        <v>2821</v>
      </c>
      <c r="T2364" s="3">
        <v>40575</v>
      </c>
      <c r="U2364" t="s">
        <v>28</v>
      </c>
      <c r="V2364" s="3">
        <v>40581.380277777775</v>
      </c>
      <c r="W2364" s="3">
        <v>40581</v>
      </c>
      <c r="X2364" s="3" t="s">
        <v>24</v>
      </c>
      <c r="Y2364" s="1">
        <v>0</v>
      </c>
    </row>
    <row r="2365" spans="1:25" x14ac:dyDescent="0.25">
      <c r="A2365" t="s">
        <v>7137</v>
      </c>
      <c r="B2365" t="s">
        <v>2771</v>
      </c>
      <c r="C2365">
        <v>2</v>
      </c>
      <c r="E2365" t="s">
        <v>41</v>
      </c>
      <c r="F2365">
        <v>50</v>
      </c>
      <c r="G2365">
        <v>50</v>
      </c>
      <c r="H2365">
        <v>0</v>
      </c>
      <c r="I2365" s="1">
        <v>0.82000000000000006</v>
      </c>
      <c r="J2365" s="1">
        <f>Table_Query_from_quantum[[#This Row],[UNIT_COST]]*Table_Query_from_quantum[[#This Row],[QTY_OH]]</f>
        <v>41</v>
      </c>
      <c r="K2365" s="1" t="str">
        <f>IF(Table_Query_from_quantum[[#This Row],[UNIT_COST]]&lt;500,"EXCL","INCL")</f>
        <v>EXCL</v>
      </c>
      <c r="L2365" t="s">
        <v>111</v>
      </c>
      <c r="M2365" t="s">
        <v>22</v>
      </c>
      <c r="N2365" s="2">
        <v>41753</v>
      </c>
      <c r="P2365" t="s">
        <v>23</v>
      </c>
      <c r="Q2365" t="s">
        <v>33</v>
      </c>
      <c r="R2365" t="s">
        <v>7138</v>
      </c>
      <c r="S2365" t="s">
        <v>7139</v>
      </c>
      <c r="V2365" s="3">
        <v>41753.514988425923</v>
      </c>
      <c r="W2365" s="3">
        <v>41753</v>
      </c>
      <c r="X2365" s="3" t="s">
        <v>24</v>
      </c>
      <c r="Y2365" s="1">
        <v>0</v>
      </c>
    </row>
    <row r="2366" spans="1:25" x14ac:dyDescent="0.25">
      <c r="A2366" t="s">
        <v>7117</v>
      </c>
      <c r="B2366" t="s">
        <v>3026</v>
      </c>
      <c r="C2366">
        <v>1</v>
      </c>
      <c r="E2366" t="s">
        <v>41</v>
      </c>
      <c r="F2366">
        <v>85</v>
      </c>
      <c r="G2366">
        <v>85</v>
      </c>
      <c r="H2366">
        <v>0</v>
      </c>
      <c r="I2366" s="1">
        <v>0.13</v>
      </c>
      <c r="J2366" s="1">
        <f>Table_Query_from_quantum[[#This Row],[UNIT_COST]]*Table_Query_from_quantum[[#This Row],[QTY_OH]]</f>
        <v>11.05</v>
      </c>
      <c r="K2366" s="1" t="str">
        <f>IF(Table_Query_from_quantum[[#This Row],[UNIT_COST]]&lt;500,"EXCL","INCL")</f>
        <v>EXCL</v>
      </c>
      <c r="L2366" t="s">
        <v>2720</v>
      </c>
      <c r="M2366" t="s">
        <v>22</v>
      </c>
      <c r="N2366" s="2">
        <v>41737</v>
      </c>
      <c r="P2366" t="s">
        <v>23</v>
      </c>
      <c r="Q2366" t="s">
        <v>33</v>
      </c>
      <c r="R2366" t="s">
        <v>7118</v>
      </c>
      <c r="S2366" t="s">
        <v>7119</v>
      </c>
      <c r="T2366" s="3">
        <v>41735</v>
      </c>
      <c r="U2366" t="s">
        <v>2420</v>
      </c>
      <c r="V2366" s="3">
        <v>41764.453460648147</v>
      </c>
      <c r="W2366" s="3">
        <v>41743</v>
      </c>
      <c r="X2366" s="3" t="s">
        <v>3916</v>
      </c>
      <c r="Y2366" s="1">
        <v>0</v>
      </c>
    </row>
    <row r="2367" spans="1:25" x14ac:dyDescent="0.25">
      <c r="A2367" t="s">
        <v>7004</v>
      </c>
      <c r="B2367" t="s">
        <v>5677</v>
      </c>
      <c r="C2367">
        <v>1</v>
      </c>
      <c r="E2367" t="s">
        <v>21</v>
      </c>
      <c r="F2367">
        <v>88</v>
      </c>
      <c r="G2367">
        <v>88</v>
      </c>
      <c r="H2367">
        <v>0</v>
      </c>
      <c r="I2367" s="1">
        <v>0.13</v>
      </c>
      <c r="J2367" s="1">
        <f>Table_Query_from_quantum[[#This Row],[UNIT_COST]]*Table_Query_from_quantum[[#This Row],[QTY_OH]]</f>
        <v>11.440000000000001</v>
      </c>
      <c r="K2367" s="1" t="str">
        <f>IF(Table_Query_from_quantum[[#This Row],[UNIT_COST]]&lt;500,"EXCL","INCL")</f>
        <v>EXCL</v>
      </c>
      <c r="L2367" t="s">
        <v>2720</v>
      </c>
      <c r="M2367" t="s">
        <v>22</v>
      </c>
      <c r="N2367" s="2">
        <v>41698</v>
      </c>
      <c r="P2367" t="s">
        <v>23</v>
      </c>
      <c r="Q2367" t="s">
        <v>33</v>
      </c>
      <c r="R2367" t="s">
        <v>7002</v>
      </c>
      <c r="S2367" t="s">
        <v>7003</v>
      </c>
      <c r="T2367" s="3">
        <v>41697</v>
      </c>
      <c r="U2367" t="s">
        <v>2420</v>
      </c>
      <c r="V2367" s="3">
        <v>41764.483819444446</v>
      </c>
      <c r="W2367" s="3">
        <v>41701</v>
      </c>
      <c r="X2367" s="3" t="s">
        <v>24</v>
      </c>
      <c r="Y2367" s="1">
        <v>0</v>
      </c>
    </row>
    <row r="2368" spans="1:25" x14ac:dyDescent="0.25">
      <c r="A2368" t="s">
        <v>3991</v>
      </c>
      <c r="B2368" t="s">
        <v>3992</v>
      </c>
      <c r="C2368">
        <v>1</v>
      </c>
      <c r="E2368" t="s">
        <v>21</v>
      </c>
      <c r="F2368">
        <v>10</v>
      </c>
      <c r="G2368">
        <v>10</v>
      </c>
      <c r="H2368">
        <v>0</v>
      </c>
      <c r="I2368" s="1">
        <v>5</v>
      </c>
      <c r="J2368" s="1">
        <f>Table_Query_from_quantum[[#This Row],[UNIT_COST]]*Table_Query_from_quantum[[#This Row],[QTY_OH]]</f>
        <v>50</v>
      </c>
      <c r="K2368" s="1" t="str">
        <f>IF(Table_Query_from_quantum[[#This Row],[UNIT_COST]]&lt;500,"EXCL","INCL")</f>
        <v>EXCL</v>
      </c>
      <c r="L2368" t="s">
        <v>345</v>
      </c>
      <c r="M2368" t="s">
        <v>22</v>
      </c>
      <c r="N2368" s="2">
        <v>40924</v>
      </c>
      <c r="P2368" t="s">
        <v>23</v>
      </c>
      <c r="Q2368" t="s">
        <v>33</v>
      </c>
      <c r="R2368" t="s">
        <v>3993</v>
      </c>
      <c r="S2368" t="s">
        <v>3994</v>
      </c>
      <c r="T2368" s="3">
        <v>40924</v>
      </c>
      <c r="U2368" t="s">
        <v>28</v>
      </c>
      <c r="V2368" s="3">
        <v>40928.373888888891</v>
      </c>
      <c r="W2368" s="3">
        <v>40927</v>
      </c>
      <c r="X2368" s="3" t="s">
        <v>24</v>
      </c>
      <c r="Y2368" s="1">
        <v>0</v>
      </c>
    </row>
    <row r="2369" spans="1:25" x14ac:dyDescent="0.25">
      <c r="A2369" t="s">
        <v>3999</v>
      </c>
      <c r="B2369" t="s">
        <v>4000</v>
      </c>
      <c r="C2369">
        <v>1</v>
      </c>
      <c r="E2369" t="s">
        <v>21</v>
      </c>
      <c r="F2369">
        <v>30</v>
      </c>
      <c r="G2369">
        <v>30</v>
      </c>
      <c r="H2369">
        <v>0</v>
      </c>
      <c r="I2369" s="1">
        <v>0.75</v>
      </c>
      <c r="J2369" s="1">
        <f>Table_Query_from_quantum[[#This Row],[UNIT_COST]]*Table_Query_from_quantum[[#This Row],[QTY_OH]]</f>
        <v>22.5</v>
      </c>
      <c r="K2369" s="1" t="str">
        <f>IF(Table_Query_from_quantum[[#This Row],[UNIT_COST]]&lt;500,"EXCL","INCL")</f>
        <v>EXCL</v>
      </c>
      <c r="L2369" t="s">
        <v>345</v>
      </c>
      <c r="M2369" t="s">
        <v>22</v>
      </c>
      <c r="N2369" s="2">
        <v>40925</v>
      </c>
      <c r="P2369" t="s">
        <v>23</v>
      </c>
      <c r="Q2369" t="s">
        <v>33</v>
      </c>
      <c r="R2369" t="s">
        <v>4001</v>
      </c>
      <c r="S2369" t="s">
        <v>4002</v>
      </c>
      <c r="T2369" s="3">
        <v>40925</v>
      </c>
      <c r="U2369" t="s">
        <v>28</v>
      </c>
      <c r="V2369" s="3">
        <v>40928.37263888889</v>
      </c>
      <c r="W2369" s="3">
        <v>40927</v>
      </c>
      <c r="X2369" s="3" t="s">
        <v>24</v>
      </c>
      <c r="Y2369" s="1">
        <v>0</v>
      </c>
    </row>
    <row r="2370" spans="1:25" x14ac:dyDescent="0.25">
      <c r="A2370" t="s">
        <v>8056</v>
      </c>
      <c r="B2370" t="s">
        <v>1674</v>
      </c>
      <c r="C2370">
        <v>2</v>
      </c>
      <c r="E2370" t="s">
        <v>25</v>
      </c>
      <c r="F2370">
        <v>1</v>
      </c>
      <c r="G2370">
        <v>1</v>
      </c>
      <c r="H2370">
        <v>0</v>
      </c>
      <c r="I2370" s="1">
        <v>16.670000000000002</v>
      </c>
      <c r="J2370" s="1">
        <f>Table_Query_from_quantum[[#This Row],[UNIT_COST]]*Table_Query_from_quantum[[#This Row],[QTY_OH]]</f>
        <v>16.670000000000002</v>
      </c>
      <c r="K2370" s="1" t="str">
        <f>IF(Table_Query_from_quantum[[#This Row],[UNIT_COST]]&lt;500,"EXCL","INCL")</f>
        <v>EXCL</v>
      </c>
      <c r="L2370" t="s">
        <v>56</v>
      </c>
      <c r="M2370" t="s">
        <v>22</v>
      </c>
      <c r="N2370" s="2">
        <v>42541</v>
      </c>
      <c r="P2370" t="s">
        <v>23</v>
      </c>
      <c r="Q2370" t="s">
        <v>33</v>
      </c>
      <c r="R2370" t="s">
        <v>8057</v>
      </c>
      <c r="S2370" t="s">
        <v>8060</v>
      </c>
      <c r="V2370" s="3">
        <v>42541.399675925924</v>
      </c>
      <c r="W2370" s="3">
        <v>42541</v>
      </c>
      <c r="X2370" s="3" t="s">
        <v>24</v>
      </c>
      <c r="Y2370" s="1">
        <v>0</v>
      </c>
    </row>
    <row r="2371" spans="1:25" x14ac:dyDescent="0.25">
      <c r="A2371" t="s">
        <v>8056</v>
      </c>
      <c r="B2371" t="s">
        <v>1674</v>
      </c>
      <c r="C2371">
        <v>1</v>
      </c>
      <c r="E2371" t="s">
        <v>25</v>
      </c>
      <c r="F2371">
        <v>1</v>
      </c>
      <c r="G2371">
        <v>1</v>
      </c>
      <c r="H2371">
        <v>0</v>
      </c>
      <c r="I2371" s="1">
        <v>16.670000000000002</v>
      </c>
      <c r="J2371" s="1">
        <f>Table_Query_from_quantum[[#This Row],[UNIT_COST]]*Table_Query_from_quantum[[#This Row],[QTY_OH]]</f>
        <v>16.670000000000002</v>
      </c>
      <c r="K2371" s="1" t="str">
        <f>IF(Table_Query_from_quantum[[#This Row],[UNIT_COST]]&lt;500,"EXCL","INCL")</f>
        <v>EXCL</v>
      </c>
      <c r="L2371" t="s">
        <v>4186</v>
      </c>
      <c r="M2371" t="s">
        <v>22</v>
      </c>
      <c r="N2371" s="2">
        <v>42541</v>
      </c>
      <c r="P2371" t="s">
        <v>23</v>
      </c>
      <c r="Q2371" t="s">
        <v>33</v>
      </c>
      <c r="R2371" t="s">
        <v>8057</v>
      </c>
      <c r="S2371" t="s">
        <v>8058</v>
      </c>
      <c r="T2371" s="3">
        <v>39802</v>
      </c>
      <c r="U2371" t="s">
        <v>8059</v>
      </c>
      <c r="V2371" s="3">
        <v>42629.726388888892</v>
      </c>
      <c r="W2371" s="3">
        <v>42548</v>
      </c>
      <c r="X2371" s="3" t="s">
        <v>24</v>
      </c>
      <c r="Y2371" s="1">
        <v>0</v>
      </c>
    </row>
    <row r="2372" spans="1:25" x14ac:dyDescent="0.25">
      <c r="A2372" t="s">
        <v>3392</v>
      </c>
      <c r="B2372" t="s">
        <v>128</v>
      </c>
      <c r="C2372">
        <v>1</v>
      </c>
      <c r="E2372" t="s">
        <v>27</v>
      </c>
      <c r="F2372">
        <v>2</v>
      </c>
      <c r="G2372">
        <v>2</v>
      </c>
      <c r="H2372">
        <v>0</v>
      </c>
      <c r="I2372" s="1">
        <v>0</v>
      </c>
      <c r="J2372" s="1">
        <f>Table_Query_from_quantum[[#This Row],[UNIT_COST]]*Table_Query_from_quantum[[#This Row],[QTY_OH]]</f>
        <v>0</v>
      </c>
      <c r="K2372" s="1" t="str">
        <f>IF(Table_Query_from_quantum[[#This Row],[UNIT_COST]]&lt;500,"EXCL","INCL")</f>
        <v>EXCL</v>
      </c>
      <c r="L2372" t="s">
        <v>3673</v>
      </c>
      <c r="M2372" t="s">
        <v>22</v>
      </c>
      <c r="N2372" s="2">
        <v>40717</v>
      </c>
      <c r="P2372" t="s">
        <v>23</v>
      </c>
      <c r="Q2372" t="s">
        <v>1061</v>
      </c>
      <c r="R2372" t="s">
        <v>3160</v>
      </c>
      <c r="S2372" t="s">
        <v>3393</v>
      </c>
      <c r="V2372" s="3">
        <v>41305.437754629631</v>
      </c>
      <c r="W2372" s="3">
        <v>40717</v>
      </c>
      <c r="X2372" s="3" t="s">
        <v>24</v>
      </c>
      <c r="Y2372" s="1">
        <v>0</v>
      </c>
    </row>
    <row r="2373" spans="1:25" x14ac:dyDescent="0.25">
      <c r="A2373" t="s">
        <v>4254</v>
      </c>
      <c r="B2373" t="s">
        <v>45</v>
      </c>
      <c r="C2373">
        <v>1</v>
      </c>
      <c r="E2373" t="s">
        <v>21</v>
      </c>
      <c r="F2373">
        <v>146</v>
      </c>
      <c r="G2373">
        <v>146</v>
      </c>
      <c r="H2373">
        <v>0</v>
      </c>
      <c r="I2373" s="1">
        <v>0.17</v>
      </c>
      <c r="J2373" s="1">
        <f>Table_Query_from_quantum[[#This Row],[UNIT_COST]]*Table_Query_from_quantum[[#This Row],[QTY_OH]]</f>
        <v>24.82</v>
      </c>
      <c r="K2373" s="1" t="str">
        <f>IF(Table_Query_from_quantum[[#This Row],[UNIT_COST]]&lt;500,"EXCL","INCL")</f>
        <v>EXCL</v>
      </c>
      <c r="L2373" t="s">
        <v>615</v>
      </c>
      <c r="M2373" t="s">
        <v>22</v>
      </c>
      <c r="N2373" s="2">
        <v>41020</v>
      </c>
      <c r="P2373" t="s">
        <v>23</v>
      </c>
      <c r="Q2373" t="s">
        <v>33</v>
      </c>
      <c r="R2373" t="s">
        <v>4255</v>
      </c>
      <c r="S2373" t="s">
        <v>4256</v>
      </c>
      <c r="V2373" s="3">
        <v>41089.710243055553</v>
      </c>
      <c r="W2373" s="3">
        <v>41022</v>
      </c>
      <c r="X2373" s="3" t="s">
        <v>24</v>
      </c>
      <c r="Y2373" s="1">
        <v>0</v>
      </c>
    </row>
    <row r="2374" spans="1:25" x14ac:dyDescent="0.25">
      <c r="A2374" t="s">
        <v>3369</v>
      </c>
      <c r="B2374" t="s">
        <v>45</v>
      </c>
      <c r="C2374">
        <v>3</v>
      </c>
      <c r="E2374" t="s">
        <v>41</v>
      </c>
      <c r="F2374">
        <v>32</v>
      </c>
      <c r="G2374">
        <v>32</v>
      </c>
      <c r="H2374">
        <v>0</v>
      </c>
      <c r="I2374" s="1">
        <v>0.04</v>
      </c>
      <c r="J2374" s="1">
        <f>Table_Query_from_quantum[[#This Row],[UNIT_COST]]*Table_Query_from_quantum[[#This Row],[QTY_OH]]</f>
        <v>1.28</v>
      </c>
      <c r="K2374" s="1" t="str">
        <f>IF(Table_Query_from_quantum[[#This Row],[UNIT_COST]]&lt;500,"EXCL","INCL")</f>
        <v>EXCL</v>
      </c>
      <c r="L2374" t="s">
        <v>2720</v>
      </c>
      <c r="M2374" t="s">
        <v>22</v>
      </c>
      <c r="N2374" s="2">
        <v>40710</v>
      </c>
      <c r="P2374" t="s">
        <v>23</v>
      </c>
      <c r="Q2374" t="s">
        <v>33</v>
      </c>
      <c r="R2374" t="s">
        <v>3367</v>
      </c>
      <c r="S2374" t="s">
        <v>3368</v>
      </c>
      <c r="T2374" s="3">
        <v>40709</v>
      </c>
      <c r="U2374" t="s">
        <v>174</v>
      </c>
      <c r="V2374" s="3">
        <v>41680.691620370373</v>
      </c>
      <c r="W2374" s="3">
        <v>41680</v>
      </c>
      <c r="X2374" s="3" t="s">
        <v>24</v>
      </c>
      <c r="Y2374" s="1">
        <v>0</v>
      </c>
    </row>
    <row r="2375" spans="1:25" x14ac:dyDescent="0.25">
      <c r="A2375" t="s">
        <v>1108</v>
      </c>
      <c r="B2375" t="s">
        <v>45</v>
      </c>
      <c r="C2375">
        <v>4</v>
      </c>
      <c r="E2375" t="s">
        <v>21</v>
      </c>
      <c r="F2375">
        <v>28</v>
      </c>
      <c r="G2375">
        <v>28</v>
      </c>
      <c r="H2375">
        <v>0</v>
      </c>
      <c r="I2375" s="1">
        <v>0.4</v>
      </c>
      <c r="J2375" s="1">
        <f>Table_Query_from_quantum[[#This Row],[UNIT_COST]]*Table_Query_from_quantum[[#This Row],[QTY_OH]]</f>
        <v>11.200000000000001</v>
      </c>
      <c r="K2375" s="1" t="str">
        <f>IF(Table_Query_from_quantum[[#This Row],[UNIT_COST]]&lt;500,"EXCL","INCL")</f>
        <v>EXCL</v>
      </c>
      <c r="L2375" t="s">
        <v>4186</v>
      </c>
      <c r="M2375" t="s">
        <v>22</v>
      </c>
      <c r="N2375" s="2">
        <v>40987</v>
      </c>
      <c r="P2375" t="s">
        <v>23</v>
      </c>
      <c r="Q2375" t="s">
        <v>33</v>
      </c>
      <c r="R2375" t="s">
        <v>4165</v>
      </c>
      <c r="S2375" t="s">
        <v>4166</v>
      </c>
      <c r="V2375" s="3">
        <v>41071.57744212963</v>
      </c>
      <c r="W2375" s="3">
        <v>41064</v>
      </c>
      <c r="X2375" s="3" t="s">
        <v>24</v>
      </c>
      <c r="Y2375" s="1">
        <v>0</v>
      </c>
    </row>
    <row r="2376" spans="1:25" x14ac:dyDescent="0.25">
      <c r="A2376" t="s">
        <v>890</v>
      </c>
      <c r="B2376" t="s">
        <v>45</v>
      </c>
      <c r="C2376">
        <v>3</v>
      </c>
      <c r="E2376" t="s">
        <v>21</v>
      </c>
      <c r="F2376">
        <v>30</v>
      </c>
      <c r="G2376">
        <v>30</v>
      </c>
      <c r="H2376">
        <v>0</v>
      </c>
      <c r="I2376" s="1">
        <v>0.25</v>
      </c>
      <c r="J2376" s="1">
        <f>Table_Query_from_quantum[[#This Row],[UNIT_COST]]*Table_Query_from_quantum[[#This Row],[QTY_OH]]</f>
        <v>7.5</v>
      </c>
      <c r="K2376" s="1" t="str">
        <f>IF(Table_Query_from_quantum[[#This Row],[UNIT_COST]]&lt;500,"EXCL","INCL")</f>
        <v>EXCL</v>
      </c>
      <c r="L2376" t="s">
        <v>606</v>
      </c>
      <c r="M2376" t="s">
        <v>22</v>
      </c>
      <c r="N2376" s="2">
        <v>39877</v>
      </c>
      <c r="P2376" t="s">
        <v>23</v>
      </c>
      <c r="Q2376" t="s">
        <v>33</v>
      </c>
      <c r="R2376" t="s">
        <v>888</v>
      </c>
      <c r="S2376" t="s">
        <v>889</v>
      </c>
      <c r="V2376" s="3">
        <v>40003.681435185186</v>
      </c>
      <c r="W2376" s="3">
        <v>40003</v>
      </c>
      <c r="X2376" s="3" t="s">
        <v>24</v>
      </c>
      <c r="Y2376" s="1">
        <v>0</v>
      </c>
    </row>
    <row r="2377" spans="1:25" x14ac:dyDescent="0.25">
      <c r="A2377" t="s">
        <v>3301</v>
      </c>
      <c r="B2377" t="s">
        <v>3302</v>
      </c>
      <c r="C2377">
        <v>2</v>
      </c>
      <c r="E2377" t="s">
        <v>41</v>
      </c>
      <c r="F2377">
        <v>10</v>
      </c>
      <c r="G2377">
        <v>10</v>
      </c>
      <c r="H2377">
        <v>0</v>
      </c>
      <c r="I2377" s="1">
        <v>0.85</v>
      </c>
      <c r="J2377" s="1">
        <f>Table_Query_from_quantum[[#This Row],[UNIT_COST]]*Table_Query_from_quantum[[#This Row],[QTY_OH]]</f>
        <v>8.5</v>
      </c>
      <c r="K2377" s="1" t="str">
        <f>IF(Table_Query_from_quantum[[#This Row],[UNIT_COST]]&lt;500,"EXCL","INCL")</f>
        <v>EXCL</v>
      </c>
      <c r="L2377" t="s">
        <v>2720</v>
      </c>
      <c r="M2377" t="s">
        <v>22</v>
      </c>
      <c r="N2377" s="2">
        <v>40696</v>
      </c>
      <c r="P2377" t="s">
        <v>23</v>
      </c>
      <c r="Q2377" t="s">
        <v>33</v>
      </c>
      <c r="R2377" t="s">
        <v>3303</v>
      </c>
      <c r="S2377" t="s">
        <v>3304</v>
      </c>
      <c r="V2377" s="3">
        <v>40707.35428240741</v>
      </c>
      <c r="W2377" s="3">
        <v>40702</v>
      </c>
      <c r="X2377" s="3" t="s">
        <v>24</v>
      </c>
      <c r="Y2377" s="1">
        <v>0</v>
      </c>
    </row>
    <row r="2378" spans="1:25" x14ac:dyDescent="0.25">
      <c r="A2378" t="s">
        <v>859</v>
      </c>
      <c r="B2378" t="s">
        <v>45</v>
      </c>
      <c r="C2378">
        <v>2</v>
      </c>
      <c r="E2378" t="s">
        <v>21</v>
      </c>
      <c r="F2378">
        <v>23</v>
      </c>
      <c r="G2378">
        <v>23</v>
      </c>
      <c r="H2378">
        <v>0</v>
      </c>
      <c r="I2378" s="1">
        <v>0.23</v>
      </c>
      <c r="J2378" s="1">
        <f>Table_Query_from_quantum[[#This Row],[UNIT_COST]]*Table_Query_from_quantum[[#This Row],[QTY_OH]]</f>
        <v>5.29</v>
      </c>
      <c r="K2378" s="1" t="str">
        <f>IF(Table_Query_from_quantum[[#This Row],[UNIT_COST]]&lt;500,"EXCL","INCL")</f>
        <v>EXCL</v>
      </c>
      <c r="L2378" t="s">
        <v>606</v>
      </c>
      <c r="M2378" t="s">
        <v>22</v>
      </c>
      <c r="N2378" s="2">
        <v>39877</v>
      </c>
      <c r="P2378" t="s">
        <v>23</v>
      </c>
      <c r="Q2378" t="s">
        <v>33</v>
      </c>
      <c r="R2378" t="s">
        <v>888</v>
      </c>
      <c r="S2378" t="s">
        <v>889</v>
      </c>
      <c r="T2378" s="3">
        <v>40046</v>
      </c>
      <c r="U2378" t="s">
        <v>28</v>
      </c>
      <c r="V2378" s="3">
        <v>40989.427361111113</v>
      </c>
      <c r="W2378" s="3">
        <v>40989</v>
      </c>
      <c r="X2378" s="3" t="s">
        <v>24</v>
      </c>
      <c r="Y2378" s="1">
        <v>0</v>
      </c>
    </row>
    <row r="2379" spans="1:25" x14ac:dyDescent="0.25">
      <c r="A2379" t="s">
        <v>2655</v>
      </c>
      <c r="B2379" t="s">
        <v>45</v>
      </c>
      <c r="C2379">
        <v>1</v>
      </c>
      <c r="E2379" t="s">
        <v>21</v>
      </c>
      <c r="F2379">
        <v>48</v>
      </c>
      <c r="G2379">
        <v>48</v>
      </c>
      <c r="H2379">
        <v>0</v>
      </c>
      <c r="I2379" s="1">
        <v>0.75</v>
      </c>
      <c r="J2379" s="1">
        <f>Table_Query_from_quantum[[#This Row],[UNIT_COST]]*Table_Query_from_quantum[[#This Row],[QTY_OH]]</f>
        <v>36</v>
      </c>
      <c r="K2379" s="1" t="str">
        <f>IF(Table_Query_from_quantum[[#This Row],[UNIT_COST]]&lt;500,"EXCL","INCL")</f>
        <v>EXCL</v>
      </c>
      <c r="L2379" t="s">
        <v>237</v>
      </c>
      <c r="M2379" t="s">
        <v>22</v>
      </c>
      <c r="N2379" s="2">
        <v>40526</v>
      </c>
      <c r="P2379" t="s">
        <v>23</v>
      </c>
      <c r="Q2379" t="s">
        <v>33</v>
      </c>
      <c r="R2379" t="s">
        <v>2656</v>
      </c>
      <c r="S2379" t="s">
        <v>2657</v>
      </c>
      <c r="V2379" s="3">
        <v>40572.440011574072</v>
      </c>
      <c r="W2379" s="3">
        <v>40529</v>
      </c>
      <c r="X2379" s="3" t="s">
        <v>24</v>
      </c>
      <c r="Y2379" s="1">
        <v>0</v>
      </c>
    </row>
    <row r="2380" spans="1:25" x14ac:dyDescent="0.25">
      <c r="A2380" t="s">
        <v>1221</v>
      </c>
      <c r="B2380" t="s">
        <v>45</v>
      </c>
      <c r="C2380">
        <v>1</v>
      </c>
      <c r="E2380" t="s">
        <v>21</v>
      </c>
      <c r="F2380">
        <v>75</v>
      </c>
      <c r="G2380">
        <v>75</v>
      </c>
      <c r="H2380">
        <v>0</v>
      </c>
      <c r="I2380" s="1">
        <v>0.33</v>
      </c>
      <c r="J2380" s="1">
        <f>Table_Query_from_quantum[[#This Row],[UNIT_COST]]*Table_Query_from_quantum[[#This Row],[QTY_OH]]</f>
        <v>24.75</v>
      </c>
      <c r="K2380" s="1" t="str">
        <f>IF(Table_Query_from_quantum[[#This Row],[UNIT_COST]]&lt;500,"EXCL","INCL")</f>
        <v>EXCL</v>
      </c>
      <c r="L2380" t="s">
        <v>409</v>
      </c>
      <c r="M2380" t="s">
        <v>22</v>
      </c>
      <c r="N2380" s="2">
        <v>40046</v>
      </c>
      <c r="P2380" t="s">
        <v>23</v>
      </c>
      <c r="Q2380" t="s">
        <v>33</v>
      </c>
      <c r="R2380" t="s">
        <v>1222</v>
      </c>
      <c r="S2380" t="s">
        <v>1223</v>
      </c>
      <c r="T2380" s="3">
        <v>40045</v>
      </c>
      <c r="U2380" t="s">
        <v>174</v>
      </c>
      <c r="V2380" s="3">
        <v>40051.632106481484</v>
      </c>
      <c r="W2380" s="3">
        <v>40050</v>
      </c>
      <c r="X2380" s="3" t="s">
        <v>24</v>
      </c>
      <c r="Y2380" s="1">
        <v>0</v>
      </c>
    </row>
    <row r="2381" spans="1:25" x14ac:dyDescent="0.25">
      <c r="A2381" t="s">
        <v>5869</v>
      </c>
      <c r="B2381" t="s">
        <v>45</v>
      </c>
      <c r="C2381">
        <v>2</v>
      </c>
      <c r="E2381" t="s">
        <v>41</v>
      </c>
      <c r="F2381">
        <v>70</v>
      </c>
      <c r="G2381">
        <v>70</v>
      </c>
      <c r="H2381">
        <v>0</v>
      </c>
      <c r="I2381" s="1">
        <v>0.3</v>
      </c>
      <c r="J2381" s="1">
        <f>Table_Query_from_quantum[[#This Row],[UNIT_COST]]*Table_Query_from_quantum[[#This Row],[QTY_OH]]</f>
        <v>21</v>
      </c>
      <c r="K2381" s="1" t="str">
        <f>IF(Table_Query_from_quantum[[#This Row],[UNIT_COST]]&lt;500,"EXCL","INCL")</f>
        <v>EXCL</v>
      </c>
      <c r="L2381" t="s">
        <v>1763</v>
      </c>
      <c r="M2381" t="s">
        <v>22</v>
      </c>
      <c r="N2381" s="2">
        <v>41333</v>
      </c>
      <c r="P2381" t="s">
        <v>23</v>
      </c>
      <c r="Q2381" t="s">
        <v>33</v>
      </c>
      <c r="R2381" t="s">
        <v>5870</v>
      </c>
      <c r="S2381" t="s">
        <v>5871</v>
      </c>
      <c r="V2381" s="3">
        <v>41359.372337962966</v>
      </c>
      <c r="W2381" s="3">
        <v>41338</v>
      </c>
      <c r="X2381" s="3" t="s">
        <v>24</v>
      </c>
      <c r="Y2381" s="1">
        <v>0</v>
      </c>
    </row>
    <row r="2382" spans="1:25" x14ac:dyDescent="0.25">
      <c r="A2382" t="s">
        <v>3820</v>
      </c>
      <c r="B2382" t="s">
        <v>903</v>
      </c>
      <c r="C2382">
        <v>1</v>
      </c>
      <c r="E2382" t="s">
        <v>21</v>
      </c>
      <c r="F2382">
        <v>15</v>
      </c>
      <c r="G2382">
        <v>15</v>
      </c>
      <c r="H2382">
        <v>0</v>
      </c>
      <c r="I2382" s="1">
        <v>2</v>
      </c>
      <c r="J2382" s="1">
        <f>Table_Query_from_quantum[[#This Row],[UNIT_COST]]*Table_Query_from_quantum[[#This Row],[QTY_OH]]</f>
        <v>30</v>
      </c>
      <c r="K2382" s="1" t="str">
        <f>IF(Table_Query_from_quantum[[#This Row],[UNIT_COST]]&lt;500,"EXCL","INCL")</f>
        <v>EXCL</v>
      </c>
      <c r="L2382" t="s">
        <v>409</v>
      </c>
      <c r="M2382" t="s">
        <v>22</v>
      </c>
      <c r="N2382" s="2">
        <v>40884</v>
      </c>
      <c r="P2382" t="s">
        <v>23</v>
      </c>
      <c r="Q2382" t="s">
        <v>33</v>
      </c>
      <c r="R2382" t="s">
        <v>3821</v>
      </c>
      <c r="S2382" t="s">
        <v>3822</v>
      </c>
      <c r="T2382" s="3">
        <v>40884</v>
      </c>
      <c r="U2382" t="s">
        <v>28</v>
      </c>
      <c r="V2382" s="3">
        <v>40897.510115740741</v>
      </c>
      <c r="W2382" s="3">
        <v>40892</v>
      </c>
      <c r="X2382" s="3" t="s">
        <v>24</v>
      </c>
      <c r="Y2382" s="1">
        <v>0</v>
      </c>
    </row>
    <row r="2383" spans="1:25" x14ac:dyDescent="0.25">
      <c r="A2383" t="s">
        <v>1947</v>
      </c>
      <c r="B2383" t="s">
        <v>45</v>
      </c>
      <c r="C2383">
        <v>1</v>
      </c>
      <c r="E2383" t="s">
        <v>41</v>
      </c>
      <c r="F2383">
        <v>230</v>
      </c>
      <c r="G2383">
        <v>230</v>
      </c>
      <c r="H2383">
        <v>0</v>
      </c>
      <c r="I2383" s="1">
        <v>0.15</v>
      </c>
      <c r="J2383" s="1">
        <f>Table_Query_from_quantum[[#This Row],[UNIT_COST]]*Table_Query_from_quantum[[#This Row],[QTY_OH]]</f>
        <v>34.5</v>
      </c>
      <c r="K2383" s="1" t="str">
        <f>IF(Table_Query_from_quantum[[#This Row],[UNIT_COST]]&lt;500,"EXCL","INCL")</f>
        <v>EXCL</v>
      </c>
      <c r="L2383" t="s">
        <v>53</v>
      </c>
      <c r="M2383" t="s">
        <v>22</v>
      </c>
      <c r="N2383" s="2">
        <v>40317</v>
      </c>
      <c r="P2383" t="s">
        <v>23</v>
      </c>
      <c r="Q2383" t="s">
        <v>33</v>
      </c>
      <c r="R2383" t="s">
        <v>1948</v>
      </c>
      <c r="S2383" t="s">
        <v>1949</v>
      </c>
      <c r="V2383" s="3">
        <v>40776.518738425926</v>
      </c>
      <c r="W2383" s="3">
        <v>40776</v>
      </c>
      <c r="X2383" s="3" t="s">
        <v>24</v>
      </c>
      <c r="Y2383" s="1">
        <v>0</v>
      </c>
    </row>
    <row r="2384" spans="1:25" x14ac:dyDescent="0.25">
      <c r="A2384" t="s">
        <v>3804</v>
      </c>
      <c r="B2384" t="s">
        <v>45</v>
      </c>
      <c r="C2384">
        <v>1</v>
      </c>
      <c r="E2384" t="s">
        <v>21</v>
      </c>
      <c r="F2384">
        <v>50</v>
      </c>
      <c r="G2384">
        <v>50</v>
      </c>
      <c r="H2384">
        <v>0</v>
      </c>
      <c r="I2384" s="1">
        <v>0.25</v>
      </c>
      <c r="J2384" s="1">
        <f>Table_Query_from_quantum[[#This Row],[UNIT_COST]]*Table_Query_from_quantum[[#This Row],[QTY_OH]]</f>
        <v>12.5</v>
      </c>
      <c r="K2384" s="1" t="str">
        <f>IF(Table_Query_from_quantum[[#This Row],[UNIT_COST]]&lt;500,"EXCL","INCL")</f>
        <v>EXCL</v>
      </c>
      <c r="L2384" t="s">
        <v>409</v>
      </c>
      <c r="M2384" t="s">
        <v>22</v>
      </c>
      <c r="N2384" s="2">
        <v>40877</v>
      </c>
      <c r="P2384" t="s">
        <v>23</v>
      </c>
      <c r="Q2384" t="s">
        <v>33</v>
      </c>
      <c r="R2384" t="s">
        <v>3805</v>
      </c>
      <c r="S2384" t="s">
        <v>3806</v>
      </c>
      <c r="V2384" s="3">
        <v>40896.371631944443</v>
      </c>
      <c r="W2384" s="3">
        <v>40883</v>
      </c>
      <c r="X2384" s="3" t="s">
        <v>24</v>
      </c>
      <c r="Y2384" s="1">
        <v>0</v>
      </c>
    </row>
    <row r="2385" spans="1:25" x14ac:dyDescent="0.25">
      <c r="A2385" t="s">
        <v>5293</v>
      </c>
      <c r="B2385" t="s">
        <v>45</v>
      </c>
      <c r="C2385">
        <v>1</v>
      </c>
      <c r="E2385" t="s">
        <v>21</v>
      </c>
      <c r="F2385">
        <v>30</v>
      </c>
      <c r="G2385">
        <v>30</v>
      </c>
      <c r="H2385">
        <v>0</v>
      </c>
      <c r="I2385" s="1">
        <v>1</v>
      </c>
      <c r="J2385" s="1">
        <f>Table_Query_from_quantum[[#This Row],[UNIT_COST]]*Table_Query_from_quantum[[#This Row],[QTY_OH]]</f>
        <v>30</v>
      </c>
      <c r="K2385" s="1" t="str">
        <f>IF(Table_Query_from_quantum[[#This Row],[UNIT_COST]]&lt;500,"EXCL","INCL")</f>
        <v>EXCL</v>
      </c>
      <c r="L2385" t="s">
        <v>1149</v>
      </c>
      <c r="M2385" t="s">
        <v>22</v>
      </c>
      <c r="N2385" s="2">
        <v>41244</v>
      </c>
      <c r="P2385" t="s">
        <v>23</v>
      </c>
      <c r="Q2385" t="s">
        <v>33</v>
      </c>
      <c r="R2385" t="s">
        <v>5294</v>
      </c>
      <c r="S2385" t="s">
        <v>5295</v>
      </c>
      <c r="T2385" s="3">
        <v>41244</v>
      </c>
      <c r="U2385" t="s">
        <v>28</v>
      </c>
      <c r="V2385" s="3">
        <v>41247.411064814813</v>
      </c>
      <c r="W2385" s="3">
        <v>41247</v>
      </c>
      <c r="X2385" s="3" t="s">
        <v>24</v>
      </c>
      <c r="Y2385" s="1">
        <v>0</v>
      </c>
    </row>
    <row r="2386" spans="1:25" x14ac:dyDescent="0.25">
      <c r="A2386" t="s">
        <v>1201</v>
      </c>
      <c r="B2386" t="s">
        <v>45</v>
      </c>
      <c r="C2386">
        <v>1</v>
      </c>
      <c r="E2386" t="s">
        <v>21</v>
      </c>
      <c r="F2386">
        <v>250</v>
      </c>
      <c r="G2386">
        <v>250</v>
      </c>
      <c r="H2386">
        <v>0</v>
      </c>
      <c r="I2386" s="1">
        <v>0.1</v>
      </c>
      <c r="J2386" s="1">
        <f>Table_Query_from_quantum[[#This Row],[UNIT_COST]]*Table_Query_from_quantum[[#This Row],[QTY_OH]]</f>
        <v>25</v>
      </c>
      <c r="K2386" s="1" t="str">
        <f>IF(Table_Query_from_quantum[[#This Row],[UNIT_COST]]&lt;500,"EXCL","INCL")</f>
        <v>EXCL</v>
      </c>
      <c r="L2386" t="s">
        <v>409</v>
      </c>
      <c r="M2386" t="s">
        <v>22</v>
      </c>
      <c r="N2386" s="2">
        <v>40038</v>
      </c>
      <c r="P2386" t="s">
        <v>23</v>
      </c>
      <c r="Q2386" t="s">
        <v>33</v>
      </c>
      <c r="R2386" t="s">
        <v>1202</v>
      </c>
      <c r="S2386" t="s">
        <v>1203</v>
      </c>
      <c r="V2386" s="3">
        <v>40051.633344907408</v>
      </c>
      <c r="W2386" s="3">
        <v>40046</v>
      </c>
      <c r="X2386" s="3" t="s">
        <v>24</v>
      </c>
      <c r="Y2386" s="1">
        <v>0</v>
      </c>
    </row>
    <row r="2387" spans="1:25" x14ac:dyDescent="0.25">
      <c r="A2387" t="s">
        <v>841</v>
      </c>
      <c r="B2387" t="s">
        <v>45</v>
      </c>
      <c r="C2387">
        <v>1</v>
      </c>
      <c r="E2387" t="s">
        <v>41</v>
      </c>
      <c r="F2387">
        <v>33</v>
      </c>
      <c r="G2387">
        <v>33</v>
      </c>
      <c r="H2387">
        <v>0</v>
      </c>
      <c r="I2387" s="1">
        <v>0.38</v>
      </c>
      <c r="J2387" s="1">
        <f>Table_Query_from_quantum[[#This Row],[UNIT_COST]]*Table_Query_from_quantum[[#This Row],[QTY_OH]]</f>
        <v>12.540000000000001</v>
      </c>
      <c r="K2387" s="1" t="str">
        <f>IF(Table_Query_from_quantum[[#This Row],[UNIT_COST]]&lt;500,"EXCL","INCL")</f>
        <v>EXCL</v>
      </c>
      <c r="L2387" t="s">
        <v>42</v>
      </c>
      <c r="M2387" t="s">
        <v>22</v>
      </c>
      <c r="N2387" s="2">
        <v>39860</v>
      </c>
      <c r="P2387" t="s">
        <v>23</v>
      </c>
      <c r="Q2387" t="s">
        <v>33</v>
      </c>
      <c r="R2387" t="s">
        <v>842</v>
      </c>
      <c r="S2387" t="s">
        <v>843</v>
      </c>
      <c r="V2387" s="3">
        <v>39869.385879629626</v>
      </c>
      <c r="W2387" s="3">
        <v>39869</v>
      </c>
      <c r="X2387" s="3" t="s">
        <v>24</v>
      </c>
      <c r="Y2387" s="1">
        <v>0</v>
      </c>
    </row>
    <row r="2388" spans="1:25" x14ac:dyDescent="0.25">
      <c r="A2388" t="s">
        <v>1114</v>
      </c>
      <c r="B2388" t="s">
        <v>1115</v>
      </c>
      <c r="C2388">
        <v>5</v>
      </c>
      <c r="D2388" t="s">
        <v>1120</v>
      </c>
      <c r="E2388" t="s">
        <v>21</v>
      </c>
      <c r="F2388">
        <v>1</v>
      </c>
      <c r="G2388">
        <v>1</v>
      </c>
      <c r="H2388">
        <v>0</v>
      </c>
      <c r="I2388" s="1">
        <v>1800</v>
      </c>
      <c r="J2388" s="1">
        <f>Table_Query_from_quantum[[#This Row],[UNIT_COST]]*Table_Query_from_quantum[[#This Row],[QTY_OH]]</f>
        <v>1800</v>
      </c>
      <c r="K2388" s="1" t="str">
        <f>IF(Table_Query_from_quantum[[#This Row],[UNIT_COST]]&lt;500,"EXCL","INCL")</f>
        <v>INCL</v>
      </c>
      <c r="L2388" t="s">
        <v>37</v>
      </c>
      <c r="M2388" t="s">
        <v>22</v>
      </c>
      <c r="N2388" s="2">
        <v>39968</v>
      </c>
      <c r="P2388" t="s">
        <v>23</v>
      </c>
      <c r="Q2388" t="s">
        <v>33</v>
      </c>
      <c r="R2388" t="s">
        <v>1117</v>
      </c>
      <c r="S2388" t="s">
        <v>1118</v>
      </c>
      <c r="T2388" s="3">
        <v>39966</v>
      </c>
      <c r="U2388" t="s">
        <v>1119</v>
      </c>
      <c r="V2388" s="3">
        <v>40919.590115740742</v>
      </c>
      <c r="W2388" s="3">
        <v>41092</v>
      </c>
      <c r="X2388" s="3" t="s">
        <v>24</v>
      </c>
      <c r="Y2388" s="1">
        <v>0</v>
      </c>
    </row>
    <row r="2389" spans="1:25" x14ac:dyDescent="0.25">
      <c r="A2389" t="s">
        <v>1114</v>
      </c>
      <c r="B2389" t="s">
        <v>1115</v>
      </c>
      <c r="C2389">
        <v>4</v>
      </c>
      <c r="D2389" t="s">
        <v>1116</v>
      </c>
      <c r="E2389" t="s">
        <v>21</v>
      </c>
      <c r="F2389">
        <v>1</v>
      </c>
      <c r="G2389">
        <v>1</v>
      </c>
      <c r="H2389">
        <v>0</v>
      </c>
      <c r="I2389" s="1">
        <v>1800</v>
      </c>
      <c r="J2389" s="1">
        <f>Table_Query_from_quantum[[#This Row],[UNIT_COST]]*Table_Query_from_quantum[[#This Row],[QTY_OH]]</f>
        <v>1800</v>
      </c>
      <c r="K2389" s="1" t="str">
        <f>IF(Table_Query_from_quantum[[#This Row],[UNIT_COST]]&lt;500,"EXCL","INCL")</f>
        <v>INCL</v>
      </c>
      <c r="L2389" t="s">
        <v>37</v>
      </c>
      <c r="M2389" t="s">
        <v>22</v>
      </c>
      <c r="N2389" s="2">
        <v>39968</v>
      </c>
      <c r="P2389" t="s">
        <v>23</v>
      </c>
      <c r="Q2389" t="s">
        <v>33</v>
      </c>
      <c r="R2389" t="s">
        <v>1117</v>
      </c>
      <c r="S2389" t="s">
        <v>1118</v>
      </c>
      <c r="T2389" s="3">
        <v>39966</v>
      </c>
      <c r="U2389" t="s">
        <v>1119</v>
      </c>
      <c r="V2389" s="3">
        <v>40919.589826388888</v>
      </c>
      <c r="W2389" s="3">
        <v>41092</v>
      </c>
      <c r="X2389" s="3" t="s">
        <v>24</v>
      </c>
      <c r="Y2389" s="1">
        <v>0</v>
      </c>
    </row>
    <row r="2390" spans="1:25" x14ac:dyDescent="0.25">
      <c r="A2390" t="s">
        <v>1594</v>
      </c>
      <c r="B2390" t="s">
        <v>1595</v>
      </c>
      <c r="C2390">
        <v>1</v>
      </c>
      <c r="E2390" t="s">
        <v>21</v>
      </c>
      <c r="F2390">
        <v>1</v>
      </c>
      <c r="G2390">
        <v>1</v>
      </c>
      <c r="H2390">
        <v>0</v>
      </c>
      <c r="I2390" s="1">
        <v>25</v>
      </c>
      <c r="J2390" s="1">
        <f>Table_Query_from_quantum[[#This Row],[UNIT_COST]]*Table_Query_from_quantum[[#This Row],[QTY_OH]]</f>
        <v>25</v>
      </c>
      <c r="K2390" s="1" t="str">
        <f>IF(Table_Query_from_quantum[[#This Row],[UNIT_COST]]&lt;500,"EXCL","INCL")</f>
        <v>EXCL</v>
      </c>
      <c r="L2390" t="s">
        <v>111</v>
      </c>
      <c r="M2390" t="s">
        <v>22</v>
      </c>
      <c r="N2390" s="2">
        <v>40169</v>
      </c>
      <c r="P2390" t="s">
        <v>23</v>
      </c>
      <c r="Q2390" t="s">
        <v>33</v>
      </c>
      <c r="R2390" t="s">
        <v>1596</v>
      </c>
      <c r="S2390" t="s">
        <v>1597</v>
      </c>
      <c r="T2390" s="3">
        <v>40169</v>
      </c>
      <c r="U2390" t="s">
        <v>33</v>
      </c>
      <c r="V2390" s="3">
        <v>40177.430995370371</v>
      </c>
      <c r="W2390" s="3">
        <v>40883</v>
      </c>
      <c r="X2390" s="3" t="s">
        <v>24</v>
      </c>
      <c r="Y2390" s="1">
        <v>0</v>
      </c>
    </row>
    <row r="2391" spans="1:25" x14ac:dyDescent="0.25">
      <c r="A2391" t="s">
        <v>7965</v>
      </c>
      <c r="B2391" t="s">
        <v>7966</v>
      </c>
      <c r="C2391">
        <v>3</v>
      </c>
      <c r="E2391" t="s">
        <v>21</v>
      </c>
      <c r="F2391">
        <v>1</v>
      </c>
      <c r="G2391">
        <v>1</v>
      </c>
      <c r="H2391">
        <v>0</v>
      </c>
      <c r="I2391" s="1">
        <v>0</v>
      </c>
      <c r="J2391" s="1">
        <f>Table_Query_from_quantum[[#This Row],[UNIT_COST]]*Table_Query_from_quantum[[#This Row],[QTY_OH]]</f>
        <v>0</v>
      </c>
      <c r="K2391" s="1" t="str">
        <f>IF(Table_Query_from_quantum[[#This Row],[UNIT_COST]]&lt;500,"EXCL","INCL")</f>
        <v>EXCL</v>
      </c>
      <c r="L2391" t="s">
        <v>216</v>
      </c>
      <c r="M2391" t="s">
        <v>22</v>
      </c>
      <c r="N2391" s="2">
        <v>42524</v>
      </c>
      <c r="P2391" t="s">
        <v>23</v>
      </c>
      <c r="Q2391" t="s">
        <v>33</v>
      </c>
      <c r="R2391" t="s">
        <v>7967</v>
      </c>
      <c r="S2391" t="s">
        <v>7968</v>
      </c>
      <c r="T2391" s="3">
        <v>42467</v>
      </c>
      <c r="U2391" t="s">
        <v>7969</v>
      </c>
      <c r="V2391" s="3">
        <v>42524.473078703704</v>
      </c>
      <c r="W2391" s="3">
        <v>42524</v>
      </c>
      <c r="X2391" s="3" t="s">
        <v>4215</v>
      </c>
      <c r="Y2391" s="1">
        <v>0</v>
      </c>
    </row>
    <row r="2392" spans="1:25" x14ac:dyDescent="0.25">
      <c r="A2392" t="s">
        <v>4363</v>
      </c>
      <c r="B2392" t="s">
        <v>4353</v>
      </c>
      <c r="C2392">
        <v>2</v>
      </c>
      <c r="E2392" t="s">
        <v>21</v>
      </c>
      <c r="F2392">
        <v>1</v>
      </c>
      <c r="G2392">
        <v>1</v>
      </c>
      <c r="H2392">
        <v>0</v>
      </c>
      <c r="I2392" s="1">
        <v>112.19</v>
      </c>
      <c r="J2392" s="1">
        <f>Table_Query_from_quantum[[#This Row],[UNIT_COST]]*Table_Query_from_quantum[[#This Row],[QTY_OH]]</f>
        <v>112.19</v>
      </c>
      <c r="K2392" s="1" t="str">
        <f>IF(Table_Query_from_quantum[[#This Row],[UNIT_COST]]&lt;500,"EXCL","INCL")</f>
        <v>EXCL</v>
      </c>
      <c r="L2392" t="s">
        <v>1914</v>
      </c>
      <c r="M2392" t="s">
        <v>24</v>
      </c>
      <c r="N2392" s="2">
        <v>41045</v>
      </c>
      <c r="P2392" t="s">
        <v>23</v>
      </c>
      <c r="Q2392" t="s">
        <v>33</v>
      </c>
      <c r="R2392" t="s">
        <v>4364</v>
      </c>
      <c r="S2392" t="s">
        <v>4365</v>
      </c>
      <c r="T2392" s="3">
        <v>40988</v>
      </c>
      <c r="U2392" t="s">
        <v>4366</v>
      </c>
      <c r="V2392" s="3">
        <v>41096.378854166665</v>
      </c>
      <c r="W2392" s="3">
        <v>41050</v>
      </c>
      <c r="X2392" s="3" t="s">
        <v>24</v>
      </c>
      <c r="Y2392" s="1">
        <v>0</v>
      </c>
    </row>
    <row r="2393" spans="1:25" x14ac:dyDescent="0.25">
      <c r="A2393" t="s">
        <v>4352</v>
      </c>
      <c r="B2393" t="s">
        <v>4353</v>
      </c>
      <c r="C2393">
        <v>1</v>
      </c>
      <c r="E2393" t="s">
        <v>21</v>
      </c>
      <c r="F2393">
        <v>2</v>
      </c>
      <c r="G2393">
        <v>2</v>
      </c>
      <c r="H2393">
        <v>0</v>
      </c>
      <c r="I2393" s="1">
        <v>50</v>
      </c>
      <c r="J2393" s="1">
        <f>Table_Query_from_quantum[[#This Row],[UNIT_COST]]*Table_Query_from_quantum[[#This Row],[QTY_OH]]</f>
        <v>100</v>
      </c>
      <c r="K2393" s="1" t="str">
        <f>IF(Table_Query_from_quantum[[#This Row],[UNIT_COST]]&lt;500,"EXCL","INCL")</f>
        <v>EXCL</v>
      </c>
      <c r="L2393" t="s">
        <v>4186</v>
      </c>
      <c r="M2393" t="s">
        <v>22</v>
      </c>
      <c r="N2393" s="2">
        <v>41044</v>
      </c>
      <c r="P2393" t="s">
        <v>23</v>
      </c>
      <c r="Q2393" t="s">
        <v>33</v>
      </c>
      <c r="R2393" t="s">
        <v>4354</v>
      </c>
      <c r="S2393" t="s">
        <v>4355</v>
      </c>
      <c r="T2393" s="3">
        <v>37515</v>
      </c>
      <c r="U2393" t="s">
        <v>4356</v>
      </c>
      <c r="V2393" s="3">
        <v>41071.593206018515</v>
      </c>
      <c r="W2393" s="3">
        <v>41048</v>
      </c>
      <c r="X2393" s="3" t="s">
        <v>24</v>
      </c>
      <c r="Y2393" s="1">
        <v>0</v>
      </c>
    </row>
    <row r="2394" spans="1:25" x14ac:dyDescent="0.25">
      <c r="A2394" t="s">
        <v>11585</v>
      </c>
      <c r="B2394" t="s">
        <v>1200</v>
      </c>
      <c r="C2394">
        <v>1</v>
      </c>
      <c r="E2394" t="s">
        <v>21</v>
      </c>
      <c r="F2394">
        <v>7</v>
      </c>
      <c r="G2394">
        <v>7</v>
      </c>
      <c r="H2394">
        <v>0</v>
      </c>
      <c r="I2394" s="1">
        <v>33.4</v>
      </c>
      <c r="J2394" s="1">
        <f>Table_Query_from_quantum[[#This Row],[UNIT_COST]]*Table_Query_from_quantum[[#This Row],[QTY_OH]]</f>
        <v>233.79999999999998</v>
      </c>
      <c r="K2394" s="1" t="str">
        <f>IF(Table_Query_from_quantum[[#This Row],[UNIT_COST]]&lt;500,"EXCL","INCL")</f>
        <v>EXCL</v>
      </c>
      <c r="L2394" t="s">
        <v>1914</v>
      </c>
      <c r="M2394" t="s">
        <v>22</v>
      </c>
      <c r="N2394" s="2">
        <v>45527</v>
      </c>
      <c r="P2394" t="s">
        <v>23</v>
      </c>
      <c r="Q2394" t="s">
        <v>33</v>
      </c>
      <c r="R2394" t="s">
        <v>11586</v>
      </c>
      <c r="S2394" t="s">
        <v>11587</v>
      </c>
      <c r="V2394" s="3">
        <v>45568.661087962966</v>
      </c>
      <c r="W2394" s="3">
        <v>45568</v>
      </c>
      <c r="X2394" s="3" t="s">
        <v>24</v>
      </c>
      <c r="Y2394" s="1">
        <v>0</v>
      </c>
    </row>
    <row r="2395" spans="1:25" x14ac:dyDescent="0.25">
      <c r="A2395" t="s">
        <v>11461</v>
      </c>
      <c r="B2395" t="s">
        <v>1200</v>
      </c>
      <c r="C2395">
        <v>1</v>
      </c>
      <c r="E2395" t="s">
        <v>21</v>
      </c>
      <c r="F2395">
        <v>6</v>
      </c>
      <c r="G2395">
        <v>6</v>
      </c>
      <c r="H2395">
        <v>0</v>
      </c>
      <c r="I2395" s="1">
        <v>37.5</v>
      </c>
      <c r="J2395" s="1">
        <f>Table_Query_from_quantum[[#This Row],[UNIT_COST]]*Table_Query_from_quantum[[#This Row],[QTY_OH]]</f>
        <v>225</v>
      </c>
      <c r="K2395" s="1" t="str">
        <f>IF(Table_Query_from_quantum[[#This Row],[UNIT_COST]]&lt;500,"EXCL","INCL")</f>
        <v>EXCL</v>
      </c>
      <c r="L2395" t="s">
        <v>1914</v>
      </c>
      <c r="M2395" t="s">
        <v>22</v>
      </c>
      <c r="N2395" s="2">
        <v>45491</v>
      </c>
      <c r="P2395" t="s">
        <v>23</v>
      </c>
      <c r="Q2395" t="s">
        <v>33</v>
      </c>
      <c r="R2395" t="s">
        <v>11459</v>
      </c>
      <c r="S2395" t="s">
        <v>11460</v>
      </c>
      <c r="T2395" s="3">
        <v>45455</v>
      </c>
      <c r="U2395" t="s">
        <v>7443</v>
      </c>
      <c r="V2395" s="3">
        <v>45575.409699074073</v>
      </c>
      <c r="W2395" s="3">
        <v>45575</v>
      </c>
      <c r="X2395" s="3" t="s">
        <v>24</v>
      </c>
      <c r="Y2395" s="1">
        <v>0</v>
      </c>
    </row>
    <row r="2396" spans="1:25" x14ac:dyDescent="0.25">
      <c r="A2396" t="s">
        <v>11462</v>
      </c>
      <c r="B2396" t="s">
        <v>1200</v>
      </c>
      <c r="C2396">
        <v>1</v>
      </c>
      <c r="E2396" t="s">
        <v>21</v>
      </c>
      <c r="F2396">
        <v>5</v>
      </c>
      <c r="G2396">
        <v>5</v>
      </c>
      <c r="H2396">
        <v>0</v>
      </c>
      <c r="I2396" s="1">
        <v>45</v>
      </c>
      <c r="J2396" s="1">
        <f>Table_Query_from_quantum[[#This Row],[UNIT_COST]]*Table_Query_from_quantum[[#This Row],[QTY_OH]]</f>
        <v>225</v>
      </c>
      <c r="K2396" s="1" t="str">
        <f>IF(Table_Query_from_quantum[[#This Row],[UNIT_COST]]&lt;500,"EXCL","INCL")</f>
        <v>EXCL</v>
      </c>
      <c r="L2396" t="s">
        <v>1914</v>
      </c>
      <c r="M2396" t="s">
        <v>22</v>
      </c>
      <c r="N2396" s="2">
        <v>45491</v>
      </c>
      <c r="P2396" t="s">
        <v>23</v>
      </c>
      <c r="Q2396" t="s">
        <v>33</v>
      </c>
      <c r="R2396" t="s">
        <v>11459</v>
      </c>
      <c r="S2396" t="s">
        <v>11460</v>
      </c>
      <c r="T2396" s="3">
        <v>45455</v>
      </c>
      <c r="U2396" t="s">
        <v>7443</v>
      </c>
      <c r="V2396" s="3">
        <v>45575.409687500003</v>
      </c>
      <c r="W2396" s="3">
        <v>45575</v>
      </c>
      <c r="X2396" s="3" t="s">
        <v>24</v>
      </c>
      <c r="Y2396" s="1">
        <v>0</v>
      </c>
    </row>
    <row r="2397" spans="1:25" x14ac:dyDescent="0.25">
      <c r="A2397" t="s">
        <v>11458</v>
      </c>
      <c r="B2397" t="s">
        <v>1200</v>
      </c>
      <c r="C2397">
        <v>2</v>
      </c>
      <c r="E2397" t="s">
        <v>21</v>
      </c>
      <c r="F2397">
        <v>7</v>
      </c>
      <c r="G2397">
        <v>7</v>
      </c>
      <c r="H2397">
        <v>0</v>
      </c>
      <c r="I2397" s="1">
        <v>33</v>
      </c>
      <c r="J2397" s="1">
        <f>Table_Query_from_quantum[[#This Row],[UNIT_COST]]*Table_Query_from_quantum[[#This Row],[QTY_OH]]</f>
        <v>231</v>
      </c>
      <c r="K2397" s="1" t="str">
        <f>IF(Table_Query_from_quantum[[#This Row],[UNIT_COST]]&lt;500,"EXCL","INCL")</f>
        <v>EXCL</v>
      </c>
      <c r="L2397" t="s">
        <v>1914</v>
      </c>
      <c r="M2397" t="s">
        <v>22</v>
      </c>
      <c r="N2397" s="2">
        <v>45546</v>
      </c>
      <c r="P2397" t="s">
        <v>23</v>
      </c>
      <c r="Q2397" t="s">
        <v>33</v>
      </c>
      <c r="R2397" t="s">
        <v>11668</v>
      </c>
      <c r="S2397" t="s">
        <v>11669</v>
      </c>
      <c r="T2397" s="3">
        <v>45534</v>
      </c>
      <c r="U2397" t="s">
        <v>7443</v>
      </c>
      <c r="V2397" s="3">
        <v>45575.409687500003</v>
      </c>
      <c r="W2397" s="3">
        <v>45575</v>
      </c>
      <c r="X2397" s="3" t="s">
        <v>24</v>
      </c>
      <c r="Y2397" s="1">
        <v>0</v>
      </c>
    </row>
    <row r="2398" spans="1:25" x14ac:dyDescent="0.25">
      <c r="A2398" t="s">
        <v>10650</v>
      </c>
      <c r="B2398" t="s">
        <v>10651</v>
      </c>
      <c r="C2398">
        <v>1</v>
      </c>
      <c r="D2398" t="s">
        <v>10652</v>
      </c>
      <c r="E2398" t="s">
        <v>27</v>
      </c>
      <c r="F2398">
        <v>1</v>
      </c>
      <c r="G2398">
        <v>1</v>
      </c>
      <c r="H2398">
        <v>0</v>
      </c>
      <c r="I2398" s="1">
        <v>270.27</v>
      </c>
      <c r="J2398" s="1">
        <f>Table_Query_from_quantum[[#This Row],[UNIT_COST]]*Table_Query_from_quantum[[#This Row],[QTY_OH]]</f>
        <v>270.27</v>
      </c>
      <c r="K2398" s="1" t="str">
        <f>IF(Table_Query_from_quantum[[#This Row],[UNIT_COST]]&lt;500,"EXCL","INCL")</f>
        <v>EXCL</v>
      </c>
      <c r="L2398" t="s">
        <v>6706</v>
      </c>
      <c r="M2398" t="s">
        <v>22</v>
      </c>
      <c r="N2398" s="2">
        <v>45068</v>
      </c>
      <c r="P2398" t="s">
        <v>23</v>
      </c>
      <c r="Q2398" t="s">
        <v>33</v>
      </c>
      <c r="R2398" t="s">
        <v>10601</v>
      </c>
      <c r="S2398" t="s">
        <v>10646</v>
      </c>
      <c r="V2398" s="3">
        <v>45068.727476851855</v>
      </c>
      <c r="W2398" s="3">
        <v>45068</v>
      </c>
      <c r="X2398" s="3" t="s">
        <v>24</v>
      </c>
      <c r="Y2398" s="1">
        <v>0</v>
      </c>
    </row>
    <row r="2399" spans="1:25" x14ac:dyDescent="0.25">
      <c r="A2399" t="s">
        <v>6982</v>
      </c>
      <c r="B2399" t="s">
        <v>7900</v>
      </c>
      <c r="C2399">
        <v>3</v>
      </c>
      <c r="E2399" t="s">
        <v>21</v>
      </c>
      <c r="F2399">
        <v>59</v>
      </c>
      <c r="G2399">
        <v>59</v>
      </c>
      <c r="H2399">
        <v>0</v>
      </c>
      <c r="I2399" s="1">
        <v>0</v>
      </c>
      <c r="J2399" s="1">
        <f>Table_Query_from_quantum[[#This Row],[UNIT_COST]]*Table_Query_from_quantum[[#This Row],[QTY_OH]]</f>
        <v>0</v>
      </c>
      <c r="K2399" s="1" t="str">
        <f>IF(Table_Query_from_quantum[[#This Row],[UNIT_COST]]&lt;500,"EXCL","INCL")</f>
        <v>EXCL</v>
      </c>
      <c r="L2399" t="s">
        <v>6783</v>
      </c>
      <c r="M2399" t="s">
        <v>22</v>
      </c>
      <c r="N2399" s="2">
        <v>41690</v>
      </c>
      <c r="P2399" t="s">
        <v>23</v>
      </c>
      <c r="Q2399" t="s">
        <v>33</v>
      </c>
      <c r="R2399" t="s">
        <v>6923</v>
      </c>
      <c r="S2399" t="s">
        <v>6983</v>
      </c>
      <c r="V2399" s="3">
        <v>42492.423171296294</v>
      </c>
      <c r="W2399" s="3">
        <v>42492</v>
      </c>
      <c r="X2399" s="3" t="s">
        <v>24</v>
      </c>
      <c r="Y2399" s="1">
        <v>0</v>
      </c>
    </row>
    <row r="2400" spans="1:25" x14ac:dyDescent="0.25">
      <c r="A2400" t="s">
        <v>6963</v>
      </c>
      <c r="B2400" t="s">
        <v>6964</v>
      </c>
      <c r="C2400">
        <v>6</v>
      </c>
      <c r="E2400" t="s">
        <v>21</v>
      </c>
      <c r="F2400">
        <v>1</v>
      </c>
      <c r="G2400">
        <v>1</v>
      </c>
      <c r="H2400">
        <v>0</v>
      </c>
      <c r="I2400" s="1">
        <v>0</v>
      </c>
      <c r="J2400" s="1">
        <f>Table_Query_from_quantum[[#This Row],[UNIT_COST]]*Table_Query_from_quantum[[#This Row],[QTY_OH]]</f>
        <v>0</v>
      </c>
      <c r="K2400" s="1" t="str">
        <f>IF(Table_Query_from_quantum[[#This Row],[UNIT_COST]]&lt;500,"EXCL","INCL")</f>
        <v>EXCL</v>
      </c>
      <c r="L2400" t="s">
        <v>205</v>
      </c>
      <c r="M2400" t="s">
        <v>22</v>
      </c>
      <c r="N2400" s="2">
        <v>41683</v>
      </c>
      <c r="P2400" t="s">
        <v>23</v>
      </c>
      <c r="Q2400" t="s">
        <v>33</v>
      </c>
      <c r="R2400" t="s">
        <v>6923</v>
      </c>
      <c r="S2400" t="s">
        <v>6965</v>
      </c>
      <c r="T2400" s="3">
        <v>40113</v>
      </c>
      <c r="U2400" t="s">
        <v>4366</v>
      </c>
      <c r="V2400" s="3">
        <v>41683.404861111114</v>
      </c>
      <c r="W2400" s="3">
        <v>41683</v>
      </c>
      <c r="X2400" s="3" t="s">
        <v>4215</v>
      </c>
      <c r="Y2400" s="1">
        <v>0</v>
      </c>
    </row>
    <row r="2401" spans="1:26" x14ac:dyDescent="0.25">
      <c r="A2401" t="s">
        <v>860</v>
      </c>
      <c r="B2401" t="s">
        <v>861</v>
      </c>
      <c r="C2401">
        <v>1</v>
      </c>
      <c r="E2401" t="s">
        <v>21</v>
      </c>
      <c r="F2401">
        <v>24</v>
      </c>
      <c r="G2401">
        <v>24</v>
      </c>
      <c r="H2401">
        <v>0</v>
      </c>
      <c r="I2401" s="1">
        <v>0</v>
      </c>
      <c r="J2401" s="1">
        <f>Table_Query_from_quantum[[#This Row],[UNIT_COST]]*Table_Query_from_quantum[[#This Row],[QTY_OH]]</f>
        <v>0</v>
      </c>
      <c r="K2401" s="1" t="str">
        <f>IF(Table_Query_from_quantum[[#This Row],[UNIT_COST]]&lt;500,"EXCL","INCL")</f>
        <v>EXCL</v>
      </c>
      <c r="L2401" t="s">
        <v>42</v>
      </c>
      <c r="M2401" t="s">
        <v>22</v>
      </c>
      <c r="N2401" s="2">
        <v>39875</v>
      </c>
      <c r="P2401" t="s">
        <v>23</v>
      </c>
      <c r="Q2401" t="s">
        <v>33</v>
      </c>
      <c r="S2401" t="s">
        <v>862</v>
      </c>
      <c r="T2401" s="3">
        <v>36964</v>
      </c>
      <c r="U2401" t="s">
        <v>863</v>
      </c>
      <c r="V2401" s="3">
        <v>39875.376840277779</v>
      </c>
      <c r="W2401" s="3">
        <v>39875</v>
      </c>
      <c r="X2401" s="3" t="s">
        <v>24</v>
      </c>
      <c r="Y2401" s="1">
        <v>0</v>
      </c>
    </row>
    <row r="2402" spans="1:26" x14ac:dyDescent="0.25">
      <c r="A2402" t="s">
        <v>810</v>
      </c>
      <c r="B2402" t="s">
        <v>811</v>
      </c>
      <c r="C2402">
        <v>1</v>
      </c>
      <c r="E2402" t="s">
        <v>25</v>
      </c>
      <c r="F2402">
        <v>1</v>
      </c>
      <c r="G2402">
        <v>1</v>
      </c>
      <c r="H2402">
        <v>0</v>
      </c>
      <c r="I2402" s="1">
        <v>117</v>
      </c>
      <c r="J2402" s="1">
        <f>Table_Query_from_quantum[[#This Row],[UNIT_COST]]*Table_Query_from_quantum[[#This Row],[QTY_OH]]</f>
        <v>117</v>
      </c>
      <c r="K2402" s="1" t="str">
        <f>IF(Table_Query_from_quantum[[#This Row],[UNIT_COST]]&lt;500,"EXCL","INCL")</f>
        <v>EXCL</v>
      </c>
      <c r="L2402" t="s">
        <v>56</v>
      </c>
      <c r="M2402" t="s">
        <v>22</v>
      </c>
      <c r="N2402" s="2">
        <v>39834</v>
      </c>
      <c r="P2402" t="s">
        <v>23</v>
      </c>
      <c r="Q2402" t="s">
        <v>33</v>
      </c>
      <c r="R2402" t="s">
        <v>812</v>
      </c>
      <c r="S2402" t="s">
        <v>813</v>
      </c>
      <c r="V2402" s="3">
        <v>39863.406053240738</v>
      </c>
      <c r="W2402" s="3">
        <v>39863</v>
      </c>
      <c r="X2402" s="3" t="s">
        <v>24</v>
      </c>
      <c r="Y2402" s="1">
        <v>0</v>
      </c>
    </row>
    <row r="2403" spans="1:26" x14ac:dyDescent="0.25">
      <c r="A2403" t="s">
        <v>6051</v>
      </c>
      <c r="B2403" t="s">
        <v>3623</v>
      </c>
      <c r="C2403">
        <v>4</v>
      </c>
      <c r="E2403" t="s">
        <v>21</v>
      </c>
      <c r="F2403">
        <v>1</v>
      </c>
      <c r="G2403">
        <v>1</v>
      </c>
      <c r="H2403">
        <v>0</v>
      </c>
      <c r="I2403" s="1">
        <v>83</v>
      </c>
      <c r="J2403" s="1">
        <f>Table_Query_from_quantum[[#This Row],[UNIT_COST]]*Table_Query_from_quantum[[#This Row],[QTY_OH]]</f>
        <v>83</v>
      </c>
      <c r="K2403" s="1" t="str">
        <f>IF(Table_Query_from_quantum[[#This Row],[UNIT_COST]]&lt;500,"EXCL","INCL")</f>
        <v>EXCL</v>
      </c>
      <c r="L2403" t="s">
        <v>409</v>
      </c>
      <c r="M2403" t="s">
        <v>22</v>
      </c>
      <c r="N2403" s="2">
        <v>41362</v>
      </c>
      <c r="P2403" t="s">
        <v>23</v>
      </c>
      <c r="Q2403" t="s">
        <v>33</v>
      </c>
      <c r="R2403" t="s">
        <v>6052</v>
      </c>
      <c r="S2403" t="s">
        <v>6053</v>
      </c>
      <c r="V2403" s="3">
        <v>41362.652187500003</v>
      </c>
      <c r="W2403" s="3">
        <v>41362</v>
      </c>
      <c r="X2403" s="3" t="s">
        <v>24</v>
      </c>
      <c r="Y2403" s="1">
        <v>0</v>
      </c>
    </row>
    <row r="2404" spans="1:26" x14ac:dyDescent="0.25">
      <c r="A2404" t="s">
        <v>11283</v>
      </c>
      <c r="B2404" t="s">
        <v>11284</v>
      </c>
      <c r="C2404">
        <v>3</v>
      </c>
      <c r="D2404" t="s">
        <v>11285</v>
      </c>
      <c r="E2404" t="s">
        <v>68</v>
      </c>
      <c r="F2404">
        <v>1</v>
      </c>
      <c r="G2404">
        <v>1</v>
      </c>
      <c r="H2404">
        <v>0</v>
      </c>
      <c r="I2404" s="1">
        <v>0</v>
      </c>
      <c r="J2404" s="1">
        <f>Table_Query_from_quantum[[#This Row],[UNIT_COST]]*Table_Query_from_quantum[[#This Row],[QTY_OH]]</f>
        <v>0</v>
      </c>
      <c r="K2404" s="1" t="str">
        <f>IF(Table_Query_from_quantum[[#This Row],[UNIT_COST]]&lt;500,"EXCL","INCL")</f>
        <v>EXCL</v>
      </c>
      <c r="L2404" t="s">
        <v>435</v>
      </c>
      <c r="M2404" t="s">
        <v>24</v>
      </c>
      <c r="N2404" s="2">
        <v>45425</v>
      </c>
      <c r="P2404" t="s">
        <v>23</v>
      </c>
      <c r="Q2404" t="s">
        <v>33</v>
      </c>
      <c r="S2404" t="s">
        <v>11286</v>
      </c>
      <c r="V2404" s="3">
        <v>45425.666261574072</v>
      </c>
      <c r="W2404" s="3">
        <v>45425</v>
      </c>
      <c r="X2404" s="3" t="s">
        <v>24</v>
      </c>
      <c r="Y2404" s="1">
        <v>0</v>
      </c>
    </row>
    <row r="2405" spans="1:26" x14ac:dyDescent="0.25">
      <c r="A2405" t="s">
        <v>6432</v>
      </c>
      <c r="B2405" t="s">
        <v>1534</v>
      </c>
      <c r="C2405">
        <v>2</v>
      </c>
      <c r="E2405" t="s">
        <v>21</v>
      </c>
      <c r="F2405">
        <v>8</v>
      </c>
      <c r="G2405">
        <v>8</v>
      </c>
      <c r="H2405">
        <v>0</v>
      </c>
      <c r="I2405" s="1">
        <v>5</v>
      </c>
      <c r="J2405" s="1">
        <f>Table_Query_from_quantum[[#This Row],[UNIT_COST]]*Table_Query_from_quantum[[#This Row],[QTY_OH]]</f>
        <v>40</v>
      </c>
      <c r="K2405" s="1" t="str">
        <f>IF(Table_Query_from_quantum[[#This Row],[UNIT_COST]]&lt;500,"EXCL","INCL")</f>
        <v>EXCL</v>
      </c>
      <c r="L2405" t="s">
        <v>56</v>
      </c>
      <c r="M2405" t="s">
        <v>22</v>
      </c>
      <c r="N2405" s="2">
        <v>41502</v>
      </c>
      <c r="P2405" t="s">
        <v>23</v>
      </c>
      <c r="Q2405" t="s">
        <v>33</v>
      </c>
      <c r="R2405" t="s">
        <v>6433</v>
      </c>
      <c r="S2405" t="s">
        <v>6434</v>
      </c>
      <c r="T2405" s="3">
        <v>41502</v>
      </c>
      <c r="U2405" t="s">
        <v>28</v>
      </c>
      <c r="V2405" s="3">
        <v>41529.670243055552</v>
      </c>
      <c r="W2405" s="3">
        <v>41508</v>
      </c>
      <c r="X2405" s="3" t="s">
        <v>24</v>
      </c>
      <c r="Y2405" s="1">
        <v>0</v>
      </c>
    </row>
    <row r="2406" spans="1:26" x14ac:dyDescent="0.25">
      <c r="A2406" t="s">
        <v>7393</v>
      </c>
      <c r="B2406" t="s">
        <v>1534</v>
      </c>
      <c r="C2406">
        <v>1</v>
      </c>
      <c r="E2406" t="s">
        <v>21</v>
      </c>
      <c r="F2406">
        <v>12</v>
      </c>
      <c r="G2406">
        <v>12</v>
      </c>
      <c r="H2406">
        <v>0</v>
      </c>
      <c r="I2406" s="1">
        <v>2.5</v>
      </c>
      <c r="J2406" s="1">
        <f>Table_Query_from_quantum[[#This Row],[UNIT_COST]]*Table_Query_from_quantum[[#This Row],[QTY_OH]]</f>
        <v>30</v>
      </c>
      <c r="K2406" s="1" t="str">
        <f>IF(Table_Query_from_quantum[[#This Row],[UNIT_COST]]&lt;500,"EXCL","INCL")</f>
        <v>EXCL</v>
      </c>
      <c r="L2406" t="s">
        <v>56</v>
      </c>
      <c r="M2406" t="s">
        <v>22</v>
      </c>
      <c r="N2406" s="2">
        <v>41922</v>
      </c>
      <c r="P2406" t="s">
        <v>23</v>
      </c>
      <c r="Q2406" t="s">
        <v>33</v>
      </c>
      <c r="R2406" t="s">
        <v>7394</v>
      </c>
      <c r="S2406" t="s">
        <v>7395</v>
      </c>
      <c r="V2406" s="3">
        <v>45187.409942129627</v>
      </c>
      <c r="W2406" s="3">
        <v>45187</v>
      </c>
      <c r="X2406" s="3" t="s">
        <v>24</v>
      </c>
      <c r="Y2406" s="1">
        <v>0</v>
      </c>
    </row>
    <row r="2407" spans="1:26" x14ac:dyDescent="0.25">
      <c r="A2407" t="s">
        <v>10346</v>
      </c>
      <c r="B2407" t="s">
        <v>10347</v>
      </c>
      <c r="C2407">
        <v>1</v>
      </c>
      <c r="D2407" t="s">
        <v>10348</v>
      </c>
      <c r="E2407" t="s">
        <v>27</v>
      </c>
      <c r="F2407">
        <v>1</v>
      </c>
      <c r="G2407">
        <v>1</v>
      </c>
      <c r="H2407">
        <v>0</v>
      </c>
      <c r="I2407" s="1">
        <v>190</v>
      </c>
      <c r="J2407" s="1">
        <f>Table_Query_from_quantum[[#This Row],[UNIT_COST]]*Table_Query_from_quantum[[#This Row],[QTY_OH]]</f>
        <v>190</v>
      </c>
      <c r="K2407" s="1" t="str">
        <f>IF(Table_Query_from_quantum[[#This Row],[UNIT_COST]]&lt;500,"EXCL","INCL")</f>
        <v>EXCL</v>
      </c>
      <c r="L2407" t="s">
        <v>10027</v>
      </c>
      <c r="M2407" t="s">
        <v>22</v>
      </c>
      <c r="N2407" s="2">
        <v>44929</v>
      </c>
      <c r="P2407" t="s">
        <v>23</v>
      </c>
      <c r="Q2407" t="s">
        <v>33</v>
      </c>
      <c r="R2407" t="s">
        <v>10275</v>
      </c>
      <c r="S2407" t="s">
        <v>10349</v>
      </c>
      <c r="V2407" s="3">
        <v>44929.694363425922</v>
      </c>
      <c r="W2407" s="3">
        <v>44929</v>
      </c>
      <c r="X2407" s="3" t="s">
        <v>24</v>
      </c>
      <c r="Y2407" s="1">
        <v>0</v>
      </c>
    </row>
    <row r="2408" spans="1:26" x14ac:dyDescent="0.25">
      <c r="A2408" t="s">
        <v>10253</v>
      </c>
      <c r="B2408" t="s">
        <v>10699</v>
      </c>
      <c r="C2408">
        <v>6</v>
      </c>
      <c r="D2408" t="s">
        <v>10703</v>
      </c>
      <c r="E2408" t="s">
        <v>68</v>
      </c>
      <c r="F2408">
        <v>1</v>
      </c>
      <c r="G2408">
        <v>1</v>
      </c>
      <c r="H2408">
        <v>0</v>
      </c>
      <c r="I2408" s="1">
        <v>7250</v>
      </c>
      <c r="J2408" s="1">
        <f>Table_Query_from_quantum[[#This Row],[UNIT_COST]]*Table_Query_from_quantum[[#This Row],[QTY_OH]]</f>
        <v>7250</v>
      </c>
      <c r="K2408" s="1" t="str">
        <f>IF(Table_Query_from_quantum[[#This Row],[UNIT_COST]]&lt;500,"EXCL","INCL")</f>
        <v>INCL</v>
      </c>
      <c r="L2408" t="s">
        <v>148</v>
      </c>
      <c r="M2408" t="s">
        <v>22</v>
      </c>
      <c r="N2408" s="2">
        <v>45027</v>
      </c>
      <c r="P2408" t="s">
        <v>23</v>
      </c>
      <c r="Q2408" t="s">
        <v>33</v>
      </c>
      <c r="R2408" t="s">
        <v>10702</v>
      </c>
      <c r="S2408" t="s">
        <v>10778</v>
      </c>
      <c r="T2408" s="3">
        <v>45159</v>
      </c>
      <c r="U2408" t="s">
        <v>6499</v>
      </c>
      <c r="V2408" s="3">
        <v>45162.578715277778</v>
      </c>
      <c r="W2408" s="3">
        <v>45569</v>
      </c>
      <c r="X2408" s="3" t="s">
        <v>24</v>
      </c>
      <c r="Y2408" s="1">
        <v>7250</v>
      </c>
      <c r="Z2408" s="3">
        <v>45161</v>
      </c>
    </row>
    <row r="2409" spans="1:26" x14ac:dyDescent="0.25">
      <c r="A2409" t="s">
        <v>10253</v>
      </c>
      <c r="B2409" t="s">
        <v>10699</v>
      </c>
      <c r="C2409">
        <v>8</v>
      </c>
      <c r="D2409" t="s">
        <v>10254</v>
      </c>
      <c r="E2409" t="s">
        <v>27</v>
      </c>
      <c r="F2409">
        <v>1</v>
      </c>
      <c r="G2409">
        <v>1</v>
      </c>
      <c r="H2409">
        <v>0</v>
      </c>
      <c r="I2409" s="1">
        <v>3000</v>
      </c>
      <c r="J2409" s="1">
        <f>Table_Query_from_quantum[[#This Row],[UNIT_COST]]*Table_Query_from_quantum[[#This Row],[QTY_OH]]</f>
        <v>3000</v>
      </c>
      <c r="K2409" s="1" t="str">
        <f>IF(Table_Query_from_quantum[[#This Row],[UNIT_COST]]&lt;500,"EXCL","INCL")</f>
        <v>INCL</v>
      </c>
      <c r="L2409" t="s">
        <v>5614</v>
      </c>
      <c r="M2409" t="s">
        <v>22</v>
      </c>
      <c r="N2409" s="2">
        <v>44909</v>
      </c>
      <c r="P2409" t="s">
        <v>23</v>
      </c>
      <c r="Q2409" t="s">
        <v>33</v>
      </c>
      <c r="R2409" t="s">
        <v>10252</v>
      </c>
      <c r="S2409" t="s">
        <v>10795</v>
      </c>
      <c r="V2409" s="3">
        <v>45183.378923611112</v>
      </c>
      <c r="W2409" s="3">
        <v>45183</v>
      </c>
      <c r="X2409" s="3" t="s">
        <v>24</v>
      </c>
      <c r="Y2409" s="1">
        <v>3000</v>
      </c>
      <c r="Z2409" s="3">
        <v>45183</v>
      </c>
    </row>
    <row r="2410" spans="1:26" x14ac:dyDescent="0.25">
      <c r="A2410" t="s">
        <v>11203</v>
      </c>
      <c r="B2410" t="s">
        <v>11204</v>
      </c>
      <c r="C2410">
        <v>1</v>
      </c>
      <c r="D2410" t="s">
        <v>11205</v>
      </c>
      <c r="E2410" t="s">
        <v>68</v>
      </c>
      <c r="F2410">
        <v>1</v>
      </c>
      <c r="G2410">
        <v>1</v>
      </c>
      <c r="H2410">
        <v>0</v>
      </c>
      <c r="I2410" s="1">
        <v>5000</v>
      </c>
      <c r="J2410" s="1">
        <f>Table_Query_from_quantum[[#This Row],[UNIT_COST]]*Table_Query_from_quantum[[#This Row],[QTY_OH]]</f>
        <v>5000</v>
      </c>
      <c r="K2410" s="1" t="str">
        <f>IF(Table_Query_from_quantum[[#This Row],[UNIT_COST]]&lt;500,"EXCL","INCL")</f>
        <v>INCL</v>
      </c>
      <c r="L2410" t="s">
        <v>5485</v>
      </c>
      <c r="M2410" t="s">
        <v>22</v>
      </c>
      <c r="N2410" s="2">
        <v>45397</v>
      </c>
      <c r="P2410" t="s">
        <v>23</v>
      </c>
      <c r="Q2410" t="s">
        <v>33</v>
      </c>
      <c r="R2410" t="s">
        <v>11206</v>
      </c>
      <c r="S2410" t="s">
        <v>11207</v>
      </c>
      <c r="T2410" s="3">
        <v>44789</v>
      </c>
      <c r="U2410" t="s">
        <v>11170</v>
      </c>
      <c r="V2410" s="3">
        <v>45397.479722222219</v>
      </c>
      <c r="W2410" s="3">
        <v>45397</v>
      </c>
      <c r="X2410" s="3" t="s">
        <v>24</v>
      </c>
      <c r="Y2410" s="1">
        <v>0</v>
      </c>
    </row>
    <row r="2411" spans="1:26" x14ac:dyDescent="0.25">
      <c r="A2411" t="s">
        <v>11351</v>
      </c>
      <c r="B2411" t="s">
        <v>11352</v>
      </c>
      <c r="C2411">
        <v>2</v>
      </c>
      <c r="D2411" t="s">
        <v>11353</v>
      </c>
      <c r="E2411" t="s">
        <v>27</v>
      </c>
      <c r="F2411">
        <v>1</v>
      </c>
      <c r="G2411">
        <v>0</v>
      </c>
      <c r="H2411">
        <v>1</v>
      </c>
      <c r="I2411" s="1">
        <v>14148.78</v>
      </c>
      <c r="J2411" s="1">
        <f>Table_Query_from_quantum[[#This Row],[UNIT_COST]]*Table_Query_from_quantum[[#This Row],[QTY_OH]]</f>
        <v>14148.78</v>
      </c>
      <c r="K2411" s="1" t="str">
        <f>IF(Table_Query_from_quantum[[#This Row],[UNIT_COST]]&lt;500,"EXCL","INCL")</f>
        <v>INCL</v>
      </c>
      <c r="L2411" t="s">
        <v>26</v>
      </c>
      <c r="M2411" t="s">
        <v>22</v>
      </c>
      <c r="N2411" s="2">
        <v>45449</v>
      </c>
      <c r="P2411" t="s">
        <v>23</v>
      </c>
      <c r="Q2411" t="s">
        <v>33</v>
      </c>
      <c r="R2411" t="s">
        <v>11354</v>
      </c>
      <c r="S2411" t="s">
        <v>11355</v>
      </c>
      <c r="V2411" s="3">
        <v>45449.69259259259</v>
      </c>
      <c r="W2411" s="3">
        <v>45449</v>
      </c>
      <c r="X2411" s="3" t="s">
        <v>24</v>
      </c>
      <c r="Y2411" s="1">
        <v>14148.78</v>
      </c>
    </row>
    <row r="2412" spans="1:26" x14ac:dyDescent="0.25">
      <c r="A2412" t="s">
        <v>11551</v>
      </c>
      <c r="B2412" t="s">
        <v>11552</v>
      </c>
      <c r="C2412">
        <v>3</v>
      </c>
      <c r="D2412" t="s">
        <v>11633</v>
      </c>
      <c r="E2412" t="s">
        <v>27</v>
      </c>
      <c r="F2412">
        <v>1</v>
      </c>
      <c r="G2412">
        <v>0</v>
      </c>
      <c r="H2412">
        <v>1</v>
      </c>
      <c r="I2412" s="1">
        <v>62000</v>
      </c>
      <c r="J2412" s="1">
        <f>Table_Query_from_quantum[[#This Row],[UNIT_COST]]*Table_Query_from_quantum[[#This Row],[QTY_OH]]</f>
        <v>62000</v>
      </c>
      <c r="K2412" s="1" t="str">
        <f>IF(Table_Query_from_quantum[[#This Row],[UNIT_COST]]&lt;500,"EXCL","INCL")</f>
        <v>INCL</v>
      </c>
      <c r="L2412" t="s">
        <v>26</v>
      </c>
      <c r="M2412" t="s">
        <v>22</v>
      </c>
      <c r="N2412" s="2">
        <v>45539</v>
      </c>
      <c r="P2412" t="s">
        <v>23</v>
      </c>
      <c r="Q2412" t="s">
        <v>33</v>
      </c>
      <c r="R2412" t="s">
        <v>11634</v>
      </c>
      <c r="S2412" t="s">
        <v>11635</v>
      </c>
      <c r="V2412" s="3">
        <v>45539.657534722224</v>
      </c>
      <c r="W2412" s="3">
        <v>45539</v>
      </c>
      <c r="X2412" s="3" t="s">
        <v>24</v>
      </c>
      <c r="Y2412" s="1">
        <v>62000</v>
      </c>
    </row>
    <row r="2413" spans="1:26" x14ac:dyDescent="0.25">
      <c r="A2413" t="s">
        <v>11551</v>
      </c>
      <c r="B2413" t="s">
        <v>11552</v>
      </c>
      <c r="C2413">
        <v>2</v>
      </c>
      <c r="D2413" t="s">
        <v>11553</v>
      </c>
      <c r="E2413" t="s">
        <v>27</v>
      </c>
      <c r="F2413">
        <v>1</v>
      </c>
      <c r="G2413">
        <v>0</v>
      </c>
      <c r="H2413">
        <v>1</v>
      </c>
      <c r="I2413" s="1">
        <v>0</v>
      </c>
      <c r="J2413" s="1">
        <f>Table_Query_from_quantum[[#This Row],[UNIT_COST]]*Table_Query_from_quantum[[#This Row],[QTY_OH]]</f>
        <v>0</v>
      </c>
      <c r="K2413" s="1" t="str">
        <f>IF(Table_Query_from_quantum[[#This Row],[UNIT_COST]]&lt;500,"EXCL","INCL")</f>
        <v>EXCL</v>
      </c>
      <c r="L2413" t="s">
        <v>26</v>
      </c>
      <c r="M2413" t="s">
        <v>22</v>
      </c>
      <c r="N2413" s="2">
        <v>45525</v>
      </c>
      <c r="O2413" t="s">
        <v>11554</v>
      </c>
      <c r="P2413" t="s">
        <v>29</v>
      </c>
      <c r="Q2413" t="s">
        <v>11555</v>
      </c>
      <c r="S2413" t="s">
        <v>11556</v>
      </c>
      <c r="V2413" s="3">
        <v>45525.48978009259</v>
      </c>
      <c r="W2413" s="3">
        <v>45525</v>
      </c>
      <c r="X2413" s="3" t="s">
        <v>24</v>
      </c>
      <c r="Y2413" s="1">
        <v>0</v>
      </c>
    </row>
    <row r="2414" spans="1:26" x14ac:dyDescent="0.25">
      <c r="A2414" t="s">
        <v>11551</v>
      </c>
      <c r="B2414" t="s">
        <v>11552</v>
      </c>
      <c r="C2414">
        <v>1</v>
      </c>
      <c r="D2414" t="s">
        <v>11557</v>
      </c>
      <c r="E2414" t="s">
        <v>27</v>
      </c>
      <c r="F2414">
        <v>1</v>
      </c>
      <c r="G2414">
        <v>0</v>
      </c>
      <c r="H2414">
        <v>1</v>
      </c>
      <c r="I2414" s="1">
        <v>0</v>
      </c>
      <c r="J2414" s="1">
        <f>Table_Query_from_quantum[[#This Row],[UNIT_COST]]*Table_Query_from_quantum[[#This Row],[QTY_OH]]</f>
        <v>0</v>
      </c>
      <c r="K2414" s="1" t="str">
        <f>IF(Table_Query_from_quantum[[#This Row],[UNIT_COST]]&lt;500,"EXCL","INCL")</f>
        <v>EXCL</v>
      </c>
      <c r="L2414" t="s">
        <v>26</v>
      </c>
      <c r="M2414" t="s">
        <v>22</v>
      </c>
      <c r="N2414" s="2">
        <v>45525</v>
      </c>
      <c r="O2414" t="s">
        <v>11554</v>
      </c>
      <c r="P2414" t="s">
        <v>29</v>
      </c>
      <c r="Q2414" t="s">
        <v>11555</v>
      </c>
      <c r="S2414" t="s">
        <v>11558</v>
      </c>
      <c r="V2414" s="3">
        <v>45525.489027777781</v>
      </c>
      <c r="W2414" s="3">
        <v>45525</v>
      </c>
      <c r="X2414" s="3" t="s">
        <v>24</v>
      </c>
      <c r="Y2414" s="1">
        <v>0</v>
      </c>
    </row>
    <row r="2415" spans="1:26" x14ac:dyDescent="0.25">
      <c r="A2415" t="s">
        <v>1841</v>
      </c>
      <c r="B2415" t="s">
        <v>1842</v>
      </c>
      <c r="C2415">
        <v>17</v>
      </c>
      <c r="D2415" t="s">
        <v>2072</v>
      </c>
      <c r="E2415" t="s">
        <v>68</v>
      </c>
      <c r="F2415">
        <v>1</v>
      </c>
      <c r="G2415">
        <v>1</v>
      </c>
      <c r="H2415">
        <v>0</v>
      </c>
      <c r="I2415" s="1">
        <v>775</v>
      </c>
      <c r="J2415" s="1">
        <f>Table_Query_from_quantum[[#This Row],[UNIT_COST]]*Table_Query_from_quantum[[#This Row],[QTY_OH]]</f>
        <v>775</v>
      </c>
      <c r="K2415" s="1" t="str">
        <f>IF(Table_Query_from_quantum[[#This Row],[UNIT_COST]]&lt;500,"EXCL","INCL")</f>
        <v>INCL</v>
      </c>
      <c r="L2415" t="s">
        <v>817</v>
      </c>
      <c r="M2415" t="s">
        <v>22</v>
      </c>
      <c r="N2415" s="2">
        <v>40372</v>
      </c>
      <c r="P2415" t="s">
        <v>23</v>
      </c>
      <c r="Q2415" t="s">
        <v>33</v>
      </c>
      <c r="R2415" t="s">
        <v>2073</v>
      </c>
      <c r="S2415" t="s">
        <v>8500</v>
      </c>
      <c r="T2415" s="3">
        <v>43025</v>
      </c>
      <c r="U2415" t="s">
        <v>7374</v>
      </c>
      <c r="V2415" s="3">
        <v>43028.451863425929</v>
      </c>
      <c r="W2415" s="3">
        <v>43028</v>
      </c>
      <c r="X2415" s="3" t="s">
        <v>3920</v>
      </c>
      <c r="Y2415" s="1">
        <v>775</v>
      </c>
      <c r="Z2415" s="3">
        <v>43028</v>
      </c>
    </row>
    <row r="2416" spans="1:26" x14ac:dyDescent="0.25">
      <c r="A2416" t="s">
        <v>11272</v>
      </c>
      <c r="B2416" t="s">
        <v>11273</v>
      </c>
      <c r="C2416">
        <v>19</v>
      </c>
      <c r="D2416" t="s">
        <v>11274</v>
      </c>
      <c r="E2416" t="s">
        <v>31</v>
      </c>
      <c r="F2416">
        <v>1</v>
      </c>
      <c r="G2416">
        <v>1</v>
      </c>
      <c r="H2416">
        <v>0</v>
      </c>
      <c r="I2416" s="1">
        <v>0</v>
      </c>
      <c r="J2416" s="1">
        <f>Table_Query_from_quantum[[#This Row],[UNIT_COST]]*Table_Query_from_quantum[[#This Row],[QTY_OH]]</f>
        <v>0</v>
      </c>
      <c r="K2416" s="1" t="str">
        <f>IF(Table_Query_from_quantum[[#This Row],[UNIT_COST]]&lt;500,"EXCL","INCL")</f>
        <v>EXCL</v>
      </c>
      <c r="L2416" t="s">
        <v>2045</v>
      </c>
      <c r="M2416" t="s">
        <v>22</v>
      </c>
      <c r="N2416" s="2">
        <v>45420</v>
      </c>
      <c r="P2416" t="s">
        <v>23</v>
      </c>
      <c r="Q2416" t="s">
        <v>33</v>
      </c>
      <c r="R2416" t="s">
        <v>11275</v>
      </c>
      <c r="S2416" t="s">
        <v>11349</v>
      </c>
      <c r="V2416" s="3">
        <v>45457.70716435185</v>
      </c>
      <c r="W2416" s="3">
        <v>45457</v>
      </c>
      <c r="X2416" s="3" t="s">
        <v>3920</v>
      </c>
      <c r="Y2416" s="1">
        <v>0</v>
      </c>
      <c r="Z2416" s="3">
        <v>45457</v>
      </c>
    </row>
    <row r="2417" spans="1:26" x14ac:dyDescent="0.25">
      <c r="A2417" t="s">
        <v>11272</v>
      </c>
      <c r="B2417" t="s">
        <v>11273</v>
      </c>
      <c r="C2417">
        <v>18</v>
      </c>
      <c r="D2417" t="s">
        <v>11295</v>
      </c>
      <c r="E2417" t="s">
        <v>31</v>
      </c>
      <c r="F2417">
        <v>1</v>
      </c>
      <c r="G2417">
        <v>1</v>
      </c>
      <c r="H2417">
        <v>0</v>
      </c>
      <c r="I2417" s="1">
        <v>0</v>
      </c>
      <c r="J2417" s="1">
        <f>Table_Query_from_quantum[[#This Row],[UNIT_COST]]*Table_Query_from_quantum[[#This Row],[QTY_OH]]</f>
        <v>0</v>
      </c>
      <c r="K2417" s="1" t="str">
        <f>IF(Table_Query_from_quantum[[#This Row],[UNIT_COST]]&lt;500,"EXCL","INCL")</f>
        <v>EXCL</v>
      </c>
      <c r="L2417" t="s">
        <v>2045</v>
      </c>
      <c r="M2417" t="s">
        <v>22</v>
      </c>
      <c r="N2417" s="2">
        <v>45427</v>
      </c>
      <c r="P2417" t="s">
        <v>23</v>
      </c>
      <c r="Q2417" t="s">
        <v>33</v>
      </c>
      <c r="R2417" t="s">
        <v>11296</v>
      </c>
      <c r="S2417" t="s">
        <v>11350</v>
      </c>
      <c r="V2417" s="3">
        <v>45457.696898148148</v>
      </c>
      <c r="W2417" s="3">
        <v>45457</v>
      </c>
      <c r="X2417" s="3" t="s">
        <v>3920</v>
      </c>
      <c r="Y2417" s="1">
        <v>0</v>
      </c>
      <c r="Z2417" s="3">
        <v>45457</v>
      </c>
    </row>
    <row r="2418" spans="1:26" x14ac:dyDescent="0.25">
      <c r="A2418" t="s">
        <v>11085</v>
      </c>
      <c r="B2418" t="s">
        <v>11086</v>
      </c>
      <c r="C2418">
        <v>24</v>
      </c>
      <c r="D2418" t="s">
        <v>11231</v>
      </c>
      <c r="E2418" t="s">
        <v>27</v>
      </c>
      <c r="F2418">
        <v>1</v>
      </c>
      <c r="G2418">
        <v>0</v>
      </c>
      <c r="H2418">
        <v>1</v>
      </c>
      <c r="I2418" s="1">
        <v>0</v>
      </c>
      <c r="J2418" s="1">
        <f>Table_Query_from_quantum[[#This Row],[UNIT_COST]]*Table_Query_from_quantum[[#This Row],[QTY_OH]]</f>
        <v>0</v>
      </c>
      <c r="K2418" s="1" t="str">
        <f>IF(Table_Query_from_quantum[[#This Row],[UNIT_COST]]&lt;500,"EXCL","INCL")</f>
        <v>EXCL</v>
      </c>
      <c r="L2418" t="s">
        <v>26</v>
      </c>
      <c r="M2418" t="s">
        <v>22</v>
      </c>
      <c r="N2418" s="2">
        <v>45405</v>
      </c>
      <c r="O2418" t="s">
        <v>10995</v>
      </c>
      <c r="P2418" t="s">
        <v>29</v>
      </c>
      <c r="Q2418" t="s">
        <v>10996</v>
      </c>
      <c r="S2418" t="s">
        <v>11232</v>
      </c>
      <c r="V2418" s="3">
        <v>45405.647199074076</v>
      </c>
      <c r="W2418" s="3">
        <v>45405</v>
      </c>
      <c r="X2418" s="3" t="s">
        <v>3920</v>
      </c>
      <c r="Y2418" s="1">
        <v>0</v>
      </c>
    </row>
    <row r="2419" spans="1:26" x14ac:dyDescent="0.25">
      <c r="A2419" t="s">
        <v>11085</v>
      </c>
      <c r="B2419" t="s">
        <v>11086</v>
      </c>
      <c r="C2419">
        <v>26</v>
      </c>
      <c r="D2419" t="s">
        <v>11314</v>
      </c>
      <c r="E2419" t="s">
        <v>27</v>
      </c>
      <c r="F2419">
        <v>1</v>
      </c>
      <c r="G2419">
        <v>0</v>
      </c>
      <c r="H2419">
        <v>1</v>
      </c>
      <c r="I2419" s="1">
        <v>0</v>
      </c>
      <c r="J2419" s="1">
        <f>Table_Query_from_quantum[[#This Row],[UNIT_COST]]*Table_Query_from_quantum[[#This Row],[QTY_OH]]</f>
        <v>0</v>
      </c>
      <c r="K2419" s="1" t="str">
        <f>IF(Table_Query_from_quantum[[#This Row],[UNIT_COST]]&lt;500,"EXCL","INCL")</f>
        <v>EXCL</v>
      </c>
      <c r="L2419" t="s">
        <v>26</v>
      </c>
      <c r="M2419" t="s">
        <v>22</v>
      </c>
      <c r="N2419" s="2">
        <v>45434</v>
      </c>
      <c r="O2419" t="s">
        <v>10995</v>
      </c>
      <c r="P2419" t="s">
        <v>29</v>
      </c>
      <c r="Q2419" t="s">
        <v>10996</v>
      </c>
      <c r="S2419" t="s">
        <v>11315</v>
      </c>
      <c r="V2419" s="3">
        <v>45434.734768518516</v>
      </c>
      <c r="W2419" s="3">
        <v>45441</v>
      </c>
      <c r="X2419" s="3" t="s">
        <v>3920</v>
      </c>
      <c r="Y2419" s="1">
        <v>0</v>
      </c>
    </row>
    <row r="2420" spans="1:26" x14ac:dyDescent="0.25">
      <c r="A2420" t="s">
        <v>10784</v>
      </c>
      <c r="B2420" t="s">
        <v>10785</v>
      </c>
      <c r="C2420">
        <v>3</v>
      </c>
      <c r="D2420" t="s">
        <v>10786</v>
      </c>
      <c r="E2420" t="s">
        <v>31</v>
      </c>
      <c r="F2420">
        <v>1</v>
      </c>
      <c r="G2420">
        <v>1</v>
      </c>
      <c r="H2420">
        <v>0</v>
      </c>
      <c r="I2420" s="1">
        <v>7500</v>
      </c>
      <c r="J2420" s="1">
        <f>Table_Query_from_quantum[[#This Row],[UNIT_COST]]*Table_Query_from_quantum[[#This Row],[QTY_OH]]</f>
        <v>7500</v>
      </c>
      <c r="K2420" s="1" t="str">
        <f>IF(Table_Query_from_quantum[[#This Row],[UNIT_COST]]&lt;500,"EXCL","INCL")</f>
        <v>INCL</v>
      </c>
      <c r="L2420" t="s">
        <v>1923</v>
      </c>
      <c r="M2420" t="s">
        <v>22</v>
      </c>
      <c r="N2420" s="2">
        <v>45162</v>
      </c>
      <c r="P2420" t="s">
        <v>23</v>
      </c>
      <c r="Q2420" t="s">
        <v>33</v>
      </c>
      <c r="R2420" t="s">
        <v>10787</v>
      </c>
      <c r="S2420" t="s">
        <v>10844</v>
      </c>
      <c r="V2420" s="3">
        <v>45210.677858796298</v>
      </c>
      <c r="W2420" s="3">
        <v>45210</v>
      </c>
      <c r="X2420" s="3" t="s">
        <v>24</v>
      </c>
      <c r="Y2420" s="1">
        <v>7500</v>
      </c>
      <c r="Z2420" s="3">
        <v>45210</v>
      </c>
    </row>
    <row r="2421" spans="1:26" x14ac:dyDescent="0.25">
      <c r="A2421" t="s">
        <v>11079</v>
      </c>
      <c r="B2421" t="s">
        <v>11080</v>
      </c>
      <c r="C2421">
        <v>2</v>
      </c>
      <c r="D2421" t="s">
        <v>11608</v>
      </c>
      <c r="E2421" t="s">
        <v>27</v>
      </c>
      <c r="F2421">
        <v>1</v>
      </c>
      <c r="G2421">
        <v>0</v>
      </c>
      <c r="H2421">
        <v>1</v>
      </c>
      <c r="I2421" s="1">
        <v>52000</v>
      </c>
      <c r="J2421" s="1">
        <f>Table_Query_from_quantum[[#This Row],[UNIT_COST]]*Table_Query_from_quantum[[#This Row],[QTY_OH]]</f>
        <v>52000</v>
      </c>
      <c r="K2421" s="1" t="str">
        <f>IF(Table_Query_from_quantum[[#This Row],[UNIT_COST]]&lt;500,"EXCL","INCL")</f>
        <v>INCL</v>
      </c>
      <c r="L2421" t="s">
        <v>26</v>
      </c>
      <c r="M2421" t="s">
        <v>22</v>
      </c>
      <c r="N2421" s="2">
        <v>45533</v>
      </c>
      <c r="P2421" t="s">
        <v>23</v>
      </c>
      <c r="Q2421" t="s">
        <v>33</v>
      </c>
      <c r="R2421" t="s">
        <v>11609</v>
      </c>
      <c r="S2421" t="s">
        <v>11610</v>
      </c>
      <c r="V2421" s="3">
        <v>45533.942673611113</v>
      </c>
      <c r="W2421" s="3">
        <v>45533</v>
      </c>
      <c r="X2421" s="3" t="s">
        <v>3922</v>
      </c>
      <c r="Y2421" s="1">
        <v>0</v>
      </c>
    </row>
    <row r="2422" spans="1:26" x14ac:dyDescent="0.25">
      <c r="A2422" t="s">
        <v>11079</v>
      </c>
      <c r="B2422" t="s">
        <v>11080</v>
      </c>
      <c r="C2422">
        <v>3</v>
      </c>
      <c r="D2422" t="s">
        <v>11081</v>
      </c>
      <c r="E2422" t="s">
        <v>49</v>
      </c>
      <c r="F2422">
        <v>1</v>
      </c>
      <c r="G2422">
        <v>0</v>
      </c>
      <c r="H2422">
        <v>1</v>
      </c>
      <c r="I2422" s="1">
        <v>5048.91</v>
      </c>
      <c r="J2422" s="1">
        <f>Table_Query_from_quantum[[#This Row],[UNIT_COST]]*Table_Query_from_quantum[[#This Row],[QTY_OH]]</f>
        <v>5048.91</v>
      </c>
      <c r="K2422" s="1" t="str">
        <f>IF(Table_Query_from_quantum[[#This Row],[UNIT_COST]]&lt;500,"EXCL","INCL")</f>
        <v>INCL</v>
      </c>
      <c r="L2422" t="s">
        <v>830</v>
      </c>
      <c r="M2422" t="s">
        <v>22</v>
      </c>
      <c r="N2422" s="2">
        <v>45322</v>
      </c>
      <c r="O2422" t="s">
        <v>10995</v>
      </c>
      <c r="P2422" t="s">
        <v>29</v>
      </c>
      <c r="Q2422" t="s">
        <v>10996</v>
      </c>
      <c r="S2422" t="s">
        <v>11731</v>
      </c>
      <c r="T2422" s="3">
        <v>45561</v>
      </c>
      <c r="U2422" t="s">
        <v>11674</v>
      </c>
      <c r="V2422" s="3">
        <v>45573.357222222221</v>
      </c>
      <c r="W2422" s="3">
        <v>45573</v>
      </c>
      <c r="X2422" s="3" t="s">
        <v>3922</v>
      </c>
      <c r="Y2422" s="1">
        <v>5048.91</v>
      </c>
      <c r="Z2422" s="3">
        <v>45573</v>
      </c>
    </row>
    <row r="2423" spans="1:26" x14ac:dyDescent="0.25">
      <c r="A2423" t="s">
        <v>5473</v>
      </c>
      <c r="B2423" t="s">
        <v>5474</v>
      </c>
      <c r="C2423">
        <v>1</v>
      </c>
      <c r="E2423" t="s">
        <v>21</v>
      </c>
      <c r="F2423">
        <v>1</v>
      </c>
      <c r="G2423">
        <v>1</v>
      </c>
      <c r="H2423">
        <v>0</v>
      </c>
      <c r="I2423" s="1">
        <v>50</v>
      </c>
      <c r="J2423" s="1">
        <f>Table_Query_from_quantum[[#This Row],[UNIT_COST]]*Table_Query_from_quantum[[#This Row],[QTY_OH]]</f>
        <v>50</v>
      </c>
      <c r="K2423" s="1" t="str">
        <f>IF(Table_Query_from_quantum[[#This Row],[UNIT_COST]]&lt;500,"EXCL","INCL")</f>
        <v>EXCL</v>
      </c>
      <c r="L2423" t="s">
        <v>2824</v>
      </c>
      <c r="M2423" t="s">
        <v>22</v>
      </c>
      <c r="N2423" s="2">
        <v>41270</v>
      </c>
      <c r="P2423" t="s">
        <v>23</v>
      </c>
      <c r="Q2423" t="s">
        <v>33</v>
      </c>
      <c r="R2423" t="s">
        <v>5475</v>
      </c>
      <c r="S2423" t="s">
        <v>5476</v>
      </c>
      <c r="T2423" s="3">
        <v>40923</v>
      </c>
      <c r="U2423" t="s">
        <v>5477</v>
      </c>
      <c r="V2423" s="3">
        <v>41324.688703703701</v>
      </c>
      <c r="W2423" s="3">
        <v>41284</v>
      </c>
      <c r="X2423" s="3" t="s">
        <v>24</v>
      </c>
      <c r="Y2423" s="1">
        <v>0</v>
      </c>
    </row>
    <row r="2424" spans="1:26" x14ac:dyDescent="0.25">
      <c r="A2424" t="s">
        <v>6489</v>
      </c>
      <c r="B2424" t="s">
        <v>6490</v>
      </c>
      <c r="C2424">
        <v>1</v>
      </c>
      <c r="E2424" t="s">
        <v>49</v>
      </c>
      <c r="F2424">
        <v>1</v>
      </c>
      <c r="G2424">
        <v>1</v>
      </c>
      <c r="H2424">
        <v>0</v>
      </c>
      <c r="I2424" s="1">
        <v>3500</v>
      </c>
      <c r="J2424" s="1">
        <f>Table_Query_from_quantum[[#This Row],[UNIT_COST]]*Table_Query_from_quantum[[#This Row],[QTY_OH]]</f>
        <v>3500</v>
      </c>
      <c r="K2424" s="1" t="str">
        <f>IF(Table_Query_from_quantum[[#This Row],[UNIT_COST]]&lt;500,"EXCL","INCL")</f>
        <v>INCL</v>
      </c>
      <c r="L2424" t="s">
        <v>56</v>
      </c>
      <c r="M2424" t="s">
        <v>22</v>
      </c>
      <c r="N2424" s="2">
        <v>41529</v>
      </c>
      <c r="P2424" t="s">
        <v>23</v>
      </c>
      <c r="Q2424" t="s">
        <v>33</v>
      </c>
      <c r="R2424" t="s">
        <v>6491</v>
      </c>
      <c r="S2424" t="s">
        <v>6492</v>
      </c>
      <c r="T2424" s="3">
        <v>41527</v>
      </c>
      <c r="U2424" t="s">
        <v>6493</v>
      </c>
      <c r="V2424" s="3">
        <v>41529.563611111109</v>
      </c>
      <c r="W2424" s="3">
        <v>41530</v>
      </c>
      <c r="X2424" s="3" t="s">
        <v>3916</v>
      </c>
      <c r="Y2424" s="1">
        <v>0</v>
      </c>
    </row>
    <row r="2425" spans="1:26" x14ac:dyDescent="0.25">
      <c r="A2425" t="s">
        <v>10308</v>
      </c>
      <c r="B2425" t="s">
        <v>10309</v>
      </c>
      <c r="C2425">
        <v>2</v>
      </c>
      <c r="E2425" t="s">
        <v>27</v>
      </c>
      <c r="F2425">
        <v>1</v>
      </c>
      <c r="G2425">
        <v>1</v>
      </c>
      <c r="H2425">
        <v>0</v>
      </c>
      <c r="I2425" s="1">
        <v>190</v>
      </c>
      <c r="J2425" s="1">
        <f>Table_Query_from_quantum[[#This Row],[UNIT_COST]]*Table_Query_from_quantum[[#This Row],[QTY_OH]]</f>
        <v>190</v>
      </c>
      <c r="K2425" s="1" t="str">
        <f>IF(Table_Query_from_quantum[[#This Row],[UNIT_COST]]&lt;500,"EXCL","INCL")</f>
        <v>EXCL</v>
      </c>
      <c r="L2425" t="s">
        <v>10031</v>
      </c>
      <c r="M2425" t="s">
        <v>22</v>
      </c>
      <c r="N2425" s="2">
        <v>44924</v>
      </c>
      <c r="P2425" t="s">
        <v>23</v>
      </c>
      <c r="Q2425" t="s">
        <v>33</v>
      </c>
      <c r="R2425" t="s">
        <v>10275</v>
      </c>
      <c r="S2425" t="s">
        <v>10296</v>
      </c>
      <c r="V2425" s="3">
        <v>44924.554456018515</v>
      </c>
      <c r="W2425" s="3">
        <v>44924</v>
      </c>
      <c r="X2425" s="3" t="s">
        <v>24</v>
      </c>
      <c r="Y2425" s="1">
        <v>0</v>
      </c>
    </row>
    <row r="2426" spans="1:26" x14ac:dyDescent="0.25">
      <c r="A2426" t="s">
        <v>4665</v>
      </c>
      <c r="B2426" t="s">
        <v>4666</v>
      </c>
      <c r="C2426">
        <v>2</v>
      </c>
      <c r="E2426" t="s">
        <v>21</v>
      </c>
      <c r="F2426">
        <v>1</v>
      </c>
      <c r="G2426">
        <v>1</v>
      </c>
      <c r="H2426">
        <v>0</v>
      </c>
      <c r="I2426" s="1">
        <v>100</v>
      </c>
      <c r="J2426" s="1">
        <f>Table_Query_from_quantum[[#This Row],[UNIT_COST]]*Table_Query_from_quantum[[#This Row],[QTY_OH]]</f>
        <v>100</v>
      </c>
      <c r="K2426" s="1" t="str">
        <f>IF(Table_Query_from_quantum[[#This Row],[UNIT_COST]]&lt;500,"EXCL","INCL")</f>
        <v>EXCL</v>
      </c>
      <c r="L2426" t="s">
        <v>2686</v>
      </c>
      <c r="M2426" t="s">
        <v>22</v>
      </c>
      <c r="N2426" s="2">
        <v>41137</v>
      </c>
      <c r="P2426" t="s">
        <v>23</v>
      </c>
      <c r="Q2426" t="s">
        <v>33</v>
      </c>
      <c r="R2426" t="s">
        <v>4667</v>
      </c>
      <c r="S2426" t="s">
        <v>4668</v>
      </c>
      <c r="T2426" s="3">
        <v>41137</v>
      </c>
      <c r="U2426" t="s">
        <v>28</v>
      </c>
      <c r="V2426" s="3">
        <v>41150.684189814812</v>
      </c>
      <c r="W2426" s="3">
        <v>41142</v>
      </c>
      <c r="X2426" s="3" t="s">
        <v>24</v>
      </c>
      <c r="Y2426" s="1">
        <v>0</v>
      </c>
    </row>
    <row r="2427" spans="1:26" x14ac:dyDescent="0.25">
      <c r="A2427" t="s">
        <v>1927</v>
      </c>
      <c r="B2427" t="s">
        <v>411</v>
      </c>
      <c r="C2427">
        <v>1</v>
      </c>
      <c r="E2427" t="s">
        <v>21</v>
      </c>
      <c r="F2427">
        <v>1</v>
      </c>
      <c r="G2427">
        <v>1</v>
      </c>
      <c r="H2427">
        <v>0</v>
      </c>
      <c r="I2427" s="1">
        <v>50</v>
      </c>
      <c r="J2427" s="1">
        <f>Table_Query_from_quantum[[#This Row],[UNIT_COST]]*Table_Query_from_quantum[[#This Row],[QTY_OH]]</f>
        <v>50</v>
      </c>
      <c r="K2427" s="1" t="str">
        <f>IF(Table_Query_from_quantum[[#This Row],[UNIT_COST]]&lt;500,"EXCL","INCL")</f>
        <v>EXCL</v>
      </c>
      <c r="L2427" t="s">
        <v>53</v>
      </c>
      <c r="M2427" t="s">
        <v>22</v>
      </c>
      <c r="N2427" s="2">
        <v>40311</v>
      </c>
      <c r="P2427" t="s">
        <v>23</v>
      </c>
      <c r="Q2427" t="s">
        <v>33</v>
      </c>
      <c r="R2427" t="s">
        <v>1928</v>
      </c>
      <c r="S2427" t="s">
        <v>1929</v>
      </c>
      <c r="T2427" s="3">
        <v>40311</v>
      </c>
      <c r="U2427" t="s">
        <v>33</v>
      </c>
      <c r="V2427" s="3">
        <v>40361.373101851852</v>
      </c>
      <c r="W2427" s="3">
        <v>40315</v>
      </c>
      <c r="X2427" s="3" t="s">
        <v>24</v>
      </c>
      <c r="Y2427" s="1">
        <v>0</v>
      </c>
    </row>
    <row r="2428" spans="1:26" x14ac:dyDescent="0.25">
      <c r="A2428" t="s">
        <v>8743</v>
      </c>
      <c r="B2428" t="s">
        <v>8744</v>
      </c>
      <c r="C2428">
        <v>2</v>
      </c>
      <c r="D2428" t="s">
        <v>8745</v>
      </c>
      <c r="E2428" t="s">
        <v>68</v>
      </c>
      <c r="F2428">
        <v>1</v>
      </c>
      <c r="G2428">
        <v>1</v>
      </c>
      <c r="H2428">
        <v>0</v>
      </c>
      <c r="I2428" s="1">
        <v>4000</v>
      </c>
      <c r="J2428" s="1">
        <f>Table_Query_from_quantum[[#This Row],[UNIT_COST]]*Table_Query_from_quantum[[#This Row],[QTY_OH]]</f>
        <v>4000</v>
      </c>
      <c r="K2428" s="1" t="str">
        <f>IF(Table_Query_from_quantum[[#This Row],[UNIT_COST]]&lt;500,"EXCL","INCL")</f>
        <v>INCL</v>
      </c>
      <c r="L2428" t="s">
        <v>533</v>
      </c>
      <c r="M2428" t="s">
        <v>22</v>
      </c>
      <c r="N2428" s="2">
        <v>43186</v>
      </c>
      <c r="P2428" t="s">
        <v>23</v>
      </c>
      <c r="Q2428" t="s">
        <v>33</v>
      </c>
      <c r="R2428" t="s">
        <v>8746</v>
      </c>
      <c r="S2428" t="s">
        <v>8747</v>
      </c>
      <c r="T2428" s="3">
        <v>40623</v>
      </c>
      <c r="U2428" t="s">
        <v>8748</v>
      </c>
      <c r="V2428" s="3">
        <v>43271.664386574077</v>
      </c>
      <c r="W2428" s="3">
        <v>43270</v>
      </c>
      <c r="X2428" s="3" t="s">
        <v>24</v>
      </c>
      <c r="Y2428" s="1">
        <v>4000</v>
      </c>
      <c r="Z2428" s="3">
        <v>43270</v>
      </c>
    </row>
    <row r="2429" spans="1:26" x14ac:dyDescent="0.25">
      <c r="A2429" t="s">
        <v>9671</v>
      </c>
      <c r="B2429" t="s">
        <v>9672</v>
      </c>
      <c r="C2429">
        <v>2</v>
      </c>
      <c r="D2429" t="s">
        <v>9673</v>
      </c>
      <c r="E2429" t="s">
        <v>27</v>
      </c>
      <c r="F2429">
        <v>1</v>
      </c>
      <c r="G2429">
        <v>1</v>
      </c>
      <c r="H2429">
        <v>0</v>
      </c>
      <c r="I2429" s="1">
        <v>0</v>
      </c>
      <c r="J2429" s="1">
        <f>Table_Query_from_quantum[[#This Row],[UNIT_COST]]*Table_Query_from_quantum[[#This Row],[QTY_OH]]</f>
        <v>0</v>
      </c>
      <c r="K2429" s="1" t="str">
        <f>IF(Table_Query_from_quantum[[#This Row],[UNIT_COST]]&lt;500,"EXCL","INCL")</f>
        <v>EXCL</v>
      </c>
      <c r="L2429" t="s">
        <v>3554</v>
      </c>
      <c r="M2429" t="s">
        <v>22</v>
      </c>
      <c r="N2429" s="2">
        <v>44267</v>
      </c>
      <c r="P2429" t="s">
        <v>23</v>
      </c>
      <c r="Q2429" t="s">
        <v>33</v>
      </c>
      <c r="R2429" t="s">
        <v>9674</v>
      </c>
      <c r="S2429" t="s">
        <v>9675</v>
      </c>
      <c r="V2429" s="3">
        <v>44300.359131944446</v>
      </c>
      <c r="W2429" s="3">
        <v>44267</v>
      </c>
      <c r="X2429" s="3" t="s">
        <v>10032</v>
      </c>
      <c r="Y2429" s="1">
        <v>0</v>
      </c>
    </row>
    <row r="2430" spans="1:26" x14ac:dyDescent="0.25">
      <c r="A2430" t="s">
        <v>223</v>
      </c>
      <c r="B2430" t="s">
        <v>264</v>
      </c>
      <c r="C2430">
        <v>1</v>
      </c>
      <c r="E2430" t="s">
        <v>25</v>
      </c>
      <c r="F2430">
        <v>2</v>
      </c>
      <c r="G2430">
        <v>2</v>
      </c>
      <c r="H2430">
        <v>0</v>
      </c>
      <c r="I2430" s="1">
        <v>231.73000000000002</v>
      </c>
      <c r="J2430" s="1">
        <f>Table_Query_from_quantum[[#This Row],[UNIT_COST]]*Table_Query_from_quantum[[#This Row],[QTY_OH]]</f>
        <v>463.46000000000004</v>
      </c>
      <c r="K2430" s="1" t="str">
        <f>IF(Table_Query_from_quantum[[#This Row],[UNIT_COST]]&lt;500,"EXCL","INCL")</f>
        <v>EXCL</v>
      </c>
      <c r="L2430" t="s">
        <v>827</v>
      </c>
      <c r="M2430" t="s">
        <v>22</v>
      </c>
      <c r="N2430" s="2">
        <v>39486</v>
      </c>
      <c r="P2430" t="s">
        <v>23</v>
      </c>
      <c r="Q2430" t="s">
        <v>33</v>
      </c>
      <c r="R2430" t="s">
        <v>224</v>
      </c>
      <c r="S2430" t="s">
        <v>225</v>
      </c>
      <c r="V2430" s="3">
        <v>45337.370462962965</v>
      </c>
      <c r="W2430" s="3">
        <v>45337</v>
      </c>
      <c r="X2430" s="3" t="s">
        <v>24</v>
      </c>
      <c r="Y2430" s="1">
        <v>0</v>
      </c>
    </row>
    <row r="2431" spans="1:26" x14ac:dyDescent="0.25">
      <c r="A2431" t="s">
        <v>5044</v>
      </c>
      <c r="B2431" t="s">
        <v>5045</v>
      </c>
      <c r="C2431">
        <v>1</v>
      </c>
      <c r="D2431" t="s">
        <v>5046</v>
      </c>
      <c r="E2431" t="s">
        <v>27</v>
      </c>
      <c r="F2431">
        <v>1</v>
      </c>
      <c r="G2431">
        <v>1</v>
      </c>
      <c r="H2431">
        <v>0</v>
      </c>
      <c r="I2431" s="1">
        <v>0</v>
      </c>
      <c r="J2431" s="1">
        <f>Table_Query_from_quantum[[#This Row],[UNIT_COST]]*Table_Query_from_quantum[[#This Row],[QTY_OH]]</f>
        <v>0</v>
      </c>
      <c r="K2431" s="1" t="str">
        <f>IF(Table_Query_from_quantum[[#This Row],[UNIT_COST]]&lt;500,"EXCL","INCL")</f>
        <v>EXCL</v>
      </c>
      <c r="L2431" t="s">
        <v>2045</v>
      </c>
      <c r="M2431" t="s">
        <v>22</v>
      </c>
      <c r="N2431" s="2">
        <v>41219</v>
      </c>
      <c r="P2431" t="s">
        <v>23</v>
      </c>
      <c r="Q2431" t="s">
        <v>4614</v>
      </c>
      <c r="R2431" t="s">
        <v>4615</v>
      </c>
      <c r="S2431" t="s">
        <v>5047</v>
      </c>
      <c r="V2431" s="3">
        <v>43768.682754629626</v>
      </c>
      <c r="W2431" s="3">
        <v>41219</v>
      </c>
      <c r="X2431" s="3" t="s">
        <v>4215</v>
      </c>
      <c r="Y2431" s="1">
        <v>0</v>
      </c>
    </row>
    <row r="2432" spans="1:26" x14ac:dyDescent="0.25">
      <c r="A2432" t="s">
        <v>6140</v>
      </c>
      <c r="B2432" t="s">
        <v>825</v>
      </c>
      <c r="C2432">
        <v>3</v>
      </c>
      <c r="E2432" t="s">
        <v>21</v>
      </c>
      <c r="F2432">
        <v>4</v>
      </c>
      <c r="G2432">
        <v>4</v>
      </c>
      <c r="H2432">
        <v>0</v>
      </c>
      <c r="I2432" s="1">
        <v>10</v>
      </c>
      <c r="J2432" s="1">
        <f>Table_Query_from_quantum[[#This Row],[UNIT_COST]]*Table_Query_from_quantum[[#This Row],[QTY_OH]]</f>
        <v>40</v>
      </c>
      <c r="K2432" s="1" t="str">
        <f>IF(Table_Query_from_quantum[[#This Row],[UNIT_COST]]&lt;500,"EXCL","INCL")</f>
        <v>EXCL</v>
      </c>
      <c r="L2432" t="s">
        <v>345</v>
      </c>
      <c r="M2432" t="s">
        <v>22</v>
      </c>
      <c r="N2432" s="2">
        <v>41426</v>
      </c>
      <c r="P2432" t="s">
        <v>23</v>
      </c>
      <c r="Q2432" t="s">
        <v>33</v>
      </c>
      <c r="R2432" t="s">
        <v>6141</v>
      </c>
      <c r="S2432" t="s">
        <v>9361</v>
      </c>
      <c r="V2432" s="3">
        <v>43951.405682870369</v>
      </c>
      <c r="W2432" s="3">
        <v>43951</v>
      </c>
      <c r="X2432" s="3" t="s">
        <v>24</v>
      </c>
      <c r="Y2432" s="1">
        <v>10</v>
      </c>
    </row>
    <row r="2433" spans="1:26" x14ac:dyDescent="0.25">
      <c r="A2433" t="s">
        <v>10054</v>
      </c>
      <c r="B2433" t="s">
        <v>432</v>
      </c>
      <c r="C2433">
        <v>1</v>
      </c>
      <c r="E2433" t="s">
        <v>21</v>
      </c>
      <c r="F2433">
        <v>4</v>
      </c>
      <c r="G2433">
        <v>4</v>
      </c>
      <c r="H2433">
        <v>0</v>
      </c>
      <c r="I2433" s="1">
        <v>3.65</v>
      </c>
      <c r="J2433" s="1">
        <f>Table_Query_from_quantum[[#This Row],[UNIT_COST]]*Table_Query_from_quantum[[#This Row],[QTY_OH]]</f>
        <v>14.6</v>
      </c>
      <c r="K2433" s="1" t="str">
        <f>IF(Table_Query_from_quantum[[#This Row],[UNIT_COST]]&lt;500,"EXCL","INCL")</f>
        <v>EXCL</v>
      </c>
      <c r="L2433" t="s">
        <v>42</v>
      </c>
      <c r="M2433" t="s">
        <v>22</v>
      </c>
      <c r="N2433" s="2">
        <v>44701</v>
      </c>
      <c r="P2433" t="s">
        <v>23</v>
      </c>
      <c r="Q2433" t="s">
        <v>33</v>
      </c>
      <c r="R2433" t="s">
        <v>10055</v>
      </c>
      <c r="S2433" t="s">
        <v>10056</v>
      </c>
      <c r="T2433" s="3">
        <v>44700</v>
      </c>
      <c r="U2433" t="s">
        <v>174</v>
      </c>
      <c r="V2433" s="3">
        <v>44743.424178240741</v>
      </c>
      <c r="W2433" s="3">
        <v>44706</v>
      </c>
      <c r="X2433" s="3" t="s">
        <v>24</v>
      </c>
      <c r="Y2433" s="1">
        <v>0</v>
      </c>
    </row>
    <row r="2434" spans="1:26" x14ac:dyDescent="0.25">
      <c r="A2434" t="s">
        <v>11334</v>
      </c>
      <c r="B2434" t="s">
        <v>11335</v>
      </c>
      <c r="C2434">
        <v>1</v>
      </c>
      <c r="D2434" t="s">
        <v>11336</v>
      </c>
      <c r="E2434" t="s">
        <v>68</v>
      </c>
      <c r="F2434">
        <v>1</v>
      </c>
      <c r="G2434">
        <v>1</v>
      </c>
      <c r="H2434">
        <v>0</v>
      </c>
      <c r="I2434" s="1">
        <v>3387.96</v>
      </c>
      <c r="J2434" s="1">
        <f>Table_Query_from_quantum[[#This Row],[UNIT_COST]]*Table_Query_from_quantum[[#This Row],[QTY_OH]]</f>
        <v>3387.96</v>
      </c>
      <c r="K2434" s="1" t="str">
        <f>IF(Table_Query_from_quantum[[#This Row],[UNIT_COST]]&lt;500,"EXCL","INCL")</f>
        <v>INCL</v>
      </c>
      <c r="L2434" t="s">
        <v>5626</v>
      </c>
      <c r="M2434" t="s">
        <v>22</v>
      </c>
      <c r="N2434" s="2">
        <v>45436</v>
      </c>
      <c r="P2434" t="s">
        <v>23</v>
      </c>
      <c r="Q2434" t="s">
        <v>33</v>
      </c>
      <c r="R2434" t="s">
        <v>11337</v>
      </c>
      <c r="S2434" t="s">
        <v>11338</v>
      </c>
      <c r="T2434" s="3">
        <v>43794</v>
      </c>
      <c r="U2434" t="s">
        <v>11339</v>
      </c>
      <c r="V2434" s="3">
        <v>45441.382453703707</v>
      </c>
      <c r="W2434" s="3">
        <v>45436</v>
      </c>
      <c r="X2434" s="3" t="s">
        <v>24</v>
      </c>
      <c r="Y2434" s="1">
        <v>0</v>
      </c>
    </row>
    <row r="2435" spans="1:26" x14ac:dyDescent="0.25">
      <c r="A2435" t="s">
        <v>2258</v>
      </c>
      <c r="B2435" t="s">
        <v>2259</v>
      </c>
      <c r="C2435">
        <v>1</v>
      </c>
      <c r="D2435" t="s">
        <v>2260</v>
      </c>
      <c r="E2435" t="s">
        <v>27</v>
      </c>
      <c r="F2435">
        <v>1</v>
      </c>
      <c r="G2435">
        <v>1</v>
      </c>
      <c r="H2435">
        <v>0</v>
      </c>
      <c r="I2435" s="1">
        <v>0</v>
      </c>
      <c r="J2435" s="1">
        <f>Table_Query_from_quantum[[#This Row],[UNIT_COST]]*Table_Query_from_quantum[[#This Row],[QTY_OH]]</f>
        <v>0</v>
      </c>
      <c r="K2435" s="1" t="str">
        <f>IF(Table_Query_from_quantum[[#This Row],[UNIT_COST]]&lt;500,"EXCL","INCL")</f>
        <v>EXCL</v>
      </c>
      <c r="L2435" t="s">
        <v>3953</v>
      </c>
      <c r="M2435" t="s">
        <v>22</v>
      </c>
      <c r="N2435" s="2">
        <v>40431</v>
      </c>
      <c r="O2435" t="s">
        <v>1060</v>
      </c>
      <c r="P2435" t="s">
        <v>23</v>
      </c>
      <c r="Q2435" t="s">
        <v>1061</v>
      </c>
      <c r="S2435" t="s">
        <v>2261</v>
      </c>
      <c r="V2435" s="3">
        <v>44025.643333333333</v>
      </c>
      <c r="W2435" s="3">
        <v>41801</v>
      </c>
      <c r="X2435" s="3" t="s">
        <v>24</v>
      </c>
      <c r="Y2435" s="1">
        <v>0</v>
      </c>
    </row>
    <row r="2436" spans="1:26" x14ac:dyDescent="0.25">
      <c r="A2436" t="s">
        <v>9175</v>
      </c>
      <c r="B2436" t="s">
        <v>9176</v>
      </c>
      <c r="C2436">
        <v>1</v>
      </c>
      <c r="E2436" t="s">
        <v>21</v>
      </c>
      <c r="F2436">
        <v>49</v>
      </c>
      <c r="G2436">
        <v>49</v>
      </c>
      <c r="H2436">
        <v>0</v>
      </c>
      <c r="I2436" s="1">
        <v>0</v>
      </c>
      <c r="J2436" s="1">
        <f>Table_Query_from_quantum[[#This Row],[UNIT_COST]]*Table_Query_from_quantum[[#This Row],[QTY_OH]]</f>
        <v>0</v>
      </c>
      <c r="K2436" s="1" t="str">
        <f>IF(Table_Query_from_quantum[[#This Row],[UNIT_COST]]&lt;500,"EXCL","INCL")</f>
        <v>EXCL</v>
      </c>
      <c r="L2436" t="s">
        <v>8888</v>
      </c>
      <c r="M2436" t="s">
        <v>22</v>
      </c>
      <c r="N2436" s="2">
        <v>43700</v>
      </c>
      <c r="P2436" t="s">
        <v>23</v>
      </c>
      <c r="Q2436" t="s">
        <v>7663</v>
      </c>
      <c r="R2436" t="s">
        <v>9054</v>
      </c>
      <c r="S2436" t="s">
        <v>9177</v>
      </c>
      <c r="V2436" s="3">
        <v>43700.674988425926</v>
      </c>
      <c r="W2436" s="3">
        <v>43700</v>
      </c>
      <c r="X2436" s="3" t="s">
        <v>24</v>
      </c>
      <c r="Y2436" s="1">
        <v>0</v>
      </c>
    </row>
    <row r="2437" spans="1:26" x14ac:dyDescent="0.25">
      <c r="A2437" t="s">
        <v>11375</v>
      </c>
      <c r="B2437" t="s">
        <v>475</v>
      </c>
      <c r="C2437">
        <v>2</v>
      </c>
      <c r="E2437" t="s">
        <v>21</v>
      </c>
      <c r="F2437">
        <v>50</v>
      </c>
      <c r="G2437">
        <v>50</v>
      </c>
      <c r="H2437">
        <v>0</v>
      </c>
      <c r="I2437" s="1">
        <v>3.5100000000000002</v>
      </c>
      <c r="J2437" s="1">
        <f>Table_Query_from_quantum[[#This Row],[UNIT_COST]]*Table_Query_from_quantum[[#This Row],[QTY_OH]]</f>
        <v>175.5</v>
      </c>
      <c r="K2437" s="1" t="str">
        <f>IF(Table_Query_from_quantum[[#This Row],[UNIT_COST]]&lt;500,"EXCL","INCL")</f>
        <v>EXCL</v>
      </c>
      <c r="L2437" t="s">
        <v>111</v>
      </c>
      <c r="M2437" t="s">
        <v>22</v>
      </c>
      <c r="N2437" s="2">
        <v>45460</v>
      </c>
      <c r="P2437" t="s">
        <v>23</v>
      </c>
      <c r="Q2437" t="s">
        <v>33</v>
      </c>
      <c r="R2437" t="s">
        <v>11376</v>
      </c>
      <c r="S2437" t="s">
        <v>11377</v>
      </c>
      <c r="V2437" s="3">
        <v>45460.453090277777</v>
      </c>
      <c r="W2437" s="3">
        <v>45460</v>
      </c>
      <c r="X2437" s="3" t="s">
        <v>24</v>
      </c>
      <c r="Y2437" s="1">
        <v>0</v>
      </c>
    </row>
    <row r="2438" spans="1:26" x14ac:dyDescent="0.25">
      <c r="A2438" t="s">
        <v>3583</v>
      </c>
      <c r="B2438" t="s">
        <v>2454</v>
      </c>
      <c r="C2438">
        <v>1</v>
      </c>
      <c r="E2438" t="s">
        <v>21</v>
      </c>
      <c r="F2438">
        <v>25</v>
      </c>
      <c r="G2438">
        <v>25</v>
      </c>
      <c r="H2438">
        <v>0</v>
      </c>
      <c r="I2438" s="1">
        <v>2</v>
      </c>
      <c r="J2438" s="1">
        <f>Table_Query_from_quantum[[#This Row],[UNIT_COST]]*Table_Query_from_quantum[[#This Row],[QTY_OH]]</f>
        <v>50</v>
      </c>
      <c r="K2438" s="1" t="str">
        <f>IF(Table_Query_from_quantum[[#This Row],[UNIT_COST]]&lt;500,"EXCL","INCL")</f>
        <v>EXCL</v>
      </c>
      <c r="L2438" t="s">
        <v>1763</v>
      </c>
      <c r="M2438" t="s">
        <v>22</v>
      </c>
      <c r="N2438" s="2">
        <v>40800</v>
      </c>
      <c r="P2438" t="s">
        <v>23</v>
      </c>
      <c r="Q2438" t="s">
        <v>33</v>
      </c>
      <c r="R2438" t="s">
        <v>3584</v>
      </c>
      <c r="S2438" t="s">
        <v>3585</v>
      </c>
      <c r="T2438" s="3">
        <v>40800</v>
      </c>
      <c r="U2438" t="s">
        <v>28</v>
      </c>
      <c r="V2438" s="3">
        <v>40851.382685185185</v>
      </c>
      <c r="W2438" s="3">
        <v>40805</v>
      </c>
      <c r="X2438" s="3" t="s">
        <v>24</v>
      </c>
      <c r="Y2438" s="1">
        <v>0</v>
      </c>
    </row>
    <row r="2439" spans="1:26" x14ac:dyDescent="0.25">
      <c r="A2439" t="s">
        <v>11075</v>
      </c>
      <c r="B2439" t="s">
        <v>11076</v>
      </c>
      <c r="C2439">
        <v>1</v>
      </c>
      <c r="D2439" t="s">
        <v>11077</v>
      </c>
      <c r="E2439" t="s">
        <v>27</v>
      </c>
      <c r="F2439">
        <v>1</v>
      </c>
      <c r="G2439">
        <v>0</v>
      </c>
      <c r="H2439">
        <v>1</v>
      </c>
      <c r="I2439" s="1">
        <v>0</v>
      </c>
      <c r="J2439" s="1">
        <f>Table_Query_from_quantum[[#This Row],[UNIT_COST]]*Table_Query_from_quantum[[#This Row],[QTY_OH]]</f>
        <v>0</v>
      </c>
      <c r="K2439" s="1" t="str">
        <f>IF(Table_Query_from_quantum[[#This Row],[UNIT_COST]]&lt;500,"EXCL","INCL")</f>
        <v>EXCL</v>
      </c>
      <c r="L2439" t="s">
        <v>9699</v>
      </c>
      <c r="M2439" t="s">
        <v>22</v>
      </c>
      <c r="N2439" s="2">
        <v>45320</v>
      </c>
      <c r="O2439" t="s">
        <v>10995</v>
      </c>
      <c r="P2439" t="s">
        <v>29</v>
      </c>
      <c r="Q2439" t="s">
        <v>10996</v>
      </c>
      <c r="S2439" t="s">
        <v>11078</v>
      </c>
      <c r="V2439" s="3">
        <v>45429.659108796295</v>
      </c>
      <c r="W2439" s="3">
        <v>45429</v>
      </c>
      <c r="X2439" s="3" t="s">
        <v>24</v>
      </c>
      <c r="Y2439" s="1">
        <v>0</v>
      </c>
    </row>
    <row r="2440" spans="1:26" x14ac:dyDescent="0.25">
      <c r="A2440" t="s">
        <v>578</v>
      </c>
      <c r="B2440" t="s">
        <v>101</v>
      </c>
      <c r="C2440">
        <v>1</v>
      </c>
      <c r="E2440" t="s">
        <v>27</v>
      </c>
      <c r="F2440">
        <v>1</v>
      </c>
      <c r="G2440">
        <v>1</v>
      </c>
      <c r="H2440">
        <v>0</v>
      </c>
      <c r="I2440" s="1">
        <v>0</v>
      </c>
      <c r="J2440" s="1">
        <f>Table_Query_from_quantum[[#This Row],[UNIT_COST]]*Table_Query_from_quantum[[#This Row],[QTY_OH]]</f>
        <v>0</v>
      </c>
      <c r="K2440" s="1" t="str">
        <f>IF(Table_Query_from_quantum[[#This Row],[UNIT_COST]]&lt;500,"EXCL","INCL")</f>
        <v>EXCL</v>
      </c>
      <c r="L2440" t="s">
        <v>5480</v>
      </c>
      <c r="M2440" t="s">
        <v>22</v>
      </c>
      <c r="N2440" s="2">
        <v>39762</v>
      </c>
      <c r="P2440" t="s">
        <v>23</v>
      </c>
      <c r="Q2440" t="s">
        <v>407</v>
      </c>
      <c r="R2440" t="s">
        <v>542</v>
      </c>
      <c r="S2440" t="s">
        <v>576</v>
      </c>
      <c r="V2440" s="3">
        <v>41298.675023148149</v>
      </c>
      <c r="W2440" s="3">
        <v>39762</v>
      </c>
      <c r="X2440" s="3" t="s">
        <v>24</v>
      </c>
      <c r="Y2440" s="1">
        <v>0</v>
      </c>
    </row>
    <row r="2441" spans="1:26" x14ac:dyDescent="0.25">
      <c r="A2441" t="s">
        <v>10705</v>
      </c>
      <c r="B2441" t="s">
        <v>10706</v>
      </c>
      <c r="C2441">
        <v>5</v>
      </c>
      <c r="D2441" t="s">
        <v>969</v>
      </c>
      <c r="E2441" t="s">
        <v>68</v>
      </c>
      <c r="F2441">
        <v>1</v>
      </c>
      <c r="G2441">
        <v>1</v>
      </c>
      <c r="H2441">
        <v>0</v>
      </c>
      <c r="I2441" s="1">
        <v>1001.6</v>
      </c>
      <c r="J2441" s="1">
        <f>Table_Query_from_quantum[[#This Row],[UNIT_COST]]*Table_Query_from_quantum[[#This Row],[QTY_OH]]</f>
        <v>1001.6</v>
      </c>
      <c r="K2441" s="1" t="str">
        <f>IF(Table_Query_from_quantum[[#This Row],[UNIT_COST]]&lt;500,"EXCL","INCL")</f>
        <v>INCL</v>
      </c>
      <c r="L2441" t="s">
        <v>199</v>
      </c>
      <c r="M2441" t="s">
        <v>22</v>
      </c>
      <c r="N2441" s="2">
        <v>45089</v>
      </c>
      <c r="P2441" t="s">
        <v>23</v>
      </c>
      <c r="Q2441" t="s">
        <v>33</v>
      </c>
      <c r="R2441" t="s">
        <v>10707</v>
      </c>
      <c r="S2441" t="s">
        <v>10886</v>
      </c>
      <c r="T2441" s="3">
        <v>45232</v>
      </c>
      <c r="U2441" t="s">
        <v>10887</v>
      </c>
      <c r="V2441" s="3">
        <v>45236.657465277778</v>
      </c>
      <c r="W2441" s="3">
        <v>45236</v>
      </c>
      <c r="X2441" s="3" t="s">
        <v>24</v>
      </c>
      <c r="Y2441" s="1">
        <v>1001.6</v>
      </c>
      <c r="Z2441" s="3">
        <v>45236</v>
      </c>
    </row>
    <row r="2442" spans="1:26" x14ac:dyDescent="0.25">
      <c r="A2442" t="s">
        <v>11723</v>
      </c>
      <c r="B2442" t="s">
        <v>11724</v>
      </c>
      <c r="C2442">
        <v>1</v>
      </c>
      <c r="E2442" t="s">
        <v>21</v>
      </c>
      <c r="F2442">
        <v>2</v>
      </c>
      <c r="G2442">
        <v>0</v>
      </c>
      <c r="H2442">
        <v>2</v>
      </c>
      <c r="I2442" s="1">
        <v>25</v>
      </c>
      <c r="J2442" s="1">
        <f>Table_Query_from_quantum[[#This Row],[UNIT_COST]]*Table_Query_from_quantum[[#This Row],[QTY_OH]]</f>
        <v>50</v>
      </c>
      <c r="K2442" s="1" t="str">
        <f>IF(Table_Query_from_quantum[[#This Row],[UNIT_COST]]&lt;500,"EXCL","INCL")</f>
        <v>EXCL</v>
      </c>
      <c r="L2442" t="s">
        <v>11725</v>
      </c>
      <c r="M2442" t="s">
        <v>22</v>
      </c>
      <c r="N2442" s="2">
        <v>45565</v>
      </c>
      <c r="P2442" t="s">
        <v>23</v>
      </c>
      <c r="Q2442" t="s">
        <v>33</v>
      </c>
      <c r="R2442" t="s">
        <v>11726</v>
      </c>
      <c r="S2442" t="s">
        <v>11727</v>
      </c>
      <c r="V2442" s="3">
        <v>45565.4143287037</v>
      </c>
      <c r="W2442" s="3">
        <v>45565</v>
      </c>
      <c r="X2442" s="3" t="s">
        <v>24</v>
      </c>
      <c r="Y2442" s="1">
        <v>0</v>
      </c>
    </row>
    <row r="2443" spans="1:26" x14ac:dyDescent="0.25">
      <c r="A2443" t="s">
        <v>5502</v>
      </c>
      <c r="B2443" t="s">
        <v>342</v>
      </c>
      <c r="C2443">
        <v>1</v>
      </c>
      <c r="E2443" t="s">
        <v>21</v>
      </c>
      <c r="F2443">
        <v>1</v>
      </c>
      <c r="G2443">
        <v>1</v>
      </c>
      <c r="H2443">
        <v>0</v>
      </c>
      <c r="I2443" s="1">
        <v>55.4</v>
      </c>
      <c r="J2443" s="1">
        <f>Table_Query_from_quantum[[#This Row],[UNIT_COST]]*Table_Query_from_quantum[[#This Row],[QTY_OH]]</f>
        <v>55.4</v>
      </c>
      <c r="K2443" s="1" t="str">
        <f>IF(Table_Query_from_quantum[[#This Row],[UNIT_COST]]&lt;500,"EXCL","INCL")</f>
        <v>EXCL</v>
      </c>
      <c r="L2443" t="s">
        <v>1149</v>
      </c>
      <c r="M2443" t="s">
        <v>22</v>
      </c>
      <c r="N2443" s="2">
        <v>41282</v>
      </c>
      <c r="P2443" t="s">
        <v>23</v>
      </c>
      <c r="Q2443" t="s">
        <v>33</v>
      </c>
      <c r="R2443" t="s">
        <v>5503</v>
      </c>
      <c r="S2443" t="s">
        <v>5504</v>
      </c>
      <c r="T2443" s="3">
        <v>40014</v>
      </c>
      <c r="U2443" t="s">
        <v>5505</v>
      </c>
      <c r="V2443" s="3">
        <v>41317.732673611114</v>
      </c>
      <c r="W2443" s="3">
        <v>41282</v>
      </c>
      <c r="X2443" s="3" t="s">
        <v>24</v>
      </c>
      <c r="Y2443" s="1">
        <v>0</v>
      </c>
    </row>
    <row r="2444" spans="1:26" x14ac:dyDescent="0.25">
      <c r="A2444" t="s">
        <v>5369</v>
      </c>
      <c r="B2444" t="s">
        <v>5370</v>
      </c>
      <c r="C2444">
        <v>1</v>
      </c>
      <c r="D2444" t="s">
        <v>5371</v>
      </c>
      <c r="E2444" t="s">
        <v>27</v>
      </c>
      <c r="F2444">
        <v>1</v>
      </c>
      <c r="G2444">
        <v>1</v>
      </c>
      <c r="H2444">
        <v>0</v>
      </c>
      <c r="I2444" s="1">
        <v>0</v>
      </c>
      <c r="J2444" s="1">
        <f>Table_Query_from_quantum[[#This Row],[UNIT_COST]]*Table_Query_from_quantum[[#This Row],[QTY_OH]]</f>
        <v>0</v>
      </c>
      <c r="K2444" s="1" t="str">
        <f>IF(Table_Query_from_quantum[[#This Row],[UNIT_COST]]&lt;500,"EXCL","INCL")</f>
        <v>EXCL</v>
      </c>
      <c r="L2444" t="s">
        <v>9356</v>
      </c>
      <c r="M2444" t="s">
        <v>22</v>
      </c>
      <c r="N2444" s="2">
        <v>41256</v>
      </c>
      <c r="P2444" t="s">
        <v>23</v>
      </c>
      <c r="Q2444" t="s">
        <v>4614</v>
      </c>
      <c r="R2444" t="s">
        <v>4615</v>
      </c>
      <c r="S2444" t="s">
        <v>5372</v>
      </c>
      <c r="V2444" s="3">
        <v>43927.691666666666</v>
      </c>
      <c r="W2444" s="3">
        <v>41256</v>
      </c>
      <c r="X2444" s="3" t="s">
        <v>4215</v>
      </c>
      <c r="Y2444" s="1">
        <v>0</v>
      </c>
    </row>
    <row r="2445" spans="1:26" x14ac:dyDescent="0.25">
      <c r="A2445" t="s">
        <v>1886</v>
      </c>
      <c r="B2445" t="s">
        <v>861</v>
      </c>
      <c r="C2445">
        <v>1</v>
      </c>
      <c r="E2445" t="s">
        <v>41</v>
      </c>
      <c r="F2445">
        <v>75</v>
      </c>
      <c r="G2445">
        <v>75</v>
      </c>
      <c r="H2445">
        <v>0</v>
      </c>
      <c r="I2445" s="1">
        <v>0.6</v>
      </c>
      <c r="J2445" s="1">
        <f>Table_Query_from_quantum[[#This Row],[UNIT_COST]]*Table_Query_from_quantum[[#This Row],[QTY_OH]]</f>
        <v>45</v>
      </c>
      <c r="K2445" s="1" t="str">
        <f>IF(Table_Query_from_quantum[[#This Row],[UNIT_COST]]&lt;500,"EXCL","INCL")</f>
        <v>EXCL</v>
      </c>
      <c r="L2445" t="s">
        <v>116</v>
      </c>
      <c r="M2445" t="s">
        <v>22</v>
      </c>
      <c r="N2445" s="2">
        <v>40296</v>
      </c>
      <c r="P2445" t="s">
        <v>23</v>
      </c>
      <c r="Q2445" t="s">
        <v>33</v>
      </c>
      <c r="R2445" t="s">
        <v>1887</v>
      </c>
      <c r="S2445" t="s">
        <v>1888</v>
      </c>
      <c r="V2445" s="3">
        <v>40298.665185185186</v>
      </c>
      <c r="W2445" s="3">
        <v>40298</v>
      </c>
      <c r="X2445" s="3" t="s">
        <v>24</v>
      </c>
      <c r="Y2445" s="1">
        <v>0</v>
      </c>
    </row>
    <row r="2446" spans="1:26" x14ac:dyDescent="0.25">
      <c r="A2446" t="s">
        <v>7895</v>
      </c>
      <c r="B2446" t="s">
        <v>768</v>
      </c>
      <c r="C2446">
        <v>1</v>
      </c>
      <c r="E2446" t="s">
        <v>41</v>
      </c>
      <c r="F2446">
        <v>100</v>
      </c>
      <c r="G2446">
        <v>100</v>
      </c>
      <c r="H2446">
        <v>0</v>
      </c>
      <c r="I2446" s="1">
        <v>0.6</v>
      </c>
      <c r="J2446" s="1">
        <f>Table_Query_from_quantum[[#This Row],[UNIT_COST]]*Table_Query_from_quantum[[#This Row],[QTY_OH]]</f>
        <v>60</v>
      </c>
      <c r="K2446" s="1" t="str">
        <f>IF(Table_Query_from_quantum[[#This Row],[UNIT_COST]]&lt;500,"EXCL","INCL")</f>
        <v>EXCL</v>
      </c>
      <c r="L2446" t="s">
        <v>265</v>
      </c>
      <c r="M2446" t="s">
        <v>22</v>
      </c>
      <c r="N2446" s="2">
        <v>42459</v>
      </c>
      <c r="P2446" t="s">
        <v>23</v>
      </c>
      <c r="Q2446" t="s">
        <v>33</v>
      </c>
      <c r="R2446" t="s">
        <v>7896</v>
      </c>
      <c r="S2446" t="s">
        <v>7897</v>
      </c>
      <c r="V2446" s="3">
        <v>42537.639722222222</v>
      </c>
      <c r="W2446" s="3">
        <v>42474</v>
      </c>
      <c r="X2446" s="3" t="s">
        <v>24</v>
      </c>
      <c r="Y2446" s="1">
        <v>0</v>
      </c>
    </row>
    <row r="2447" spans="1:26" x14ac:dyDescent="0.25">
      <c r="A2447" t="s">
        <v>9958</v>
      </c>
      <c r="B2447" t="s">
        <v>861</v>
      </c>
      <c r="C2447">
        <v>1</v>
      </c>
      <c r="E2447" t="s">
        <v>21</v>
      </c>
      <c r="F2447">
        <v>82</v>
      </c>
      <c r="G2447">
        <v>82</v>
      </c>
      <c r="H2447">
        <v>0</v>
      </c>
      <c r="I2447" s="1">
        <v>1.71</v>
      </c>
      <c r="J2447" s="1">
        <f>Table_Query_from_quantum[[#This Row],[UNIT_COST]]*Table_Query_from_quantum[[#This Row],[QTY_OH]]</f>
        <v>140.22</v>
      </c>
      <c r="K2447" s="1" t="str">
        <f>IF(Table_Query_from_quantum[[#This Row],[UNIT_COST]]&lt;500,"EXCL","INCL")</f>
        <v>EXCL</v>
      </c>
      <c r="L2447" t="s">
        <v>830</v>
      </c>
      <c r="M2447" t="s">
        <v>22</v>
      </c>
      <c r="N2447" s="2">
        <v>44610</v>
      </c>
      <c r="P2447" t="s">
        <v>23</v>
      </c>
      <c r="Q2447" t="s">
        <v>33</v>
      </c>
      <c r="R2447" t="s">
        <v>9959</v>
      </c>
      <c r="S2447" t="s">
        <v>9960</v>
      </c>
      <c r="V2447" s="3">
        <v>44616.455868055556</v>
      </c>
      <c r="W2447" s="3">
        <v>44616</v>
      </c>
      <c r="X2447" s="3" t="s">
        <v>24</v>
      </c>
      <c r="Y2447" s="1">
        <v>0</v>
      </c>
    </row>
    <row r="2448" spans="1:26" x14ac:dyDescent="0.25">
      <c r="A2448" t="s">
        <v>1808</v>
      </c>
      <c r="B2448" t="s">
        <v>1133</v>
      </c>
      <c r="C2448">
        <v>1</v>
      </c>
      <c r="E2448" t="s">
        <v>21</v>
      </c>
      <c r="F2448">
        <v>50</v>
      </c>
      <c r="G2448">
        <v>50</v>
      </c>
      <c r="H2448">
        <v>0</v>
      </c>
      <c r="I2448" s="1">
        <v>5.15</v>
      </c>
      <c r="J2448" s="1">
        <f>Table_Query_from_quantum[[#This Row],[UNIT_COST]]*Table_Query_from_quantum[[#This Row],[QTY_OH]]</f>
        <v>257.5</v>
      </c>
      <c r="K2448" s="1" t="str">
        <f>IF(Table_Query_from_quantum[[#This Row],[UNIT_COST]]&lt;500,"EXCL","INCL")</f>
        <v>EXCL</v>
      </c>
      <c r="L2448" t="s">
        <v>56</v>
      </c>
      <c r="M2448" t="s">
        <v>22</v>
      </c>
      <c r="N2448" s="2">
        <v>40253</v>
      </c>
      <c r="P2448" t="s">
        <v>23</v>
      </c>
      <c r="Q2448" t="s">
        <v>33</v>
      </c>
      <c r="R2448" t="s">
        <v>1791</v>
      </c>
      <c r="S2448" t="s">
        <v>1809</v>
      </c>
      <c r="V2448" s="3">
        <v>40260.363356481481</v>
      </c>
      <c r="W2448" s="3">
        <v>40256</v>
      </c>
      <c r="X2448" s="3" t="s">
        <v>24</v>
      </c>
      <c r="Y2448" s="1">
        <v>0</v>
      </c>
    </row>
    <row r="2449" spans="1:25" x14ac:dyDescent="0.25">
      <c r="A2449" t="s">
        <v>1790</v>
      </c>
      <c r="B2449" t="s">
        <v>1133</v>
      </c>
      <c r="C2449">
        <v>1</v>
      </c>
      <c r="E2449" t="s">
        <v>21</v>
      </c>
      <c r="F2449">
        <v>10</v>
      </c>
      <c r="G2449">
        <v>10</v>
      </c>
      <c r="H2449">
        <v>0</v>
      </c>
      <c r="I2449" s="1">
        <v>3.95</v>
      </c>
      <c r="J2449" s="1">
        <f>Table_Query_from_quantum[[#This Row],[UNIT_COST]]*Table_Query_from_quantum[[#This Row],[QTY_OH]]</f>
        <v>39.5</v>
      </c>
      <c r="K2449" s="1" t="str">
        <f>IF(Table_Query_from_quantum[[#This Row],[UNIT_COST]]&lt;500,"EXCL","INCL")</f>
        <v>EXCL</v>
      </c>
      <c r="L2449" t="s">
        <v>56</v>
      </c>
      <c r="M2449" t="s">
        <v>22</v>
      </c>
      <c r="N2449" s="2">
        <v>40246</v>
      </c>
      <c r="P2449" t="s">
        <v>23</v>
      </c>
      <c r="Q2449" t="s">
        <v>33</v>
      </c>
      <c r="R2449" t="s">
        <v>1791</v>
      </c>
      <c r="S2449" t="s">
        <v>1792</v>
      </c>
      <c r="V2449" s="3">
        <v>41694.360949074071</v>
      </c>
      <c r="W2449" s="3">
        <v>41694</v>
      </c>
      <c r="X2449" s="3" t="s">
        <v>24</v>
      </c>
      <c r="Y2449" s="1">
        <v>0</v>
      </c>
    </row>
    <row r="2450" spans="1:25" x14ac:dyDescent="0.25">
      <c r="A2450" t="s">
        <v>6077</v>
      </c>
      <c r="B2450" t="s">
        <v>6078</v>
      </c>
      <c r="C2450">
        <v>1</v>
      </c>
      <c r="E2450" t="s">
        <v>21</v>
      </c>
      <c r="F2450">
        <v>30</v>
      </c>
      <c r="G2450">
        <v>30</v>
      </c>
      <c r="H2450">
        <v>0</v>
      </c>
      <c r="I2450" s="1">
        <v>6.3</v>
      </c>
      <c r="J2450" s="1">
        <f>Table_Query_from_quantum[[#This Row],[UNIT_COST]]*Table_Query_from_quantum[[#This Row],[QTY_OH]]</f>
        <v>189</v>
      </c>
      <c r="K2450" s="1" t="str">
        <f>IF(Table_Query_from_quantum[[#This Row],[UNIT_COST]]&lt;500,"EXCL","INCL")</f>
        <v>EXCL</v>
      </c>
      <c r="L2450" t="s">
        <v>2686</v>
      </c>
      <c r="M2450" t="s">
        <v>22</v>
      </c>
      <c r="N2450" s="2">
        <v>41379</v>
      </c>
      <c r="P2450" t="s">
        <v>23</v>
      </c>
      <c r="Q2450" t="s">
        <v>33</v>
      </c>
      <c r="R2450" t="s">
        <v>6079</v>
      </c>
      <c r="S2450" t="s">
        <v>6080</v>
      </c>
      <c r="V2450" s="3">
        <v>41402.642337962963</v>
      </c>
      <c r="W2450" s="3">
        <v>41387</v>
      </c>
      <c r="X2450" s="3" t="s">
        <v>24</v>
      </c>
      <c r="Y2450" s="1">
        <v>0</v>
      </c>
    </row>
    <row r="2451" spans="1:25" x14ac:dyDescent="0.25">
      <c r="A2451" t="s">
        <v>8923</v>
      </c>
      <c r="B2451" t="s">
        <v>861</v>
      </c>
      <c r="C2451">
        <v>1</v>
      </c>
      <c r="E2451" t="s">
        <v>21</v>
      </c>
      <c r="F2451">
        <v>56</v>
      </c>
      <c r="G2451">
        <v>56</v>
      </c>
      <c r="H2451">
        <v>0</v>
      </c>
      <c r="I2451" s="1">
        <v>1.1000000000000001</v>
      </c>
      <c r="J2451" s="1">
        <f>Table_Query_from_quantum[[#This Row],[UNIT_COST]]*Table_Query_from_quantum[[#This Row],[QTY_OH]]</f>
        <v>61.600000000000009</v>
      </c>
      <c r="K2451" s="1" t="str">
        <f>IF(Table_Query_from_quantum[[#This Row],[UNIT_COST]]&lt;500,"EXCL","INCL")</f>
        <v>EXCL</v>
      </c>
      <c r="L2451" t="s">
        <v>615</v>
      </c>
      <c r="M2451" t="s">
        <v>22</v>
      </c>
      <c r="N2451" s="2">
        <v>43493</v>
      </c>
      <c r="P2451" t="s">
        <v>23</v>
      </c>
      <c r="Q2451" t="s">
        <v>33</v>
      </c>
      <c r="R2451" t="s">
        <v>8924</v>
      </c>
      <c r="S2451" t="s">
        <v>8925</v>
      </c>
      <c r="V2451" s="3">
        <v>44303.471504629626</v>
      </c>
      <c r="W2451" s="3">
        <v>44303</v>
      </c>
      <c r="X2451" s="3" t="s">
        <v>24</v>
      </c>
      <c r="Y2451" s="1">
        <v>0</v>
      </c>
    </row>
    <row r="2452" spans="1:25" x14ac:dyDescent="0.25">
      <c r="A2452" t="s">
        <v>7704</v>
      </c>
      <c r="B2452" t="s">
        <v>861</v>
      </c>
      <c r="C2452">
        <v>1</v>
      </c>
      <c r="E2452" t="s">
        <v>41</v>
      </c>
      <c r="F2452">
        <v>50</v>
      </c>
      <c r="G2452">
        <v>50</v>
      </c>
      <c r="H2452">
        <v>0</v>
      </c>
      <c r="I2452" s="1">
        <v>1.1100000000000001</v>
      </c>
      <c r="J2452" s="1">
        <f>Table_Query_from_quantum[[#This Row],[UNIT_COST]]*Table_Query_from_quantum[[#This Row],[QTY_OH]]</f>
        <v>55.500000000000007</v>
      </c>
      <c r="K2452" s="1" t="str">
        <f>IF(Table_Query_from_quantum[[#This Row],[UNIT_COST]]&lt;500,"EXCL","INCL")</f>
        <v>EXCL</v>
      </c>
      <c r="L2452" t="s">
        <v>265</v>
      </c>
      <c r="M2452" t="s">
        <v>22</v>
      </c>
      <c r="N2452" s="2">
        <v>42286</v>
      </c>
      <c r="P2452" t="s">
        <v>23</v>
      </c>
      <c r="Q2452" t="s">
        <v>33</v>
      </c>
      <c r="R2452" t="s">
        <v>7700</v>
      </c>
      <c r="S2452" t="s">
        <v>7701</v>
      </c>
      <c r="V2452" s="3">
        <v>42537.64340277778</v>
      </c>
      <c r="W2452" s="3">
        <v>42290</v>
      </c>
      <c r="X2452" s="3" t="s">
        <v>24</v>
      </c>
      <c r="Y2452" s="1">
        <v>0</v>
      </c>
    </row>
    <row r="2453" spans="1:25" x14ac:dyDescent="0.25">
      <c r="A2453" t="s">
        <v>7699</v>
      </c>
      <c r="B2453" t="s">
        <v>861</v>
      </c>
      <c r="C2453">
        <v>1</v>
      </c>
      <c r="E2453" t="s">
        <v>41</v>
      </c>
      <c r="F2453">
        <v>50</v>
      </c>
      <c r="G2453">
        <v>50</v>
      </c>
      <c r="H2453">
        <v>0</v>
      </c>
      <c r="I2453" s="1">
        <v>1.33</v>
      </c>
      <c r="J2453" s="1">
        <f>Table_Query_from_quantum[[#This Row],[UNIT_COST]]*Table_Query_from_quantum[[#This Row],[QTY_OH]]</f>
        <v>66.5</v>
      </c>
      <c r="K2453" s="1" t="str">
        <f>IF(Table_Query_from_quantum[[#This Row],[UNIT_COST]]&lt;500,"EXCL","INCL")</f>
        <v>EXCL</v>
      </c>
      <c r="L2453" t="s">
        <v>265</v>
      </c>
      <c r="M2453" t="s">
        <v>22</v>
      </c>
      <c r="N2453" s="2">
        <v>42286</v>
      </c>
      <c r="P2453" t="s">
        <v>23</v>
      </c>
      <c r="Q2453" t="s">
        <v>33</v>
      </c>
      <c r="R2453" t="s">
        <v>7700</v>
      </c>
      <c r="S2453" t="s">
        <v>7701</v>
      </c>
      <c r="V2453" s="3">
        <v>42537.643692129626</v>
      </c>
      <c r="W2453" s="3">
        <v>42290</v>
      </c>
      <c r="X2453" s="3" t="s">
        <v>24</v>
      </c>
      <c r="Y2453" s="1">
        <v>0</v>
      </c>
    </row>
    <row r="2454" spans="1:25" x14ac:dyDescent="0.25">
      <c r="A2454" t="s">
        <v>7609</v>
      </c>
      <c r="B2454" t="s">
        <v>861</v>
      </c>
      <c r="C2454">
        <v>1</v>
      </c>
      <c r="E2454" t="s">
        <v>41</v>
      </c>
      <c r="F2454">
        <v>85</v>
      </c>
      <c r="G2454">
        <v>85</v>
      </c>
      <c r="H2454">
        <v>0</v>
      </c>
      <c r="I2454" s="1">
        <v>0.70000000000000007</v>
      </c>
      <c r="J2454" s="1">
        <f>Table_Query_from_quantum[[#This Row],[UNIT_COST]]*Table_Query_from_quantum[[#This Row],[QTY_OH]]</f>
        <v>59.500000000000007</v>
      </c>
      <c r="K2454" s="1" t="str">
        <f>IF(Table_Query_from_quantum[[#This Row],[UNIT_COST]]&lt;500,"EXCL","INCL")</f>
        <v>EXCL</v>
      </c>
      <c r="L2454" t="s">
        <v>615</v>
      </c>
      <c r="M2454" t="s">
        <v>22</v>
      </c>
      <c r="N2454" s="2">
        <v>42157</v>
      </c>
      <c r="P2454" t="s">
        <v>23</v>
      </c>
      <c r="Q2454" t="s">
        <v>33</v>
      </c>
      <c r="R2454" t="s">
        <v>7610</v>
      </c>
      <c r="S2454" t="s">
        <v>7611</v>
      </c>
      <c r="V2454" s="3">
        <v>42165.612986111111</v>
      </c>
      <c r="W2454" s="3">
        <v>42158</v>
      </c>
      <c r="X2454" s="3" t="s">
        <v>24</v>
      </c>
      <c r="Y2454" s="1">
        <v>0</v>
      </c>
    </row>
    <row r="2455" spans="1:25" x14ac:dyDescent="0.25">
      <c r="A2455" t="s">
        <v>7696</v>
      </c>
      <c r="B2455" t="s">
        <v>861</v>
      </c>
      <c r="C2455">
        <v>1</v>
      </c>
      <c r="E2455" t="s">
        <v>21</v>
      </c>
      <c r="F2455">
        <v>100</v>
      </c>
      <c r="G2455">
        <v>100</v>
      </c>
      <c r="H2455">
        <v>0</v>
      </c>
      <c r="I2455" s="1">
        <v>0.65</v>
      </c>
      <c r="J2455" s="1">
        <f>Table_Query_from_quantum[[#This Row],[UNIT_COST]]*Table_Query_from_quantum[[#This Row],[QTY_OH]]</f>
        <v>65</v>
      </c>
      <c r="K2455" s="1" t="str">
        <f>IF(Table_Query_from_quantum[[#This Row],[UNIT_COST]]&lt;500,"EXCL","INCL")</f>
        <v>EXCL</v>
      </c>
      <c r="L2455" t="s">
        <v>409</v>
      </c>
      <c r="M2455" t="s">
        <v>22</v>
      </c>
      <c r="N2455" s="2">
        <v>42285</v>
      </c>
      <c r="P2455" t="s">
        <v>23</v>
      </c>
      <c r="Q2455" t="s">
        <v>33</v>
      </c>
      <c r="R2455" t="s">
        <v>7697</v>
      </c>
      <c r="S2455" t="s">
        <v>7698</v>
      </c>
      <c r="V2455" s="3">
        <v>42285.623912037037</v>
      </c>
      <c r="W2455" s="3">
        <v>42285</v>
      </c>
      <c r="X2455" s="3" t="s">
        <v>24</v>
      </c>
      <c r="Y2455" s="1">
        <v>0</v>
      </c>
    </row>
    <row r="2456" spans="1:25" x14ac:dyDescent="0.25">
      <c r="A2456" t="s">
        <v>6088</v>
      </c>
      <c r="B2456" t="s">
        <v>6089</v>
      </c>
      <c r="C2456">
        <v>2</v>
      </c>
      <c r="E2456" t="s">
        <v>41</v>
      </c>
      <c r="F2456">
        <v>10</v>
      </c>
      <c r="G2456">
        <v>10</v>
      </c>
      <c r="H2456">
        <v>0</v>
      </c>
      <c r="I2456" s="1">
        <v>0.65</v>
      </c>
      <c r="J2456" s="1">
        <f>Table_Query_from_quantum[[#This Row],[UNIT_COST]]*Table_Query_from_quantum[[#This Row],[QTY_OH]]</f>
        <v>6.5</v>
      </c>
      <c r="K2456" s="1" t="str">
        <f>IF(Table_Query_from_quantum[[#This Row],[UNIT_COST]]&lt;500,"EXCL","INCL")</f>
        <v>EXCL</v>
      </c>
      <c r="L2456" t="s">
        <v>2686</v>
      </c>
      <c r="M2456" t="s">
        <v>22</v>
      </c>
      <c r="N2456" s="2">
        <v>41390</v>
      </c>
      <c r="P2456" t="s">
        <v>23</v>
      </c>
      <c r="Q2456" t="s">
        <v>33</v>
      </c>
      <c r="R2456" t="s">
        <v>6090</v>
      </c>
      <c r="S2456" t="s">
        <v>6091</v>
      </c>
      <c r="V2456" s="3">
        <v>41402.398055555554</v>
      </c>
      <c r="W2456" s="3">
        <v>45548</v>
      </c>
      <c r="X2456" s="3" t="s">
        <v>24</v>
      </c>
      <c r="Y2456" s="1">
        <v>0</v>
      </c>
    </row>
    <row r="2457" spans="1:25" x14ac:dyDescent="0.25">
      <c r="A2457" t="s">
        <v>2572</v>
      </c>
      <c r="B2457" t="s">
        <v>2573</v>
      </c>
      <c r="C2457">
        <v>1</v>
      </c>
      <c r="E2457" t="s">
        <v>21</v>
      </c>
      <c r="F2457">
        <v>50</v>
      </c>
      <c r="G2457">
        <v>50</v>
      </c>
      <c r="H2457">
        <v>0</v>
      </c>
      <c r="I2457" s="1">
        <v>6.25</v>
      </c>
      <c r="J2457" s="1">
        <f>Table_Query_from_quantum[[#This Row],[UNIT_COST]]*Table_Query_from_quantum[[#This Row],[QTY_OH]]</f>
        <v>312.5</v>
      </c>
      <c r="K2457" s="1" t="str">
        <f>IF(Table_Query_from_quantum[[#This Row],[UNIT_COST]]&lt;500,"EXCL","INCL")</f>
        <v>EXCL</v>
      </c>
      <c r="L2457" t="s">
        <v>237</v>
      </c>
      <c r="M2457" t="s">
        <v>22</v>
      </c>
      <c r="N2457" s="2">
        <v>40514</v>
      </c>
      <c r="P2457" t="s">
        <v>23</v>
      </c>
      <c r="Q2457" t="s">
        <v>33</v>
      </c>
      <c r="R2457" t="s">
        <v>2574</v>
      </c>
      <c r="S2457" t="s">
        <v>2575</v>
      </c>
      <c r="V2457" s="3">
        <v>40572.440451388888</v>
      </c>
      <c r="W2457" s="3">
        <v>40518</v>
      </c>
      <c r="X2457" s="3" t="s">
        <v>24</v>
      </c>
      <c r="Y2457" s="1">
        <v>0</v>
      </c>
    </row>
    <row r="2458" spans="1:25" x14ac:dyDescent="0.25">
      <c r="A2458" t="s">
        <v>2579</v>
      </c>
      <c r="B2458" t="s">
        <v>768</v>
      </c>
      <c r="C2458">
        <v>1</v>
      </c>
      <c r="E2458" t="s">
        <v>21</v>
      </c>
      <c r="F2458">
        <v>50</v>
      </c>
      <c r="G2458">
        <v>50</v>
      </c>
      <c r="H2458">
        <v>0</v>
      </c>
      <c r="I2458" s="1">
        <v>10.75</v>
      </c>
      <c r="J2458" s="1">
        <f>Table_Query_from_quantum[[#This Row],[UNIT_COST]]*Table_Query_from_quantum[[#This Row],[QTY_OH]]</f>
        <v>537.5</v>
      </c>
      <c r="K2458" s="1" t="str">
        <f>IF(Table_Query_from_quantum[[#This Row],[UNIT_COST]]&lt;500,"EXCL","INCL")</f>
        <v>EXCL</v>
      </c>
      <c r="L2458" t="s">
        <v>237</v>
      </c>
      <c r="M2458" t="s">
        <v>22</v>
      </c>
      <c r="N2458" s="2">
        <v>40514</v>
      </c>
      <c r="P2458" t="s">
        <v>23</v>
      </c>
      <c r="Q2458" t="s">
        <v>33</v>
      </c>
      <c r="R2458" t="s">
        <v>2574</v>
      </c>
      <c r="S2458" t="s">
        <v>2575</v>
      </c>
      <c r="V2458" s="3">
        <v>40572.459814814814</v>
      </c>
      <c r="W2458" s="3">
        <v>40518</v>
      </c>
      <c r="X2458" s="3" t="s">
        <v>24</v>
      </c>
      <c r="Y2458" s="1">
        <v>0</v>
      </c>
    </row>
    <row r="2459" spans="1:25" x14ac:dyDescent="0.25">
      <c r="A2459" t="s">
        <v>8899</v>
      </c>
      <c r="B2459" t="s">
        <v>1133</v>
      </c>
      <c r="C2459">
        <v>1</v>
      </c>
      <c r="E2459" t="s">
        <v>41</v>
      </c>
      <c r="F2459">
        <v>40</v>
      </c>
      <c r="G2459">
        <v>40</v>
      </c>
      <c r="H2459">
        <v>0</v>
      </c>
      <c r="I2459" s="1">
        <v>1.1400000000000001</v>
      </c>
      <c r="J2459" s="1">
        <f>Table_Query_from_quantum[[#This Row],[UNIT_COST]]*Table_Query_from_quantum[[#This Row],[QTY_OH]]</f>
        <v>45.600000000000009</v>
      </c>
      <c r="K2459" s="1" t="str">
        <f>IF(Table_Query_from_quantum[[#This Row],[UNIT_COST]]&lt;500,"EXCL","INCL")</f>
        <v>EXCL</v>
      </c>
      <c r="L2459" t="s">
        <v>56</v>
      </c>
      <c r="M2459" t="s">
        <v>22</v>
      </c>
      <c r="N2459" s="2">
        <v>43412</v>
      </c>
      <c r="P2459" t="s">
        <v>23</v>
      </c>
      <c r="Q2459" t="s">
        <v>33</v>
      </c>
      <c r="R2459" t="s">
        <v>8900</v>
      </c>
      <c r="S2459" t="s">
        <v>8901</v>
      </c>
      <c r="V2459" s="3">
        <v>43453.398113425923</v>
      </c>
      <c r="W2459" s="3">
        <v>43416</v>
      </c>
      <c r="X2459" s="3" t="s">
        <v>24</v>
      </c>
      <c r="Y2459" s="1">
        <v>0</v>
      </c>
    </row>
    <row r="2460" spans="1:25" x14ac:dyDescent="0.25">
      <c r="A2460" t="s">
        <v>2580</v>
      </c>
      <c r="B2460" t="s">
        <v>861</v>
      </c>
      <c r="C2460">
        <v>1</v>
      </c>
      <c r="E2460" t="s">
        <v>21</v>
      </c>
      <c r="F2460">
        <v>50</v>
      </c>
      <c r="G2460">
        <v>50</v>
      </c>
      <c r="H2460">
        <v>0</v>
      </c>
      <c r="I2460" s="1">
        <v>5.1000000000000005</v>
      </c>
      <c r="J2460" s="1">
        <f>Table_Query_from_quantum[[#This Row],[UNIT_COST]]*Table_Query_from_quantum[[#This Row],[QTY_OH]]</f>
        <v>255.00000000000003</v>
      </c>
      <c r="K2460" s="1" t="str">
        <f>IF(Table_Query_from_quantum[[#This Row],[UNIT_COST]]&lt;500,"EXCL","INCL")</f>
        <v>EXCL</v>
      </c>
      <c r="L2460" t="s">
        <v>409</v>
      </c>
      <c r="M2460" t="s">
        <v>22</v>
      </c>
      <c r="N2460" s="2">
        <v>40514</v>
      </c>
      <c r="P2460" t="s">
        <v>23</v>
      </c>
      <c r="Q2460" t="s">
        <v>33</v>
      </c>
      <c r="R2460" t="s">
        <v>2574</v>
      </c>
      <c r="S2460" t="s">
        <v>2581</v>
      </c>
      <c r="V2460" s="3">
        <v>40555.37945601852</v>
      </c>
      <c r="W2460" s="3">
        <v>40518</v>
      </c>
      <c r="X2460" s="3" t="s">
        <v>24</v>
      </c>
      <c r="Y2460" s="1">
        <v>0</v>
      </c>
    </row>
    <row r="2461" spans="1:25" x14ac:dyDescent="0.25">
      <c r="A2461" t="s">
        <v>9421</v>
      </c>
      <c r="B2461" t="s">
        <v>861</v>
      </c>
      <c r="C2461">
        <v>2</v>
      </c>
      <c r="E2461" t="s">
        <v>41</v>
      </c>
      <c r="F2461">
        <v>50</v>
      </c>
      <c r="G2461">
        <v>50</v>
      </c>
      <c r="H2461">
        <v>0</v>
      </c>
      <c r="I2461" s="1">
        <v>1.6400000000000001</v>
      </c>
      <c r="J2461" s="1">
        <f>Table_Query_from_quantum[[#This Row],[UNIT_COST]]*Table_Query_from_quantum[[#This Row],[QTY_OH]]</f>
        <v>82</v>
      </c>
      <c r="K2461" s="1" t="str">
        <f>IF(Table_Query_from_quantum[[#This Row],[UNIT_COST]]&lt;500,"EXCL","INCL")</f>
        <v>EXCL</v>
      </c>
      <c r="L2461" t="s">
        <v>2720</v>
      </c>
      <c r="M2461" t="s">
        <v>22</v>
      </c>
      <c r="N2461" s="2">
        <v>41691</v>
      </c>
      <c r="P2461" t="s">
        <v>23</v>
      </c>
      <c r="Q2461" t="s">
        <v>33</v>
      </c>
      <c r="R2461" t="s">
        <v>6988</v>
      </c>
      <c r="S2461" t="s">
        <v>6989</v>
      </c>
      <c r="V2461" s="3">
        <v>41764.466608796298</v>
      </c>
      <c r="W2461" s="3">
        <v>41694</v>
      </c>
      <c r="X2461" s="3" t="s">
        <v>4215</v>
      </c>
      <c r="Y2461" s="1">
        <v>0</v>
      </c>
    </row>
    <row r="2462" spans="1:25" x14ac:dyDescent="0.25">
      <c r="A2462" t="s">
        <v>10344</v>
      </c>
      <c r="B2462" t="s">
        <v>128</v>
      </c>
      <c r="C2462">
        <v>2</v>
      </c>
      <c r="D2462" t="s">
        <v>129</v>
      </c>
      <c r="E2462" t="s">
        <v>27</v>
      </c>
      <c r="F2462">
        <v>1</v>
      </c>
      <c r="G2462">
        <v>1</v>
      </c>
      <c r="H2462">
        <v>0</v>
      </c>
      <c r="I2462" s="1">
        <v>190</v>
      </c>
      <c r="J2462" s="1">
        <f>Table_Query_from_quantum[[#This Row],[UNIT_COST]]*Table_Query_from_quantum[[#This Row],[QTY_OH]]</f>
        <v>190</v>
      </c>
      <c r="K2462" s="1" t="str">
        <f>IF(Table_Query_from_quantum[[#This Row],[UNIT_COST]]&lt;500,"EXCL","INCL")</f>
        <v>EXCL</v>
      </c>
      <c r="L2462" t="s">
        <v>10027</v>
      </c>
      <c r="M2462" t="s">
        <v>22</v>
      </c>
      <c r="N2462" s="2">
        <v>44929</v>
      </c>
      <c r="P2462" t="s">
        <v>23</v>
      </c>
      <c r="Q2462" t="s">
        <v>33</v>
      </c>
      <c r="R2462" t="s">
        <v>10275</v>
      </c>
      <c r="S2462" t="s">
        <v>10345</v>
      </c>
      <c r="V2462" s="3">
        <v>44929.709965277776</v>
      </c>
      <c r="W2462" s="3">
        <v>44929</v>
      </c>
      <c r="X2462" s="3" t="s">
        <v>24</v>
      </c>
      <c r="Y2462" s="1">
        <v>0</v>
      </c>
    </row>
    <row r="2463" spans="1:25" x14ac:dyDescent="0.25">
      <c r="A2463" t="s">
        <v>2312</v>
      </c>
      <c r="B2463" t="s">
        <v>261</v>
      </c>
      <c r="C2463">
        <v>2</v>
      </c>
      <c r="E2463" t="s">
        <v>21</v>
      </c>
      <c r="F2463">
        <v>65</v>
      </c>
      <c r="G2463">
        <v>65</v>
      </c>
      <c r="H2463">
        <v>0</v>
      </c>
      <c r="I2463" s="1">
        <v>1</v>
      </c>
      <c r="J2463" s="1">
        <f>Table_Query_from_quantum[[#This Row],[UNIT_COST]]*Table_Query_from_quantum[[#This Row],[QTY_OH]]</f>
        <v>65</v>
      </c>
      <c r="K2463" s="1" t="str">
        <f>IF(Table_Query_from_quantum[[#This Row],[UNIT_COST]]&lt;500,"EXCL","INCL")</f>
        <v>EXCL</v>
      </c>
      <c r="L2463" t="s">
        <v>42</v>
      </c>
      <c r="M2463" t="s">
        <v>22</v>
      </c>
      <c r="N2463" s="2">
        <v>41092</v>
      </c>
      <c r="P2463" t="s">
        <v>23</v>
      </c>
      <c r="Q2463" t="s">
        <v>33</v>
      </c>
      <c r="R2463" t="s">
        <v>4519</v>
      </c>
      <c r="S2463" t="s">
        <v>4520</v>
      </c>
      <c r="V2463" s="3">
        <v>41485.423078703701</v>
      </c>
      <c r="W2463" s="3">
        <v>41485</v>
      </c>
      <c r="X2463" s="3" t="s">
        <v>4215</v>
      </c>
      <c r="Y2463" s="1">
        <v>0</v>
      </c>
    </row>
    <row r="2464" spans="1:25" x14ac:dyDescent="0.25">
      <c r="A2464" t="s">
        <v>10818</v>
      </c>
      <c r="B2464" t="s">
        <v>55</v>
      </c>
      <c r="C2464">
        <v>6</v>
      </c>
      <c r="D2464" t="s">
        <v>10819</v>
      </c>
      <c r="E2464" t="s">
        <v>68</v>
      </c>
      <c r="F2464">
        <v>1</v>
      </c>
      <c r="G2464">
        <v>1</v>
      </c>
      <c r="H2464">
        <v>0</v>
      </c>
      <c r="I2464" s="1">
        <v>1200</v>
      </c>
      <c r="J2464" s="1">
        <f>Table_Query_from_quantum[[#This Row],[UNIT_COST]]*Table_Query_from_quantum[[#This Row],[QTY_OH]]</f>
        <v>1200</v>
      </c>
      <c r="K2464" s="1" t="str">
        <f>IF(Table_Query_from_quantum[[#This Row],[UNIT_COST]]&lt;500,"EXCL","INCL")</f>
        <v>INCL</v>
      </c>
      <c r="L2464" t="s">
        <v>111</v>
      </c>
      <c r="M2464" t="s">
        <v>22</v>
      </c>
      <c r="N2464" s="2">
        <v>45194</v>
      </c>
      <c r="P2464" t="s">
        <v>23</v>
      </c>
      <c r="Q2464" t="s">
        <v>33</v>
      </c>
      <c r="R2464" t="s">
        <v>10820</v>
      </c>
      <c r="S2464" t="s">
        <v>10821</v>
      </c>
      <c r="T2464" s="3">
        <v>45170</v>
      </c>
      <c r="U2464" t="s">
        <v>10822</v>
      </c>
      <c r="V2464" s="3">
        <v>45194.447881944441</v>
      </c>
      <c r="W2464" s="3">
        <v>45194</v>
      </c>
      <c r="X2464" s="3" t="s">
        <v>24</v>
      </c>
      <c r="Y2464" s="1">
        <v>0</v>
      </c>
    </row>
    <row r="2465" spans="1:26" x14ac:dyDescent="0.25">
      <c r="A2465" t="s">
        <v>10818</v>
      </c>
      <c r="B2465" t="s">
        <v>55</v>
      </c>
      <c r="C2465">
        <v>7</v>
      </c>
      <c r="D2465" t="s">
        <v>11663</v>
      </c>
      <c r="E2465" t="s">
        <v>27</v>
      </c>
      <c r="F2465">
        <v>1</v>
      </c>
      <c r="G2465">
        <v>0</v>
      </c>
      <c r="H2465">
        <v>1</v>
      </c>
      <c r="I2465" s="1">
        <v>0</v>
      </c>
      <c r="J2465" s="1">
        <f>Table_Query_from_quantum[[#This Row],[UNIT_COST]]*Table_Query_from_quantum[[#This Row],[QTY_OH]]</f>
        <v>0</v>
      </c>
      <c r="K2465" s="1" t="str">
        <f>IF(Table_Query_from_quantum[[#This Row],[UNIT_COST]]&lt;500,"EXCL","INCL")</f>
        <v>EXCL</v>
      </c>
      <c r="L2465" t="s">
        <v>26</v>
      </c>
      <c r="M2465" t="s">
        <v>22</v>
      </c>
      <c r="N2465" s="2">
        <v>45545</v>
      </c>
      <c r="P2465" t="s">
        <v>23</v>
      </c>
      <c r="Q2465" t="s">
        <v>33</v>
      </c>
      <c r="R2465" t="s">
        <v>11664</v>
      </c>
      <c r="S2465" t="s">
        <v>11665</v>
      </c>
      <c r="V2465" s="3">
        <v>45545.633831018517</v>
      </c>
      <c r="W2465" s="3">
        <v>45574</v>
      </c>
      <c r="X2465" s="3" t="s">
        <v>24</v>
      </c>
      <c r="Y2465" s="1">
        <v>0</v>
      </c>
    </row>
    <row r="2466" spans="1:26" x14ac:dyDescent="0.25">
      <c r="A2466" t="s">
        <v>10262</v>
      </c>
      <c r="B2466" t="s">
        <v>1207</v>
      </c>
      <c r="C2466">
        <v>4</v>
      </c>
      <c r="E2466" t="s">
        <v>21</v>
      </c>
      <c r="F2466">
        <v>1</v>
      </c>
      <c r="G2466">
        <v>1</v>
      </c>
      <c r="H2466">
        <v>0</v>
      </c>
      <c r="I2466" s="1">
        <v>354</v>
      </c>
      <c r="J2466" s="1">
        <f>Table_Query_from_quantum[[#This Row],[UNIT_COST]]*Table_Query_from_quantum[[#This Row],[QTY_OH]]</f>
        <v>354</v>
      </c>
      <c r="K2466" s="1" t="str">
        <f>IF(Table_Query_from_quantum[[#This Row],[UNIT_COST]]&lt;500,"EXCL","INCL")</f>
        <v>EXCL</v>
      </c>
      <c r="L2466" t="s">
        <v>53</v>
      </c>
      <c r="M2466" t="s">
        <v>22</v>
      </c>
      <c r="N2466" s="2">
        <v>45196</v>
      </c>
      <c r="P2466" t="s">
        <v>23</v>
      </c>
      <c r="Q2466" t="s">
        <v>33</v>
      </c>
      <c r="R2466" t="s">
        <v>10833</v>
      </c>
      <c r="S2466" t="s">
        <v>10834</v>
      </c>
      <c r="T2466" s="3">
        <v>45190</v>
      </c>
      <c r="U2466" t="s">
        <v>396</v>
      </c>
      <c r="V2466" s="3">
        <v>45196.693356481483</v>
      </c>
      <c r="W2466" s="3">
        <v>45196</v>
      </c>
      <c r="X2466" s="3" t="s">
        <v>24</v>
      </c>
      <c r="Y2466" s="1">
        <v>0</v>
      </c>
    </row>
    <row r="2467" spans="1:26" x14ac:dyDescent="0.25">
      <c r="A2467" t="s">
        <v>4009</v>
      </c>
      <c r="B2467" t="s">
        <v>903</v>
      </c>
      <c r="C2467">
        <v>2</v>
      </c>
      <c r="E2467" t="s">
        <v>25</v>
      </c>
      <c r="F2467">
        <v>5</v>
      </c>
      <c r="G2467">
        <v>5</v>
      </c>
      <c r="H2467">
        <v>0</v>
      </c>
      <c r="I2467" s="1">
        <v>5</v>
      </c>
      <c r="J2467" s="1">
        <f>Table_Query_from_quantum[[#This Row],[UNIT_COST]]*Table_Query_from_quantum[[#This Row],[QTY_OH]]</f>
        <v>25</v>
      </c>
      <c r="K2467" s="1" t="str">
        <f>IF(Table_Query_from_quantum[[#This Row],[UNIT_COST]]&lt;500,"EXCL","INCL")</f>
        <v>EXCL</v>
      </c>
      <c r="L2467" t="s">
        <v>606</v>
      </c>
      <c r="M2467" t="s">
        <v>22</v>
      </c>
      <c r="N2467" s="2">
        <v>40927</v>
      </c>
      <c r="P2467" t="s">
        <v>23</v>
      </c>
      <c r="Q2467" t="s">
        <v>33</v>
      </c>
      <c r="R2467" t="s">
        <v>4010</v>
      </c>
      <c r="S2467" t="s">
        <v>4011</v>
      </c>
      <c r="V2467" s="3">
        <v>40927.646736111114</v>
      </c>
      <c r="W2467" s="3">
        <v>40927</v>
      </c>
      <c r="X2467" s="3" t="s">
        <v>24</v>
      </c>
      <c r="Y2467" s="1">
        <v>0</v>
      </c>
    </row>
    <row r="2468" spans="1:26" x14ac:dyDescent="0.25">
      <c r="A2468" t="s">
        <v>2255</v>
      </c>
      <c r="B2468" t="s">
        <v>562</v>
      </c>
      <c r="C2468">
        <v>1</v>
      </c>
      <c r="D2468" t="s">
        <v>2256</v>
      </c>
      <c r="E2468" t="s">
        <v>27</v>
      </c>
      <c r="F2468">
        <v>1</v>
      </c>
      <c r="G2468">
        <v>1</v>
      </c>
      <c r="H2468">
        <v>0</v>
      </c>
      <c r="I2468" s="1">
        <v>0</v>
      </c>
      <c r="J2468" s="1">
        <f>Table_Query_from_quantum[[#This Row],[UNIT_COST]]*Table_Query_from_quantum[[#This Row],[QTY_OH]]</f>
        <v>0</v>
      </c>
      <c r="K2468" s="1" t="str">
        <f>IF(Table_Query_from_quantum[[#This Row],[UNIT_COST]]&lt;500,"EXCL","INCL")</f>
        <v>EXCL</v>
      </c>
      <c r="L2468" t="s">
        <v>4283</v>
      </c>
      <c r="M2468" t="s">
        <v>22</v>
      </c>
      <c r="N2468" s="2">
        <v>40431</v>
      </c>
      <c r="O2468" t="s">
        <v>1060</v>
      </c>
      <c r="P2468" t="s">
        <v>23</v>
      </c>
      <c r="Q2468" t="s">
        <v>1061</v>
      </c>
      <c r="S2468" t="s">
        <v>2257</v>
      </c>
      <c r="V2468" s="3">
        <v>43770.519224537034</v>
      </c>
      <c r="W2468" s="3">
        <v>41801</v>
      </c>
      <c r="X2468" s="3" t="s">
        <v>24</v>
      </c>
      <c r="Y2468" s="1">
        <v>0</v>
      </c>
    </row>
    <row r="2469" spans="1:26" x14ac:dyDescent="0.25">
      <c r="A2469" t="s">
        <v>5516</v>
      </c>
      <c r="B2469" t="s">
        <v>5517</v>
      </c>
      <c r="C2469">
        <v>2</v>
      </c>
      <c r="E2469" t="s">
        <v>21</v>
      </c>
      <c r="F2469">
        <v>1</v>
      </c>
      <c r="G2469">
        <v>1</v>
      </c>
      <c r="H2469">
        <v>0</v>
      </c>
      <c r="I2469" s="1">
        <v>500</v>
      </c>
      <c r="J2469" s="1">
        <f>Table_Query_from_quantum[[#This Row],[UNIT_COST]]*Table_Query_from_quantum[[#This Row],[QTY_OH]]</f>
        <v>500</v>
      </c>
      <c r="K2469" s="1" t="str">
        <f>IF(Table_Query_from_quantum[[#This Row],[UNIT_COST]]&lt;500,"EXCL","INCL")</f>
        <v>INCL</v>
      </c>
      <c r="L2469" t="s">
        <v>5613</v>
      </c>
      <c r="M2469" t="s">
        <v>22</v>
      </c>
      <c r="N2469" s="2">
        <v>41285</v>
      </c>
      <c r="P2469" t="s">
        <v>23</v>
      </c>
      <c r="Q2469" t="s">
        <v>33</v>
      </c>
      <c r="R2469" t="s">
        <v>5518</v>
      </c>
      <c r="S2469" t="s">
        <v>5519</v>
      </c>
      <c r="T2469" s="3">
        <v>41288</v>
      </c>
      <c r="U2469" t="s">
        <v>28</v>
      </c>
      <c r="V2469" s="3">
        <v>41325.360011574077</v>
      </c>
      <c r="W2469" s="3">
        <v>41285</v>
      </c>
      <c r="X2469" s="3" t="s">
        <v>3916</v>
      </c>
      <c r="Y2469" s="1">
        <v>0</v>
      </c>
    </row>
    <row r="2470" spans="1:26" x14ac:dyDescent="0.25">
      <c r="A2470" t="s">
        <v>8188</v>
      </c>
      <c r="B2470" t="s">
        <v>411</v>
      </c>
      <c r="C2470">
        <v>3</v>
      </c>
      <c r="E2470" t="s">
        <v>41</v>
      </c>
      <c r="F2470">
        <v>2</v>
      </c>
      <c r="G2470">
        <v>2</v>
      </c>
      <c r="H2470">
        <v>0</v>
      </c>
      <c r="I2470" s="1">
        <v>134</v>
      </c>
      <c r="J2470" s="1">
        <f>Table_Query_from_quantum[[#This Row],[UNIT_COST]]*Table_Query_from_quantum[[#This Row],[QTY_OH]]</f>
        <v>268</v>
      </c>
      <c r="K2470" s="1" t="str">
        <f>IF(Table_Query_from_quantum[[#This Row],[UNIT_COST]]&lt;500,"EXCL","INCL")</f>
        <v>EXCL</v>
      </c>
      <c r="L2470" t="s">
        <v>76</v>
      </c>
      <c r="M2470" t="s">
        <v>22</v>
      </c>
      <c r="N2470" s="2">
        <v>42738</v>
      </c>
      <c r="P2470" t="s">
        <v>23</v>
      </c>
      <c r="Q2470" t="s">
        <v>33</v>
      </c>
      <c r="R2470" t="s">
        <v>8150</v>
      </c>
      <c r="S2470" t="s">
        <v>8197</v>
      </c>
      <c r="T2470" s="3">
        <v>42729</v>
      </c>
      <c r="U2470" t="s">
        <v>396</v>
      </c>
      <c r="V2470" s="3">
        <v>42915.530902777777</v>
      </c>
      <c r="W2470" s="3">
        <v>42738</v>
      </c>
      <c r="X2470" s="3" t="s">
        <v>24</v>
      </c>
      <c r="Y2470" s="1">
        <v>0</v>
      </c>
    </row>
    <row r="2471" spans="1:26" x14ac:dyDescent="0.25">
      <c r="A2471" t="s">
        <v>8188</v>
      </c>
      <c r="B2471" t="s">
        <v>411</v>
      </c>
      <c r="C2471">
        <v>4</v>
      </c>
      <c r="E2471" t="s">
        <v>21</v>
      </c>
      <c r="F2471">
        <v>1</v>
      </c>
      <c r="G2471">
        <v>1</v>
      </c>
      <c r="H2471">
        <v>0</v>
      </c>
      <c r="I2471" s="1">
        <v>0</v>
      </c>
      <c r="J2471" s="1">
        <f>Table_Query_from_quantum[[#This Row],[UNIT_COST]]*Table_Query_from_quantum[[#This Row],[QTY_OH]]</f>
        <v>0</v>
      </c>
      <c r="K2471" s="1" t="str">
        <f>IF(Table_Query_from_quantum[[#This Row],[UNIT_COST]]&lt;500,"EXCL","INCL")</f>
        <v>EXCL</v>
      </c>
      <c r="L2471" t="s">
        <v>2424</v>
      </c>
      <c r="M2471" t="s">
        <v>22</v>
      </c>
      <c r="N2471" s="2">
        <v>43692</v>
      </c>
      <c r="P2471" t="s">
        <v>23</v>
      </c>
      <c r="Q2471" t="s">
        <v>7663</v>
      </c>
      <c r="R2471" t="s">
        <v>9054</v>
      </c>
      <c r="S2471" t="s">
        <v>9126</v>
      </c>
      <c r="T2471" s="3">
        <v>42920</v>
      </c>
      <c r="U2471" t="s">
        <v>9127</v>
      </c>
      <c r="V2471" s="3">
        <v>43692.534814814811</v>
      </c>
      <c r="W2471" s="3">
        <v>43692</v>
      </c>
      <c r="X2471" s="3" t="s">
        <v>24</v>
      </c>
      <c r="Y2471" s="1">
        <v>0</v>
      </c>
    </row>
    <row r="2472" spans="1:26" x14ac:dyDescent="0.25">
      <c r="A2472" t="s">
        <v>8188</v>
      </c>
      <c r="B2472" t="s">
        <v>411</v>
      </c>
      <c r="C2472">
        <v>5</v>
      </c>
      <c r="E2472" t="s">
        <v>21</v>
      </c>
      <c r="F2472">
        <v>1</v>
      </c>
      <c r="G2472">
        <v>1</v>
      </c>
      <c r="H2472">
        <v>0</v>
      </c>
      <c r="I2472" s="1">
        <v>0</v>
      </c>
      <c r="J2472" s="1">
        <f>Table_Query_from_quantum[[#This Row],[UNIT_COST]]*Table_Query_from_quantum[[#This Row],[QTY_OH]]</f>
        <v>0</v>
      </c>
      <c r="K2472" s="1" t="str">
        <f>IF(Table_Query_from_quantum[[#This Row],[UNIT_COST]]&lt;500,"EXCL","INCL")</f>
        <v>EXCL</v>
      </c>
      <c r="L2472" t="s">
        <v>2424</v>
      </c>
      <c r="M2472" t="s">
        <v>22</v>
      </c>
      <c r="N2472" s="2">
        <v>43697</v>
      </c>
      <c r="P2472" t="s">
        <v>23</v>
      </c>
      <c r="Q2472" t="s">
        <v>7663</v>
      </c>
      <c r="R2472" t="s">
        <v>9054</v>
      </c>
      <c r="S2472" t="s">
        <v>9141</v>
      </c>
      <c r="T2472" s="3">
        <v>42500</v>
      </c>
      <c r="U2472" t="s">
        <v>9127</v>
      </c>
      <c r="V2472" s="3">
        <v>43697.722557870373</v>
      </c>
      <c r="W2472" s="3">
        <v>43697</v>
      </c>
      <c r="X2472" s="3" t="s">
        <v>24</v>
      </c>
      <c r="Y2472" s="1">
        <v>0</v>
      </c>
    </row>
    <row r="2473" spans="1:26" x14ac:dyDescent="0.25">
      <c r="A2473" t="s">
        <v>4162</v>
      </c>
      <c r="B2473" t="s">
        <v>1207</v>
      </c>
      <c r="C2473">
        <v>1</v>
      </c>
      <c r="E2473" t="s">
        <v>21</v>
      </c>
      <c r="F2473">
        <v>3</v>
      </c>
      <c r="G2473">
        <v>0</v>
      </c>
      <c r="H2473">
        <v>3</v>
      </c>
      <c r="I2473" s="1">
        <v>64.180000000000007</v>
      </c>
      <c r="J2473" s="1">
        <f>Table_Query_from_quantum[[#This Row],[UNIT_COST]]*Table_Query_from_quantum[[#This Row],[QTY_OH]]</f>
        <v>192.54000000000002</v>
      </c>
      <c r="K2473" s="1" t="str">
        <f>IF(Table_Query_from_quantum[[#This Row],[UNIT_COST]]&lt;500,"EXCL","INCL")</f>
        <v>EXCL</v>
      </c>
      <c r="L2473" t="s">
        <v>171</v>
      </c>
      <c r="M2473" t="s">
        <v>22</v>
      </c>
      <c r="N2473" s="2">
        <v>40987</v>
      </c>
      <c r="P2473" t="s">
        <v>23</v>
      </c>
      <c r="Q2473" t="s">
        <v>33</v>
      </c>
      <c r="R2473" t="s">
        <v>4163</v>
      </c>
      <c r="S2473" t="s">
        <v>4164</v>
      </c>
      <c r="V2473" s="3">
        <v>44559.893842592595</v>
      </c>
      <c r="W2473" s="3">
        <v>45008</v>
      </c>
      <c r="X2473" s="3" t="s">
        <v>24</v>
      </c>
      <c r="Y2473" s="1">
        <v>0</v>
      </c>
    </row>
    <row r="2474" spans="1:26" x14ac:dyDescent="0.25">
      <c r="A2474" t="s">
        <v>9039</v>
      </c>
      <c r="B2474" t="s">
        <v>432</v>
      </c>
      <c r="C2474">
        <v>1</v>
      </c>
      <c r="E2474" t="s">
        <v>41</v>
      </c>
      <c r="F2474">
        <v>2</v>
      </c>
      <c r="G2474">
        <v>2</v>
      </c>
      <c r="H2474">
        <v>0</v>
      </c>
      <c r="I2474" s="1">
        <v>77.7</v>
      </c>
      <c r="J2474" s="1">
        <f>Table_Query_from_quantum[[#This Row],[UNIT_COST]]*Table_Query_from_quantum[[#This Row],[QTY_OH]]</f>
        <v>155.4</v>
      </c>
      <c r="K2474" s="1" t="str">
        <f>IF(Table_Query_from_quantum[[#This Row],[UNIT_COST]]&lt;500,"EXCL","INCL")</f>
        <v>EXCL</v>
      </c>
      <c r="L2474" t="s">
        <v>205</v>
      </c>
      <c r="M2474" t="s">
        <v>22</v>
      </c>
      <c r="N2474" s="2">
        <v>43654</v>
      </c>
      <c r="P2474" t="s">
        <v>23</v>
      </c>
      <c r="Q2474" t="s">
        <v>33</v>
      </c>
      <c r="R2474" t="s">
        <v>9040</v>
      </c>
      <c r="S2474" t="s">
        <v>9041</v>
      </c>
      <c r="T2474" s="3">
        <v>43588</v>
      </c>
      <c r="U2474" t="s">
        <v>8877</v>
      </c>
      <c r="V2474" s="3">
        <v>43843.465173611112</v>
      </c>
      <c r="W2474" s="3">
        <v>43656</v>
      </c>
      <c r="X2474" s="3" t="s">
        <v>24</v>
      </c>
      <c r="Y2474" s="1">
        <v>0</v>
      </c>
    </row>
    <row r="2475" spans="1:26" x14ac:dyDescent="0.25">
      <c r="A2475" t="s">
        <v>9165</v>
      </c>
      <c r="B2475" t="s">
        <v>9166</v>
      </c>
      <c r="C2475">
        <v>3</v>
      </c>
      <c r="E2475" t="s">
        <v>21</v>
      </c>
      <c r="F2475">
        <v>1</v>
      </c>
      <c r="G2475">
        <v>1</v>
      </c>
      <c r="H2475">
        <v>0</v>
      </c>
      <c r="I2475" s="1">
        <v>0</v>
      </c>
      <c r="J2475" s="1">
        <f>Table_Query_from_quantum[[#This Row],[UNIT_COST]]*Table_Query_from_quantum[[#This Row],[QTY_OH]]</f>
        <v>0</v>
      </c>
      <c r="K2475" s="1" t="str">
        <f>IF(Table_Query_from_quantum[[#This Row],[UNIT_COST]]&lt;500,"EXCL","INCL")</f>
        <v>EXCL</v>
      </c>
      <c r="L2475" t="s">
        <v>9163</v>
      </c>
      <c r="M2475" t="s">
        <v>22</v>
      </c>
      <c r="N2475" s="2">
        <v>43700</v>
      </c>
      <c r="P2475" t="s">
        <v>23</v>
      </c>
      <c r="Q2475" t="s">
        <v>7663</v>
      </c>
      <c r="R2475" t="s">
        <v>9054</v>
      </c>
      <c r="S2475" t="s">
        <v>9167</v>
      </c>
      <c r="T2475" s="3">
        <v>42416</v>
      </c>
      <c r="U2475" t="s">
        <v>8877</v>
      </c>
      <c r="V2475" s="3">
        <v>43700.74690972222</v>
      </c>
      <c r="W2475" s="3">
        <v>43700</v>
      </c>
      <c r="X2475" s="3" t="s">
        <v>24</v>
      </c>
      <c r="Y2475" s="1">
        <v>0</v>
      </c>
    </row>
    <row r="2476" spans="1:26" x14ac:dyDescent="0.25">
      <c r="A2476" t="s">
        <v>9165</v>
      </c>
      <c r="B2476" t="s">
        <v>9166</v>
      </c>
      <c r="C2476">
        <v>4</v>
      </c>
      <c r="E2476" t="s">
        <v>21</v>
      </c>
      <c r="F2476">
        <v>1</v>
      </c>
      <c r="G2476">
        <v>1</v>
      </c>
      <c r="H2476">
        <v>0</v>
      </c>
      <c r="I2476" s="1">
        <v>0</v>
      </c>
      <c r="J2476" s="1">
        <f>Table_Query_from_quantum[[#This Row],[UNIT_COST]]*Table_Query_from_quantum[[#This Row],[QTY_OH]]</f>
        <v>0</v>
      </c>
      <c r="K2476" s="1" t="str">
        <f>IF(Table_Query_from_quantum[[#This Row],[UNIT_COST]]&lt;500,"EXCL","INCL")</f>
        <v>EXCL</v>
      </c>
      <c r="L2476" t="s">
        <v>9163</v>
      </c>
      <c r="M2476" t="s">
        <v>22</v>
      </c>
      <c r="N2476" s="2">
        <v>43700</v>
      </c>
      <c r="P2476" t="s">
        <v>23</v>
      </c>
      <c r="Q2476" t="s">
        <v>7663</v>
      </c>
      <c r="R2476" t="s">
        <v>9054</v>
      </c>
      <c r="S2476" t="s">
        <v>9167</v>
      </c>
      <c r="T2476" s="3">
        <v>42248</v>
      </c>
      <c r="U2476" t="s">
        <v>8877</v>
      </c>
      <c r="V2476" s="3">
        <v>43700.746921296297</v>
      </c>
      <c r="W2476" s="3">
        <v>43700</v>
      </c>
      <c r="X2476" s="3" t="s">
        <v>24</v>
      </c>
      <c r="Y2476" s="1">
        <v>0</v>
      </c>
    </row>
    <row r="2477" spans="1:26" x14ac:dyDescent="0.25">
      <c r="A2477" t="s">
        <v>9179</v>
      </c>
      <c r="B2477" t="s">
        <v>9180</v>
      </c>
      <c r="C2477">
        <v>4</v>
      </c>
      <c r="E2477" t="s">
        <v>21</v>
      </c>
      <c r="F2477">
        <v>1</v>
      </c>
      <c r="G2477">
        <v>1</v>
      </c>
      <c r="H2477">
        <v>0</v>
      </c>
      <c r="I2477" s="1">
        <v>0</v>
      </c>
      <c r="J2477" s="1">
        <f>Table_Query_from_quantum[[#This Row],[UNIT_COST]]*Table_Query_from_quantum[[#This Row],[QTY_OH]]</f>
        <v>0</v>
      </c>
      <c r="K2477" s="1" t="str">
        <f>IF(Table_Query_from_quantum[[#This Row],[UNIT_COST]]&lt;500,"EXCL","INCL")</f>
        <v>EXCL</v>
      </c>
      <c r="L2477" t="s">
        <v>9163</v>
      </c>
      <c r="M2477" t="s">
        <v>22</v>
      </c>
      <c r="N2477" s="2">
        <v>43700</v>
      </c>
      <c r="P2477" t="s">
        <v>23</v>
      </c>
      <c r="Q2477" t="s">
        <v>7663</v>
      </c>
      <c r="R2477" t="s">
        <v>9054</v>
      </c>
      <c r="S2477" t="s">
        <v>9178</v>
      </c>
      <c r="T2477" s="3">
        <v>41341</v>
      </c>
      <c r="U2477" t="s">
        <v>8877</v>
      </c>
      <c r="V2477" s="3">
        <v>43700.756296296298</v>
      </c>
      <c r="W2477" s="3">
        <v>43700</v>
      </c>
      <c r="X2477" s="3" t="s">
        <v>24</v>
      </c>
      <c r="Y2477" s="1">
        <v>0</v>
      </c>
    </row>
    <row r="2478" spans="1:26" x14ac:dyDescent="0.25">
      <c r="A2478" t="s">
        <v>366</v>
      </c>
      <c r="B2478" t="s">
        <v>367</v>
      </c>
      <c r="C2478">
        <v>3</v>
      </c>
      <c r="D2478" t="s">
        <v>368</v>
      </c>
      <c r="E2478" t="s">
        <v>27</v>
      </c>
      <c r="F2478">
        <v>1</v>
      </c>
      <c r="G2478">
        <v>1</v>
      </c>
      <c r="H2478">
        <v>0</v>
      </c>
      <c r="I2478" s="1">
        <v>3040</v>
      </c>
      <c r="J2478" s="1">
        <f>Table_Query_from_quantum[[#This Row],[UNIT_COST]]*Table_Query_from_quantum[[#This Row],[QTY_OH]]</f>
        <v>3040</v>
      </c>
      <c r="K2478" s="1" t="str">
        <f>IF(Table_Query_from_quantum[[#This Row],[UNIT_COST]]&lt;500,"EXCL","INCL")</f>
        <v>INCL</v>
      </c>
      <c r="L2478" t="s">
        <v>4282</v>
      </c>
      <c r="M2478" t="s">
        <v>22</v>
      </c>
      <c r="N2478" s="2">
        <v>39598</v>
      </c>
      <c r="P2478" t="s">
        <v>23</v>
      </c>
      <c r="Q2478" t="s">
        <v>33</v>
      </c>
      <c r="R2478" t="s">
        <v>369</v>
      </c>
      <c r="S2478" t="s">
        <v>370</v>
      </c>
      <c r="V2478" s="3">
        <v>41316.458553240744</v>
      </c>
      <c r="W2478" s="3">
        <v>39681</v>
      </c>
      <c r="X2478" s="3" t="s">
        <v>24</v>
      </c>
      <c r="Y2478" s="1">
        <v>3040</v>
      </c>
      <c r="Z2478" s="3">
        <v>39675</v>
      </c>
    </row>
    <row r="2479" spans="1:26" x14ac:dyDescent="0.25">
      <c r="A2479" t="s">
        <v>11675</v>
      </c>
      <c r="B2479" t="s">
        <v>11676</v>
      </c>
      <c r="C2479">
        <v>7</v>
      </c>
      <c r="E2479" t="s">
        <v>21</v>
      </c>
      <c r="F2479">
        <v>2</v>
      </c>
      <c r="G2479">
        <v>2</v>
      </c>
      <c r="H2479">
        <v>0</v>
      </c>
      <c r="I2479" s="1">
        <v>3110</v>
      </c>
      <c r="J2479" s="1">
        <f>Table_Query_from_quantum[[#This Row],[UNIT_COST]]*Table_Query_from_quantum[[#This Row],[QTY_OH]]</f>
        <v>6220</v>
      </c>
      <c r="K2479" s="1" t="str">
        <f>IF(Table_Query_from_quantum[[#This Row],[UNIT_COST]]&lt;500,"EXCL","INCL")</f>
        <v>INCL</v>
      </c>
      <c r="L2479" t="s">
        <v>11677</v>
      </c>
      <c r="M2479" t="s">
        <v>22</v>
      </c>
      <c r="N2479" s="2">
        <v>45453</v>
      </c>
      <c r="P2479" t="s">
        <v>23</v>
      </c>
      <c r="Q2479" t="s">
        <v>33</v>
      </c>
      <c r="R2479" t="s">
        <v>11678</v>
      </c>
      <c r="S2479" t="s">
        <v>11679</v>
      </c>
      <c r="T2479" s="3">
        <v>45447</v>
      </c>
      <c r="U2479" t="s">
        <v>396</v>
      </c>
      <c r="V2479" s="3">
        <v>45559.64603009259</v>
      </c>
      <c r="W2479" s="3">
        <v>45555</v>
      </c>
      <c r="X2479" s="3" t="s">
        <v>24</v>
      </c>
      <c r="Y2479" s="1">
        <v>3110</v>
      </c>
      <c r="Z2479" s="3">
        <v>45555</v>
      </c>
    </row>
    <row r="2480" spans="1:26" x14ac:dyDescent="0.25">
      <c r="A2480" t="s">
        <v>11675</v>
      </c>
      <c r="B2480" t="s">
        <v>11676</v>
      </c>
      <c r="C2480">
        <v>8</v>
      </c>
      <c r="E2480" t="s">
        <v>21</v>
      </c>
      <c r="F2480">
        <v>1</v>
      </c>
      <c r="G2480">
        <v>1</v>
      </c>
      <c r="H2480">
        <v>0</v>
      </c>
      <c r="I2480" s="1">
        <v>3110</v>
      </c>
      <c r="J2480" s="1">
        <f>Table_Query_from_quantum[[#This Row],[UNIT_COST]]*Table_Query_from_quantum[[#This Row],[QTY_OH]]</f>
        <v>3110</v>
      </c>
      <c r="K2480" s="1" t="str">
        <f>IF(Table_Query_from_quantum[[#This Row],[UNIT_COST]]&lt;500,"EXCL","INCL")</f>
        <v>INCL</v>
      </c>
      <c r="L2480" t="s">
        <v>11677</v>
      </c>
      <c r="M2480" t="s">
        <v>22</v>
      </c>
      <c r="N2480" s="2">
        <v>45453</v>
      </c>
      <c r="P2480" t="s">
        <v>23</v>
      </c>
      <c r="Q2480" t="s">
        <v>33</v>
      </c>
      <c r="R2480" t="s">
        <v>11678</v>
      </c>
      <c r="S2480" t="s">
        <v>11679</v>
      </c>
      <c r="T2480" s="3">
        <v>45447</v>
      </c>
      <c r="U2480" t="s">
        <v>396</v>
      </c>
      <c r="V2480" s="3">
        <v>45559.641226851854</v>
      </c>
      <c r="W2480" s="3">
        <v>45555</v>
      </c>
      <c r="X2480" s="3" t="s">
        <v>24</v>
      </c>
      <c r="Y2480" s="1">
        <v>3110</v>
      </c>
      <c r="Z2480" s="3">
        <v>45555</v>
      </c>
    </row>
    <row r="2481" spans="1:26" x14ac:dyDescent="0.25">
      <c r="A2481" t="s">
        <v>11675</v>
      </c>
      <c r="B2481" t="s">
        <v>11676</v>
      </c>
      <c r="C2481">
        <v>9</v>
      </c>
      <c r="E2481" t="s">
        <v>21</v>
      </c>
      <c r="F2481">
        <v>2</v>
      </c>
      <c r="G2481">
        <v>2</v>
      </c>
      <c r="H2481">
        <v>0</v>
      </c>
      <c r="I2481" s="1">
        <v>3110</v>
      </c>
      <c r="J2481" s="1">
        <f>Table_Query_from_quantum[[#This Row],[UNIT_COST]]*Table_Query_from_quantum[[#This Row],[QTY_OH]]</f>
        <v>6220</v>
      </c>
      <c r="K2481" s="1" t="str">
        <f>IF(Table_Query_from_quantum[[#This Row],[UNIT_COST]]&lt;500,"EXCL","INCL")</f>
        <v>INCL</v>
      </c>
      <c r="L2481" t="s">
        <v>11677</v>
      </c>
      <c r="M2481" t="s">
        <v>22</v>
      </c>
      <c r="N2481" s="2">
        <v>45453</v>
      </c>
      <c r="P2481" t="s">
        <v>23</v>
      </c>
      <c r="Q2481" t="s">
        <v>33</v>
      </c>
      <c r="R2481" t="s">
        <v>11678</v>
      </c>
      <c r="S2481" t="s">
        <v>11679</v>
      </c>
      <c r="T2481" s="3">
        <v>45447</v>
      </c>
      <c r="U2481" t="s">
        <v>396</v>
      </c>
      <c r="V2481" s="3">
        <v>45559.650868055556</v>
      </c>
      <c r="W2481" s="3">
        <v>45555</v>
      </c>
      <c r="X2481" s="3" t="s">
        <v>24</v>
      </c>
      <c r="Y2481" s="1">
        <v>3110</v>
      </c>
      <c r="Z2481" s="3">
        <v>45555</v>
      </c>
    </row>
    <row r="2482" spans="1:26" x14ac:dyDescent="0.25">
      <c r="A2482" t="s">
        <v>11675</v>
      </c>
      <c r="B2482" t="s">
        <v>11676</v>
      </c>
      <c r="C2482">
        <v>11</v>
      </c>
      <c r="E2482" t="s">
        <v>21</v>
      </c>
      <c r="F2482">
        <v>2</v>
      </c>
      <c r="G2482">
        <v>2</v>
      </c>
      <c r="H2482">
        <v>0</v>
      </c>
      <c r="I2482" s="1">
        <v>3110</v>
      </c>
      <c r="J2482" s="1">
        <f>Table_Query_from_quantum[[#This Row],[UNIT_COST]]*Table_Query_from_quantum[[#This Row],[QTY_OH]]</f>
        <v>6220</v>
      </c>
      <c r="K2482" s="1" t="str">
        <f>IF(Table_Query_from_quantum[[#This Row],[UNIT_COST]]&lt;500,"EXCL","INCL")</f>
        <v>INCL</v>
      </c>
      <c r="L2482" t="s">
        <v>830</v>
      </c>
      <c r="M2482" t="s">
        <v>22</v>
      </c>
      <c r="N2482" s="2">
        <v>45457</v>
      </c>
      <c r="P2482" t="s">
        <v>23</v>
      </c>
      <c r="Q2482" t="s">
        <v>33</v>
      </c>
      <c r="R2482" t="s">
        <v>11678</v>
      </c>
      <c r="S2482" t="s">
        <v>11679</v>
      </c>
      <c r="T2482" s="3">
        <v>45253</v>
      </c>
      <c r="U2482" t="s">
        <v>396</v>
      </c>
      <c r="V2482" s="3">
        <v>45555.398472222223</v>
      </c>
      <c r="W2482" s="3">
        <v>45555</v>
      </c>
      <c r="X2482" s="3" t="s">
        <v>24</v>
      </c>
      <c r="Y2482" s="1">
        <v>3110</v>
      </c>
      <c r="Z2482" s="3">
        <v>45555</v>
      </c>
    </row>
    <row r="2483" spans="1:26" x14ac:dyDescent="0.25">
      <c r="A2483" t="s">
        <v>11675</v>
      </c>
      <c r="B2483" t="s">
        <v>11676</v>
      </c>
      <c r="C2483">
        <v>10</v>
      </c>
      <c r="E2483" t="s">
        <v>21</v>
      </c>
      <c r="F2483">
        <v>1</v>
      </c>
      <c r="G2483">
        <v>1</v>
      </c>
      <c r="H2483">
        <v>0</v>
      </c>
      <c r="I2483" s="1">
        <v>3110</v>
      </c>
      <c r="J2483" s="1">
        <f>Table_Query_from_quantum[[#This Row],[UNIT_COST]]*Table_Query_from_quantum[[#This Row],[QTY_OH]]</f>
        <v>3110</v>
      </c>
      <c r="K2483" s="1" t="str">
        <f>IF(Table_Query_from_quantum[[#This Row],[UNIT_COST]]&lt;500,"EXCL","INCL")</f>
        <v>INCL</v>
      </c>
      <c r="L2483" t="s">
        <v>11677</v>
      </c>
      <c r="M2483" t="s">
        <v>22</v>
      </c>
      <c r="N2483" s="2">
        <v>45457</v>
      </c>
      <c r="P2483" t="s">
        <v>23</v>
      </c>
      <c r="Q2483" t="s">
        <v>33</v>
      </c>
      <c r="R2483" t="s">
        <v>11678</v>
      </c>
      <c r="S2483" t="s">
        <v>11679</v>
      </c>
      <c r="T2483" s="3">
        <v>45124</v>
      </c>
      <c r="U2483" t="s">
        <v>396</v>
      </c>
      <c r="V2483" s="3">
        <v>45559.638379629629</v>
      </c>
      <c r="W2483" s="3">
        <v>45555</v>
      </c>
      <c r="X2483" s="3" t="s">
        <v>24</v>
      </c>
      <c r="Y2483" s="1">
        <v>3110</v>
      </c>
      <c r="Z2483" s="3">
        <v>45555</v>
      </c>
    </row>
    <row r="2484" spans="1:26" x14ac:dyDescent="0.25">
      <c r="A2484" t="s">
        <v>7105</v>
      </c>
      <c r="B2484" t="s">
        <v>7901</v>
      </c>
      <c r="C2484">
        <v>3</v>
      </c>
      <c r="D2484" t="s">
        <v>7106</v>
      </c>
      <c r="E2484" t="s">
        <v>49</v>
      </c>
      <c r="F2484">
        <v>1</v>
      </c>
      <c r="G2484">
        <v>1</v>
      </c>
      <c r="H2484">
        <v>0</v>
      </c>
      <c r="I2484" s="1">
        <v>10000</v>
      </c>
      <c r="J2484" s="1">
        <f>Table_Query_from_quantum[[#This Row],[UNIT_COST]]*Table_Query_from_quantum[[#This Row],[QTY_OH]]</f>
        <v>10000</v>
      </c>
      <c r="K2484" s="1" t="str">
        <f>IF(Table_Query_from_quantum[[#This Row],[UNIT_COST]]&lt;500,"EXCL","INCL")</f>
        <v>INCL</v>
      </c>
      <c r="L2484" t="s">
        <v>4589</v>
      </c>
      <c r="M2484" t="s">
        <v>22</v>
      </c>
      <c r="N2484" s="2">
        <v>41732</v>
      </c>
      <c r="P2484" t="s">
        <v>23</v>
      </c>
      <c r="Q2484" t="s">
        <v>33</v>
      </c>
      <c r="R2484" t="s">
        <v>7107</v>
      </c>
      <c r="S2484" t="s">
        <v>7108</v>
      </c>
      <c r="T2484" s="3">
        <v>41730</v>
      </c>
      <c r="U2484" t="s">
        <v>7109</v>
      </c>
      <c r="V2484" s="3">
        <v>41732.677222222221</v>
      </c>
      <c r="W2484" s="3">
        <v>41732</v>
      </c>
      <c r="X2484" s="3" t="s">
        <v>24</v>
      </c>
      <c r="Y2484" s="1">
        <v>0</v>
      </c>
    </row>
    <row r="2485" spans="1:26" x14ac:dyDescent="0.25">
      <c r="A2485" t="s">
        <v>3548</v>
      </c>
      <c r="B2485" t="s">
        <v>2185</v>
      </c>
      <c r="C2485">
        <v>1</v>
      </c>
      <c r="D2485" t="s">
        <v>3549</v>
      </c>
      <c r="E2485" t="s">
        <v>21</v>
      </c>
      <c r="F2485">
        <v>1</v>
      </c>
      <c r="G2485">
        <v>1</v>
      </c>
      <c r="H2485">
        <v>0</v>
      </c>
      <c r="I2485" s="1">
        <v>2932.06</v>
      </c>
      <c r="J2485" s="1">
        <f>Table_Query_from_quantum[[#This Row],[UNIT_COST]]*Table_Query_from_quantum[[#This Row],[QTY_OH]]</f>
        <v>2932.06</v>
      </c>
      <c r="K2485" s="1" t="str">
        <f>IF(Table_Query_from_quantum[[#This Row],[UNIT_COST]]&lt;500,"EXCL","INCL")</f>
        <v>INCL</v>
      </c>
      <c r="L2485" t="s">
        <v>520</v>
      </c>
      <c r="M2485" t="s">
        <v>22</v>
      </c>
      <c r="N2485" s="2">
        <v>40787</v>
      </c>
      <c r="P2485" t="s">
        <v>23</v>
      </c>
      <c r="Q2485" t="s">
        <v>33</v>
      </c>
      <c r="R2485" t="s">
        <v>3550</v>
      </c>
      <c r="S2485" t="s">
        <v>3551</v>
      </c>
      <c r="T2485" s="3">
        <v>40781</v>
      </c>
      <c r="U2485" t="s">
        <v>3552</v>
      </c>
      <c r="V2485" s="3">
        <v>41648.799166666664</v>
      </c>
      <c r="W2485" s="3">
        <v>40787</v>
      </c>
      <c r="X2485" s="3" t="s">
        <v>3919</v>
      </c>
      <c r="Y2485" s="1">
        <v>0</v>
      </c>
    </row>
    <row r="2486" spans="1:26" x14ac:dyDescent="0.25">
      <c r="A2486" t="s">
        <v>10028</v>
      </c>
      <c r="B2486" t="s">
        <v>9001</v>
      </c>
      <c r="C2486">
        <v>5</v>
      </c>
      <c r="D2486" t="s">
        <v>10029</v>
      </c>
      <c r="E2486" t="s">
        <v>68</v>
      </c>
      <c r="F2486">
        <v>1</v>
      </c>
      <c r="G2486">
        <v>1</v>
      </c>
      <c r="H2486">
        <v>0</v>
      </c>
      <c r="I2486" s="1">
        <v>976</v>
      </c>
      <c r="J2486" s="1">
        <f>Table_Query_from_quantum[[#This Row],[UNIT_COST]]*Table_Query_from_quantum[[#This Row],[QTY_OH]]</f>
        <v>976</v>
      </c>
      <c r="K2486" s="1" t="str">
        <f>IF(Table_Query_from_quantum[[#This Row],[UNIT_COST]]&lt;500,"EXCL","INCL")</f>
        <v>INCL</v>
      </c>
      <c r="L2486" t="s">
        <v>4290</v>
      </c>
      <c r="M2486" t="s">
        <v>22</v>
      </c>
      <c r="N2486" s="2">
        <v>43577</v>
      </c>
      <c r="P2486" t="s">
        <v>23</v>
      </c>
      <c r="Q2486" t="s">
        <v>33</v>
      </c>
      <c r="R2486" t="s">
        <v>10030</v>
      </c>
      <c r="S2486" t="s">
        <v>10075</v>
      </c>
      <c r="T2486" s="3">
        <v>44732</v>
      </c>
      <c r="U2486" t="s">
        <v>8873</v>
      </c>
      <c r="V2486" s="3">
        <v>44735.461215277777</v>
      </c>
      <c r="W2486" s="3">
        <v>44735</v>
      </c>
      <c r="X2486" s="3" t="s">
        <v>24</v>
      </c>
      <c r="Y2486" s="1">
        <v>976</v>
      </c>
      <c r="Z2486" s="3">
        <v>44735</v>
      </c>
    </row>
    <row r="2487" spans="1:26" x14ac:dyDescent="0.25">
      <c r="A2487" t="s">
        <v>11393</v>
      </c>
      <c r="B2487" t="s">
        <v>11394</v>
      </c>
      <c r="C2487">
        <v>4</v>
      </c>
      <c r="D2487" t="s">
        <v>11395</v>
      </c>
      <c r="E2487" t="s">
        <v>68</v>
      </c>
      <c r="F2487">
        <v>1</v>
      </c>
      <c r="G2487">
        <v>1</v>
      </c>
      <c r="H2487">
        <v>0</v>
      </c>
      <c r="I2487" s="1">
        <v>24000</v>
      </c>
      <c r="J2487" s="1">
        <f>Table_Query_from_quantum[[#This Row],[UNIT_COST]]*Table_Query_from_quantum[[#This Row],[QTY_OH]]</f>
        <v>24000</v>
      </c>
      <c r="K2487" s="1" t="str">
        <f>IF(Table_Query_from_quantum[[#This Row],[UNIT_COST]]&lt;500,"EXCL","INCL")</f>
        <v>INCL</v>
      </c>
      <c r="L2487" t="s">
        <v>144</v>
      </c>
      <c r="M2487" t="s">
        <v>22</v>
      </c>
      <c r="N2487" s="2">
        <v>45468</v>
      </c>
      <c r="P2487" t="s">
        <v>23</v>
      </c>
      <c r="Q2487" t="s">
        <v>33</v>
      </c>
      <c r="R2487" t="s">
        <v>11396</v>
      </c>
      <c r="S2487" t="s">
        <v>11524</v>
      </c>
      <c r="T2487" s="3">
        <v>45530</v>
      </c>
      <c r="U2487" t="s">
        <v>10004</v>
      </c>
      <c r="V2487" s="3">
        <v>45539.45621527778</v>
      </c>
      <c r="W2487" s="3">
        <v>45532</v>
      </c>
      <c r="X2487" s="3" t="s">
        <v>24</v>
      </c>
      <c r="Y2487" s="1">
        <v>24000</v>
      </c>
      <c r="Z2487" s="3">
        <v>45532</v>
      </c>
    </row>
    <row r="2488" spans="1:26" x14ac:dyDescent="0.25">
      <c r="A2488" t="s">
        <v>7641</v>
      </c>
      <c r="B2488" t="s">
        <v>4837</v>
      </c>
      <c r="C2488">
        <v>2</v>
      </c>
      <c r="E2488" t="s">
        <v>21</v>
      </c>
      <c r="F2488">
        <v>1</v>
      </c>
      <c r="G2488">
        <v>1</v>
      </c>
      <c r="H2488">
        <v>0</v>
      </c>
      <c r="I2488" s="1">
        <v>121</v>
      </c>
      <c r="J2488" s="1">
        <f>Table_Query_from_quantum[[#This Row],[UNIT_COST]]*Table_Query_from_quantum[[#This Row],[QTY_OH]]</f>
        <v>121</v>
      </c>
      <c r="K2488" s="1" t="str">
        <f>IF(Table_Query_from_quantum[[#This Row],[UNIT_COST]]&lt;500,"EXCL","INCL")</f>
        <v>EXCL</v>
      </c>
      <c r="L2488" t="s">
        <v>3775</v>
      </c>
      <c r="M2488" t="s">
        <v>22</v>
      </c>
      <c r="N2488" s="2">
        <v>42212</v>
      </c>
      <c r="P2488" t="s">
        <v>23</v>
      </c>
      <c r="Q2488" t="s">
        <v>33</v>
      </c>
      <c r="R2488" t="s">
        <v>7642</v>
      </c>
      <c r="S2488" t="s">
        <v>7643</v>
      </c>
      <c r="T2488" s="3">
        <v>42209</v>
      </c>
      <c r="U2488" t="s">
        <v>396</v>
      </c>
      <c r="V2488" s="3">
        <v>42212.439571759256</v>
      </c>
      <c r="W2488" s="3">
        <v>42212</v>
      </c>
      <c r="X2488" s="3" t="s">
        <v>24</v>
      </c>
      <c r="Y2488" s="1">
        <v>0</v>
      </c>
    </row>
    <row r="2489" spans="1:26" x14ac:dyDescent="0.25">
      <c r="A2489" t="s">
        <v>5172</v>
      </c>
      <c r="B2489" t="s">
        <v>1534</v>
      </c>
      <c r="C2489">
        <v>1</v>
      </c>
      <c r="E2489" t="s">
        <v>21</v>
      </c>
      <c r="F2489">
        <v>1</v>
      </c>
      <c r="G2489">
        <v>1</v>
      </c>
      <c r="H2489">
        <v>0</v>
      </c>
      <c r="I2489" s="1">
        <v>10.4</v>
      </c>
      <c r="J2489" s="1">
        <f>Table_Query_from_quantum[[#This Row],[UNIT_COST]]*Table_Query_from_quantum[[#This Row],[QTY_OH]]</f>
        <v>10.4</v>
      </c>
      <c r="K2489" s="1" t="str">
        <f>IF(Table_Query_from_quantum[[#This Row],[UNIT_COST]]&lt;500,"EXCL","INCL")</f>
        <v>EXCL</v>
      </c>
      <c r="L2489" t="s">
        <v>116</v>
      </c>
      <c r="M2489" t="s">
        <v>22</v>
      </c>
      <c r="N2489" s="2">
        <v>41228</v>
      </c>
      <c r="P2489" t="s">
        <v>23</v>
      </c>
      <c r="Q2489" t="s">
        <v>33</v>
      </c>
      <c r="R2489" t="s">
        <v>5145</v>
      </c>
      <c r="S2489" t="s">
        <v>5146</v>
      </c>
      <c r="T2489" s="3">
        <v>41227</v>
      </c>
      <c r="U2489" t="s">
        <v>396</v>
      </c>
      <c r="V2489" s="3">
        <v>41242.53696759259</v>
      </c>
      <c r="W2489" s="3">
        <v>41242</v>
      </c>
      <c r="X2489" s="3" t="s">
        <v>24</v>
      </c>
      <c r="Y2489" s="1">
        <v>0</v>
      </c>
    </row>
    <row r="2490" spans="1:26" x14ac:dyDescent="0.25">
      <c r="A2490" t="s">
        <v>11463</v>
      </c>
      <c r="B2490" t="s">
        <v>4590</v>
      </c>
      <c r="C2490">
        <v>2</v>
      </c>
      <c r="E2490" t="s">
        <v>68</v>
      </c>
      <c r="F2490">
        <v>1</v>
      </c>
      <c r="G2490">
        <v>1</v>
      </c>
      <c r="H2490">
        <v>0</v>
      </c>
      <c r="I2490" s="1">
        <v>5495.43</v>
      </c>
      <c r="J2490" s="1">
        <f>Table_Query_from_quantum[[#This Row],[UNIT_COST]]*Table_Query_from_quantum[[#This Row],[QTY_OH]]</f>
        <v>5495.43</v>
      </c>
      <c r="K2490" s="1" t="str">
        <f>IF(Table_Query_from_quantum[[#This Row],[UNIT_COST]]&lt;500,"EXCL","INCL")</f>
        <v>INCL</v>
      </c>
      <c r="L2490" t="s">
        <v>11472</v>
      </c>
      <c r="M2490" t="s">
        <v>22</v>
      </c>
      <c r="N2490" s="2">
        <v>45498</v>
      </c>
      <c r="P2490" t="s">
        <v>23</v>
      </c>
      <c r="Q2490" t="s">
        <v>33</v>
      </c>
      <c r="R2490" t="s">
        <v>11464</v>
      </c>
      <c r="S2490" t="s">
        <v>11473</v>
      </c>
      <c r="T2490" s="3">
        <v>45513</v>
      </c>
      <c r="U2490" t="s">
        <v>11474</v>
      </c>
      <c r="V2490" s="3">
        <v>45517.394490740742</v>
      </c>
      <c r="W2490" s="3">
        <v>45517</v>
      </c>
      <c r="X2490" s="3" t="s">
        <v>24</v>
      </c>
      <c r="Y2490" s="1">
        <v>5495.43</v>
      </c>
      <c r="Z2490" s="3">
        <v>45517</v>
      </c>
    </row>
    <row r="2491" spans="1:26" x14ac:dyDescent="0.25">
      <c r="A2491" t="s">
        <v>7537</v>
      </c>
      <c r="B2491" t="s">
        <v>5287</v>
      </c>
      <c r="C2491">
        <v>1</v>
      </c>
      <c r="E2491" t="s">
        <v>21</v>
      </c>
      <c r="F2491">
        <v>4</v>
      </c>
      <c r="G2491">
        <v>4</v>
      </c>
      <c r="H2491">
        <v>0</v>
      </c>
      <c r="I2491" s="1">
        <v>5.8</v>
      </c>
      <c r="J2491" s="1">
        <f>Table_Query_from_quantum[[#This Row],[UNIT_COST]]*Table_Query_from_quantum[[#This Row],[QTY_OH]]</f>
        <v>23.2</v>
      </c>
      <c r="K2491" s="1" t="str">
        <f>IF(Table_Query_from_quantum[[#This Row],[UNIT_COST]]&lt;500,"EXCL","INCL")</f>
        <v>EXCL</v>
      </c>
      <c r="L2491" t="s">
        <v>4186</v>
      </c>
      <c r="M2491" t="s">
        <v>22</v>
      </c>
      <c r="N2491" s="2">
        <v>42074</v>
      </c>
      <c r="P2491" t="s">
        <v>23</v>
      </c>
      <c r="Q2491" t="s">
        <v>33</v>
      </c>
      <c r="R2491" t="s">
        <v>7535</v>
      </c>
      <c r="S2491" t="s">
        <v>7536</v>
      </c>
      <c r="T2491" s="3">
        <v>42072</v>
      </c>
      <c r="U2491" t="s">
        <v>396</v>
      </c>
      <c r="V2491" s="3">
        <v>42102.49291666667</v>
      </c>
      <c r="W2491" s="3">
        <v>42075</v>
      </c>
      <c r="X2491" s="3" t="s">
        <v>24</v>
      </c>
      <c r="Y2491" s="1">
        <v>0</v>
      </c>
    </row>
    <row r="2492" spans="1:26" x14ac:dyDescent="0.25">
      <c r="A2492" t="s">
        <v>9554</v>
      </c>
      <c r="B2492" t="s">
        <v>9555</v>
      </c>
      <c r="C2492">
        <v>4</v>
      </c>
      <c r="E2492" t="s">
        <v>41</v>
      </c>
      <c r="F2492">
        <v>5</v>
      </c>
      <c r="G2492">
        <v>5</v>
      </c>
      <c r="H2492">
        <v>0</v>
      </c>
      <c r="I2492" s="1">
        <v>156</v>
      </c>
      <c r="J2492" s="1">
        <f>Table_Query_from_quantum[[#This Row],[UNIT_COST]]*Table_Query_from_quantum[[#This Row],[QTY_OH]]</f>
        <v>780</v>
      </c>
      <c r="K2492" s="1" t="str">
        <f>IF(Table_Query_from_quantum[[#This Row],[UNIT_COST]]&lt;500,"EXCL","INCL")</f>
        <v>EXCL</v>
      </c>
      <c r="L2492" t="s">
        <v>9641</v>
      </c>
      <c r="M2492" t="s">
        <v>22</v>
      </c>
      <c r="N2492" s="2">
        <v>44144</v>
      </c>
      <c r="P2492" t="s">
        <v>23</v>
      </c>
      <c r="Q2492" t="s">
        <v>33</v>
      </c>
      <c r="R2492" t="s">
        <v>9556</v>
      </c>
      <c r="S2492" t="s">
        <v>9557</v>
      </c>
      <c r="T2492" s="3">
        <v>44141</v>
      </c>
      <c r="U2492" t="s">
        <v>396</v>
      </c>
      <c r="V2492" s="3">
        <v>44244.488587962966</v>
      </c>
      <c r="W2492" s="3">
        <v>44159</v>
      </c>
      <c r="X2492" s="3" t="s">
        <v>24</v>
      </c>
      <c r="Y2492" s="1">
        <v>0</v>
      </c>
    </row>
    <row r="2493" spans="1:26" x14ac:dyDescent="0.25">
      <c r="A2493" t="s">
        <v>7764</v>
      </c>
      <c r="B2493" t="s">
        <v>7765</v>
      </c>
      <c r="C2493">
        <v>1</v>
      </c>
      <c r="E2493" t="s">
        <v>41</v>
      </c>
      <c r="F2493">
        <v>5</v>
      </c>
      <c r="G2493">
        <v>5</v>
      </c>
      <c r="H2493">
        <v>0</v>
      </c>
      <c r="I2493" s="1">
        <v>3.8000000000000003</v>
      </c>
      <c r="J2493" s="1">
        <f>Table_Query_from_quantum[[#This Row],[UNIT_COST]]*Table_Query_from_quantum[[#This Row],[QTY_OH]]</f>
        <v>19</v>
      </c>
      <c r="K2493" s="1" t="str">
        <f>IF(Table_Query_from_quantum[[#This Row],[UNIT_COST]]&lt;500,"EXCL","INCL")</f>
        <v>EXCL</v>
      </c>
      <c r="L2493" t="s">
        <v>265</v>
      </c>
      <c r="M2493" t="s">
        <v>22</v>
      </c>
      <c r="N2493" s="2">
        <v>42353</v>
      </c>
      <c r="P2493" t="s">
        <v>23</v>
      </c>
      <c r="Q2493" t="s">
        <v>33</v>
      </c>
      <c r="R2493" t="s">
        <v>7766</v>
      </c>
      <c r="S2493" t="s">
        <v>7767</v>
      </c>
      <c r="T2493" s="3">
        <v>42349</v>
      </c>
      <c r="U2493" t="s">
        <v>396</v>
      </c>
      <c r="V2493" s="3">
        <v>44358.394548611112</v>
      </c>
      <c r="W2493" s="3">
        <v>44358</v>
      </c>
      <c r="X2493" s="3" t="s">
        <v>24</v>
      </c>
      <c r="Y2493" s="1">
        <v>0</v>
      </c>
    </row>
    <row r="2494" spans="1:26" x14ac:dyDescent="0.25">
      <c r="A2494" t="s">
        <v>1934</v>
      </c>
      <c r="B2494" t="s">
        <v>1935</v>
      </c>
      <c r="C2494">
        <v>1</v>
      </c>
      <c r="E2494" t="s">
        <v>21</v>
      </c>
      <c r="F2494">
        <v>4</v>
      </c>
      <c r="G2494">
        <v>4</v>
      </c>
      <c r="H2494">
        <v>0</v>
      </c>
      <c r="I2494" s="1">
        <v>15</v>
      </c>
      <c r="J2494" s="1">
        <f>Table_Query_from_quantum[[#This Row],[UNIT_COST]]*Table_Query_from_quantum[[#This Row],[QTY_OH]]</f>
        <v>60</v>
      </c>
      <c r="K2494" s="1" t="str">
        <f>IF(Table_Query_from_quantum[[#This Row],[UNIT_COST]]&lt;500,"EXCL","INCL")</f>
        <v>EXCL</v>
      </c>
      <c r="L2494" t="s">
        <v>116</v>
      </c>
      <c r="M2494" t="s">
        <v>22</v>
      </c>
      <c r="N2494" s="2">
        <v>40312</v>
      </c>
      <c r="P2494" t="s">
        <v>23</v>
      </c>
      <c r="Q2494" t="s">
        <v>33</v>
      </c>
      <c r="R2494" t="s">
        <v>1936</v>
      </c>
      <c r="S2494" t="s">
        <v>1937</v>
      </c>
      <c r="V2494" s="3">
        <v>40914.469097222223</v>
      </c>
      <c r="W2494" s="3">
        <v>40333</v>
      </c>
      <c r="X2494" s="3" t="s">
        <v>24</v>
      </c>
      <c r="Y2494" s="1">
        <v>0</v>
      </c>
    </row>
    <row r="2495" spans="1:26" x14ac:dyDescent="0.25">
      <c r="A2495" t="s">
        <v>7548</v>
      </c>
      <c r="B2495" t="s">
        <v>7549</v>
      </c>
      <c r="C2495">
        <v>3</v>
      </c>
      <c r="E2495" t="s">
        <v>41</v>
      </c>
      <c r="F2495">
        <v>1</v>
      </c>
      <c r="G2495">
        <v>1</v>
      </c>
      <c r="H2495">
        <v>0</v>
      </c>
      <c r="I2495" s="1">
        <v>155.70000000000002</v>
      </c>
      <c r="J2495" s="1">
        <f>Table_Query_from_quantum[[#This Row],[UNIT_COST]]*Table_Query_from_quantum[[#This Row],[QTY_OH]]</f>
        <v>155.70000000000002</v>
      </c>
      <c r="K2495" s="1" t="str">
        <f>IF(Table_Query_from_quantum[[#This Row],[UNIT_COST]]&lt;500,"EXCL","INCL")</f>
        <v>EXCL</v>
      </c>
      <c r="L2495" t="s">
        <v>615</v>
      </c>
      <c r="M2495" t="s">
        <v>22</v>
      </c>
      <c r="N2495" s="2">
        <v>42083</v>
      </c>
      <c r="P2495" t="s">
        <v>23</v>
      </c>
      <c r="Q2495" t="s">
        <v>33</v>
      </c>
      <c r="R2495" t="s">
        <v>7518</v>
      </c>
      <c r="S2495" t="s">
        <v>7550</v>
      </c>
      <c r="T2495" s="3">
        <v>42073</v>
      </c>
      <c r="U2495" t="s">
        <v>7551</v>
      </c>
      <c r="V2495" s="3">
        <v>42164.484722222223</v>
      </c>
      <c r="W2495" s="3">
        <v>42089</v>
      </c>
      <c r="X2495" s="3" t="s">
        <v>24</v>
      </c>
      <c r="Y2495" s="1">
        <v>0</v>
      </c>
    </row>
    <row r="2496" spans="1:26" x14ac:dyDescent="0.25">
      <c r="A2496" t="s">
        <v>7338</v>
      </c>
      <c r="B2496" t="s">
        <v>7339</v>
      </c>
      <c r="C2496">
        <v>1</v>
      </c>
      <c r="E2496" t="s">
        <v>21</v>
      </c>
      <c r="F2496">
        <v>1</v>
      </c>
      <c r="G2496">
        <v>1</v>
      </c>
      <c r="H2496">
        <v>0</v>
      </c>
      <c r="I2496" s="1">
        <v>111</v>
      </c>
      <c r="J2496" s="1">
        <f>Table_Query_from_quantum[[#This Row],[UNIT_COST]]*Table_Query_from_quantum[[#This Row],[QTY_OH]]</f>
        <v>111</v>
      </c>
      <c r="K2496" s="1" t="str">
        <f>IF(Table_Query_from_quantum[[#This Row],[UNIT_COST]]&lt;500,"EXCL","INCL")</f>
        <v>EXCL</v>
      </c>
      <c r="L2496" t="s">
        <v>56</v>
      </c>
      <c r="M2496" t="s">
        <v>22</v>
      </c>
      <c r="N2496" s="2">
        <v>41900</v>
      </c>
      <c r="P2496" t="s">
        <v>23</v>
      </c>
      <c r="Q2496" t="s">
        <v>33</v>
      </c>
      <c r="R2496" t="s">
        <v>7340</v>
      </c>
      <c r="S2496" t="s">
        <v>7341</v>
      </c>
      <c r="T2496" s="3">
        <v>41898</v>
      </c>
      <c r="U2496" t="s">
        <v>396</v>
      </c>
      <c r="V2496" s="3">
        <v>41939.610115740739</v>
      </c>
      <c r="W2496" s="3">
        <v>41906</v>
      </c>
      <c r="X2496" s="3" t="s">
        <v>24</v>
      </c>
      <c r="Y2496" s="1">
        <v>0</v>
      </c>
    </row>
    <row r="2497" spans="1:26" x14ac:dyDescent="0.25">
      <c r="A2497" t="s">
        <v>7552</v>
      </c>
      <c r="B2497" t="s">
        <v>7553</v>
      </c>
      <c r="C2497">
        <v>3</v>
      </c>
      <c r="E2497" t="s">
        <v>21</v>
      </c>
      <c r="F2497">
        <v>1</v>
      </c>
      <c r="G2497">
        <v>1</v>
      </c>
      <c r="H2497">
        <v>0</v>
      </c>
      <c r="I2497" s="1">
        <v>13.5</v>
      </c>
      <c r="J2497" s="1">
        <f>Table_Query_from_quantum[[#This Row],[UNIT_COST]]*Table_Query_from_quantum[[#This Row],[QTY_OH]]</f>
        <v>13.5</v>
      </c>
      <c r="K2497" s="1" t="str">
        <f>IF(Table_Query_from_quantum[[#This Row],[UNIT_COST]]&lt;500,"EXCL","INCL")</f>
        <v>EXCL</v>
      </c>
      <c r="L2497" t="s">
        <v>7554</v>
      </c>
      <c r="M2497" t="s">
        <v>22</v>
      </c>
      <c r="N2497" s="2">
        <v>42086</v>
      </c>
      <c r="P2497" t="s">
        <v>23</v>
      </c>
      <c r="Q2497" t="s">
        <v>33</v>
      </c>
      <c r="R2497" t="s">
        <v>7555</v>
      </c>
      <c r="S2497" t="s">
        <v>7556</v>
      </c>
      <c r="T2497" s="3">
        <v>42084</v>
      </c>
      <c r="U2497" t="s">
        <v>396</v>
      </c>
      <c r="V2497" s="3">
        <v>42086.509189814817</v>
      </c>
      <c r="W2497" s="3">
        <v>42086</v>
      </c>
      <c r="X2497" s="3" t="s">
        <v>24</v>
      </c>
      <c r="Y2497" s="1">
        <v>0</v>
      </c>
    </row>
    <row r="2498" spans="1:26" x14ac:dyDescent="0.25">
      <c r="A2498" t="s">
        <v>4572</v>
      </c>
      <c r="B2498" t="s">
        <v>4573</v>
      </c>
      <c r="C2498">
        <v>1</v>
      </c>
      <c r="E2498" t="s">
        <v>25</v>
      </c>
      <c r="F2498">
        <v>2</v>
      </c>
      <c r="G2498">
        <v>2</v>
      </c>
      <c r="H2498">
        <v>0</v>
      </c>
      <c r="I2498" s="1">
        <v>105</v>
      </c>
      <c r="J2498" s="1">
        <f>Table_Query_from_quantum[[#This Row],[UNIT_COST]]*Table_Query_from_quantum[[#This Row],[QTY_OH]]</f>
        <v>210</v>
      </c>
      <c r="K2498" s="1" t="str">
        <f>IF(Table_Query_from_quantum[[#This Row],[UNIT_COST]]&lt;500,"EXCL","INCL")</f>
        <v>EXCL</v>
      </c>
      <c r="L2498" t="s">
        <v>2686</v>
      </c>
      <c r="M2498" t="s">
        <v>22</v>
      </c>
      <c r="N2498" s="2">
        <v>41117</v>
      </c>
      <c r="P2498" t="s">
        <v>23</v>
      </c>
      <c r="Q2498" t="s">
        <v>33</v>
      </c>
      <c r="R2498" t="s">
        <v>4574</v>
      </c>
      <c r="S2498" t="s">
        <v>4575</v>
      </c>
      <c r="T2498" s="3">
        <v>41113</v>
      </c>
      <c r="U2498" t="s">
        <v>396</v>
      </c>
      <c r="V2498" s="3">
        <v>41151.366342592592</v>
      </c>
      <c r="W2498" s="3">
        <v>41128</v>
      </c>
      <c r="X2498" s="3" t="s">
        <v>24</v>
      </c>
      <c r="Y2498" s="1">
        <v>0</v>
      </c>
    </row>
    <row r="2499" spans="1:26" x14ac:dyDescent="0.25">
      <c r="A2499" t="s">
        <v>4576</v>
      </c>
      <c r="B2499" t="s">
        <v>4573</v>
      </c>
      <c r="C2499">
        <v>2</v>
      </c>
      <c r="E2499" t="s">
        <v>25</v>
      </c>
      <c r="F2499">
        <v>2</v>
      </c>
      <c r="G2499">
        <v>2</v>
      </c>
      <c r="H2499">
        <v>0</v>
      </c>
      <c r="I2499" s="1">
        <v>175</v>
      </c>
      <c r="J2499" s="1">
        <f>Table_Query_from_quantum[[#This Row],[UNIT_COST]]*Table_Query_from_quantum[[#This Row],[QTY_OH]]</f>
        <v>350</v>
      </c>
      <c r="K2499" s="1" t="str">
        <f>IF(Table_Query_from_quantum[[#This Row],[UNIT_COST]]&lt;500,"EXCL","INCL")</f>
        <v>EXCL</v>
      </c>
      <c r="L2499" t="s">
        <v>2686</v>
      </c>
      <c r="M2499" t="s">
        <v>22</v>
      </c>
      <c r="N2499" s="2">
        <v>41117</v>
      </c>
      <c r="P2499" t="s">
        <v>23</v>
      </c>
      <c r="Q2499" t="s">
        <v>33</v>
      </c>
      <c r="R2499" t="s">
        <v>4574</v>
      </c>
      <c r="S2499" t="s">
        <v>4575</v>
      </c>
      <c r="T2499" s="3">
        <v>41113</v>
      </c>
      <c r="U2499" t="s">
        <v>396</v>
      </c>
      <c r="V2499" s="3">
        <v>41149.438402777778</v>
      </c>
      <c r="W2499" s="3">
        <v>41128</v>
      </c>
      <c r="X2499" s="3" t="s">
        <v>24</v>
      </c>
      <c r="Y2499" s="1">
        <v>0</v>
      </c>
    </row>
    <row r="2500" spans="1:26" x14ac:dyDescent="0.25">
      <c r="A2500" t="s">
        <v>6694</v>
      </c>
      <c r="B2500" t="s">
        <v>3008</v>
      </c>
      <c r="C2500">
        <v>2</v>
      </c>
      <c r="E2500" t="s">
        <v>41</v>
      </c>
      <c r="F2500">
        <v>12</v>
      </c>
      <c r="G2500">
        <v>12</v>
      </c>
      <c r="H2500">
        <v>0</v>
      </c>
      <c r="I2500" s="1">
        <v>15.4</v>
      </c>
      <c r="J2500" s="1">
        <f>Table_Query_from_quantum[[#This Row],[UNIT_COST]]*Table_Query_from_quantum[[#This Row],[QTY_OH]]</f>
        <v>184.8</v>
      </c>
      <c r="K2500" s="1" t="str">
        <f>IF(Table_Query_from_quantum[[#This Row],[UNIT_COST]]&lt;500,"EXCL","INCL")</f>
        <v>EXCL</v>
      </c>
      <c r="L2500" t="s">
        <v>1149</v>
      </c>
      <c r="M2500" t="s">
        <v>22</v>
      </c>
      <c r="N2500" s="2">
        <v>41613</v>
      </c>
      <c r="P2500" t="s">
        <v>23</v>
      </c>
      <c r="Q2500" t="s">
        <v>33</v>
      </c>
      <c r="R2500" t="s">
        <v>6695</v>
      </c>
      <c r="S2500" t="s">
        <v>6696</v>
      </c>
      <c r="T2500" s="3">
        <v>41611</v>
      </c>
      <c r="U2500" t="s">
        <v>396</v>
      </c>
      <c r="V2500" s="3">
        <v>41634.65216435185</v>
      </c>
      <c r="W2500" s="3">
        <v>41625</v>
      </c>
      <c r="X2500" s="3" t="s">
        <v>24</v>
      </c>
      <c r="Y2500" s="1">
        <v>0</v>
      </c>
    </row>
    <row r="2501" spans="1:26" x14ac:dyDescent="0.25">
      <c r="A2501" t="s">
        <v>7335</v>
      </c>
      <c r="B2501" t="s">
        <v>5474</v>
      </c>
      <c r="C2501">
        <v>1</v>
      </c>
      <c r="E2501" t="s">
        <v>21</v>
      </c>
      <c r="F2501">
        <v>2</v>
      </c>
      <c r="G2501">
        <v>2</v>
      </c>
      <c r="H2501">
        <v>0</v>
      </c>
      <c r="I2501" s="1">
        <v>10.8</v>
      </c>
      <c r="J2501" s="1">
        <f>Table_Query_from_quantum[[#This Row],[UNIT_COST]]*Table_Query_from_quantum[[#This Row],[QTY_OH]]</f>
        <v>21.6</v>
      </c>
      <c r="K2501" s="1" t="str">
        <f>IF(Table_Query_from_quantum[[#This Row],[UNIT_COST]]&lt;500,"EXCL","INCL")</f>
        <v>EXCL</v>
      </c>
      <c r="L2501" t="s">
        <v>56</v>
      </c>
      <c r="M2501" t="s">
        <v>22</v>
      </c>
      <c r="N2501" s="2">
        <v>41900</v>
      </c>
      <c r="P2501" t="s">
        <v>23</v>
      </c>
      <c r="Q2501" t="s">
        <v>33</v>
      </c>
      <c r="R2501" t="s">
        <v>7336</v>
      </c>
      <c r="S2501" t="s">
        <v>7337</v>
      </c>
      <c r="T2501" s="3">
        <v>41899</v>
      </c>
      <c r="U2501" t="s">
        <v>396</v>
      </c>
      <c r="V2501" s="3">
        <v>41939.610833333332</v>
      </c>
      <c r="W2501" s="3">
        <v>41906</v>
      </c>
      <c r="X2501" s="3" t="s">
        <v>24</v>
      </c>
      <c r="Y2501" s="1">
        <v>0</v>
      </c>
    </row>
    <row r="2502" spans="1:26" x14ac:dyDescent="0.25">
      <c r="A2502" t="s">
        <v>7187</v>
      </c>
      <c r="B2502" t="s">
        <v>628</v>
      </c>
      <c r="C2502">
        <v>5</v>
      </c>
      <c r="E2502" t="s">
        <v>21</v>
      </c>
      <c r="F2502">
        <v>2</v>
      </c>
      <c r="G2502">
        <v>2</v>
      </c>
      <c r="H2502">
        <v>0</v>
      </c>
      <c r="I2502" s="1">
        <v>126</v>
      </c>
      <c r="J2502" s="1">
        <f>Table_Query_from_quantum[[#This Row],[UNIT_COST]]*Table_Query_from_quantum[[#This Row],[QTY_OH]]</f>
        <v>252</v>
      </c>
      <c r="K2502" s="1" t="str">
        <f>IF(Table_Query_from_quantum[[#This Row],[UNIT_COST]]&lt;500,"EXCL","INCL")</f>
        <v>EXCL</v>
      </c>
      <c r="L2502" t="s">
        <v>1569</v>
      </c>
      <c r="M2502" t="s">
        <v>22</v>
      </c>
      <c r="N2502" s="2">
        <v>42034</v>
      </c>
      <c r="P2502" t="s">
        <v>23</v>
      </c>
      <c r="Q2502" t="s">
        <v>33</v>
      </c>
      <c r="R2502" t="s">
        <v>7518</v>
      </c>
      <c r="S2502" t="s">
        <v>7519</v>
      </c>
      <c r="T2502" s="3">
        <v>41963</v>
      </c>
      <c r="U2502" t="s">
        <v>7188</v>
      </c>
      <c r="V2502" s="3">
        <v>42038.471238425926</v>
      </c>
      <c r="W2502" s="3">
        <v>42037</v>
      </c>
      <c r="X2502" s="3" t="s">
        <v>24</v>
      </c>
      <c r="Y2502" s="1">
        <v>0</v>
      </c>
    </row>
    <row r="2503" spans="1:26" x14ac:dyDescent="0.25">
      <c r="A2503" t="s">
        <v>7933</v>
      </c>
      <c r="B2503" t="s">
        <v>628</v>
      </c>
      <c r="C2503">
        <v>3</v>
      </c>
      <c r="E2503" t="s">
        <v>21</v>
      </c>
      <c r="F2503">
        <v>3</v>
      </c>
      <c r="G2503">
        <v>3</v>
      </c>
      <c r="H2503">
        <v>0</v>
      </c>
      <c r="I2503" s="1">
        <v>0</v>
      </c>
      <c r="J2503" s="1">
        <f>Table_Query_from_quantum[[#This Row],[UNIT_COST]]*Table_Query_from_quantum[[#This Row],[QTY_OH]]</f>
        <v>0</v>
      </c>
      <c r="K2503" s="1" t="str">
        <f>IF(Table_Query_from_quantum[[#This Row],[UNIT_COST]]&lt;500,"EXCL","INCL")</f>
        <v>EXCL</v>
      </c>
      <c r="L2503" t="s">
        <v>864</v>
      </c>
      <c r="M2503" t="s">
        <v>22</v>
      </c>
      <c r="N2503" s="2">
        <v>42480</v>
      </c>
      <c r="P2503" t="s">
        <v>23</v>
      </c>
      <c r="Q2503" t="s">
        <v>33</v>
      </c>
      <c r="R2503" t="s">
        <v>7932</v>
      </c>
      <c r="S2503" t="s">
        <v>7934</v>
      </c>
      <c r="T2503" s="3">
        <v>41340</v>
      </c>
      <c r="U2503" t="s">
        <v>7188</v>
      </c>
      <c r="V2503" s="3">
        <v>43025.453784722224</v>
      </c>
      <c r="W2503" s="3">
        <v>43025</v>
      </c>
      <c r="X2503" s="3" t="s">
        <v>24</v>
      </c>
      <c r="Y2503" s="1">
        <v>0</v>
      </c>
    </row>
    <row r="2504" spans="1:26" x14ac:dyDescent="0.25">
      <c r="A2504" t="s">
        <v>7789</v>
      </c>
      <c r="B2504" t="s">
        <v>1300</v>
      </c>
      <c r="C2504">
        <v>2</v>
      </c>
      <c r="E2504" t="s">
        <v>27</v>
      </c>
      <c r="F2504">
        <v>1</v>
      </c>
      <c r="G2504">
        <v>1</v>
      </c>
      <c r="H2504">
        <v>0</v>
      </c>
      <c r="I2504" s="1">
        <v>0</v>
      </c>
      <c r="J2504" s="1">
        <f>Table_Query_from_quantum[[#This Row],[UNIT_COST]]*Table_Query_from_quantum[[#This Row],[QTY_OH]]</f>
        <v>0</v>
      </c>
      <c r="K2504" s="1" t="str">
        <f>IF(Table_Query_from_quantum[[#This Row],[UNIT_COST]]&lt;500,"EXCL","INCL")</f>
        <v>EXCL</v>
      </c>
      <c r="L2504" t="s">
        <v>1036</v>
      </c>
      <c r="M2504" t="s">
        <v>22</v>
      </c>
      <c r="N2504" s="2">
        <v>42360</v>
      </c>
      <c r="O2504" t="s">
        <v>7662</v>
      </c>
      <c r="P2504" t="s">
        <v>23</v>
      </c>
      <c r="Q2504" t="s">
        <v>7663</v>
      </c>
      <c r="S2504" t="s">
        <v>7902</v>
      </c>
      <c r="V2504" s="3">
        <v>43770.494189814817</v>
      </c>
      <c r="W2504" s="3">
        <v>42850</v>
      </c>
      <c r="X2504" s="3" t="s">
        <v>24</v>
      </c>
      <c r="Y2504" s="1">
        <v>0</v>
      </c>
      <c r="Z2504" s="3">
        <v>42496</v>
      </c>
    </row>
    <row r="2505" spans="1:26" x14ac:dyDescent="0.25">
      <c r="A2505" t="s">
        <v>7883</v>
      </c>
      <c r="B2505" t="s">
        <v>659</v>
      </c>
      <c r="C2505">
        <v>1</v>
      </c>
      <c r="E2505" t="s">
        <v>21</v>
      </c>
      <c r="F2505">
        <v>1</v>
      </c>
      <c r="G2505">
        <v>1</v>
      </c>
      <c r="H2505">
        <v>0</v>
      </c>
      <c r="I2505" s="1">
        <v>547.80000000000007</v>
      </c>
      <c r="J2505" s="1">
        <f>Table_Query_from_quantum[[#This Row],[UNIT_COST]]*Table_Query_from_quantum[[#This Row],[QTY_OH]]</f>
        <v>547.80000000000007</v>
      </c>
      <c r="K2505" s="1" t="str">
        <f>IF(Table_Query_from_quantum[[#This Row],[UNIT_COST]]&lt;500,"EXCL","INCL")</f>
        <v>INCL</v>
      </c>
      <c r="L2505" t="s">
        <v>7884</v>
      </c>
      <c r="M2505" t="s">
        <v>22</v>
      </c>
      <c r="N2505" s="2">
        <v>42438</v>
      </c>
      <c r="P2505" t="s">
        <v>23</v>
      </c>
      <c r="Q2505" t="s">
        <v>33</v>
      </c>
      <c r="R2505" t="s">
        <v>7885</v>
      </c>
      <c r="S2505" t="s">
        <v>7886</v>
      </c>
      <c r="T2505" s="3">
        <v>42425</v>
      </c>
      <c r="U2505" t="s">
        <v>7188</v>
      </c>
      <c r="V2505" s="3">
        <v>44917.474652777775</v>
      </c>
      <c r="W2505" s="3">
        <v>44917</v>
      </c>
      <c r="X2505" s="3" t="s">
        <v>24</v>
      </c>
      <c r="Y2505" s="1">
        <v>0</v>
      </c>
    </row>
    <row r="2506" spans="1:26" x14ac:dyDescent="0.25">
      <c r="A2506" t="s">
        <v>8295</v>
      </c>
      <c r="B2506" t="s">
        <v>3596</v>
      </c>
      <c r="C2506">
        <v>3</v>
      </c>
      <c r="E2506" t="s">
        <v>41</v>
      </c>
      <c r="F2506">
        <v>1</v>
      </c>
      <c r="G2506">
        <v>1</v>
      </c>
      <c r="H2506">
        <v>0</v>
      </c>
      <c r="I2506" s="1">
        <v>2650</v>
      </c>
      <c r="J2506" s="1">
        <f>Table_Query_from_quantum[[#This Row],[UNIT_COST]]*Table_Query_from_quantum[[#This Row],[QTY_OH]]</f>
        <v>2650</v>
      </c>
      <c r="K2506" s="1" t="str">
        <f>IF(Table_Query_from_quantum[[#This Row],[UNIT_COST]]&lt;500,"EXCL","INCL")</f>
        <v>INCL</v>
      </c>
      <c r="L2506" t="s">
        <v>238</v>
      </c>
      <c r="M2506" t="s">
        <v>22</v>
      </c>
      <c r="N2506" s="2">
        <v>42744</v>
      </c>
      <c r="P2506" t="s">
        <v>23</v>
      </c>
      <c r="Q2506" t="s">
        <v>33</v>
      </c>
      <c r="R2506" t="s">
        <v>8293</v>
      </c>
      <c r="S2506" t="s">
        <v>8294</v>
      </c>
      <c r="T2506" s="3">
        <v>42738</v>
      </c>
      <c r="U2506" t="s">
        <v>396</v>
      </c>
      <c r="V2506" s="3">
        <v>42858.391898148147</v>
      </c>
      <c r="W2506" s="3">
        <v>42858</v>
      </c>
      <c r="X2506" s="3" t="s">
        <v>24</v>
      </c>
      <c r="Y2506" s="1">
        <v>2650</v>
      </c>
      <c r="Z2506" s="3">
        <v>42858</v>
      </c>
    </row>
    <row r="2507" spans="1:26" x14ac:dyDescent="0.25">
      <c r="A2507" t="s">
        <v>7490</v>
      </c>
      <c r="B2507" t="s">
        <v>45</v>
      </c>
      <c r="C2507">
        <v>1</v>
      </c>
      <c r="E2507" t="s">
        <v>41</v>
      </c>
      <c r="F2507">
        <v>10</v>
      </c>
      <c r="G2507">
        <v>10</v>
      </c>
      <c r="H2507">
        <v>0</v>
      </c>
      <c r="I2507" s="1">
        <v>9.8000000000000007</v>
      </c>
      <c r="J2507" s="1">
        <f>Table_Query_from_quantum[[#This Row],[UNIT_COST]]*Table_Query_from_quantum[[#This Row],[QTY_OH]]</f>
        <v>98</v>
      </c>
      <c r="K2507" s="1" t="str">
        <f>IF(Table_Query_from_quantum[[#This Row],[UNIT_COST]]&lt;500,"EXCL","INCL")</f>
        <v>EXCL</v>
      </c>
      <c r="L2507" t="s">
        <v>1569</v>
      </c>
      <c r="M2507" t="s">
        <v>22</v>
      </c>
      <c r="N2507" s="2">
        <v>41996</v>
      </c>
      <c r="P2507" t="s">
        <v>23</v>
      </c>
      <c r="Q2507" t="s">
        <v>33</v>
      </c>
      <c r="R2507" t="s">
        <v>7491</v>
      </c>
      <c r="S2507" t="s">
        <v>7492</v>
      </c>
      <c r="T2507" s="3">
        <v>41995</v>
      </c>
      <c r="U2507" t="s">
        <v>396</v>
      </c>
      <c r="V2507" s="3">
        <v>42011.637592592589</v>
      </c>
      <c r="W2507" s="3">
        <v>41999</v>
      </c>
      <c r="X2507" s="3" t="s">
        <v>24</v>
      </c>
      <c r="Y2507" s="1">
        <v>0</v>
      </c>
    </row>
    <row r="2508" spans="1:26" x14ac:dyDescent="0.25">
      <c r="A2508" t="s">
        <v>10162</v>
      </c>
      <c r="B2508" t="s">
        <v>8662</v>
      </c>
      <c r="C2508">
        <v>7</v>
      </c>
      <c r="D2508" t="s">
        <v>10163</v>
      </c>
      <c r="E2508" t="s">
        <v>49</v>
      </c>
      <c r="F2508">
        <v>1</v>
      </c>
      <c r="G2508">
        <v>1</v>
      </c>
      <c r="H2508">
        <v>0</v>
      </c>
      <c r="I2508" s="1">
        <v>20973.06</v>
      </c>
      <c r="J2508" s="1">
        <f>Table_Query_from_quantum[[#This Row],[UNIT_COST]]*Table_Query_from_quantum[[#This Row],[QTY_OH]]</f>
        <v>20973.06</v>
      </c>
      <c r="K2508" s="1" t="str">
        <f>IF(Table_Query_from_quantum[[#This Row],[UNIT_COST]]&lt;500,"EXCL","INCL")</f>
        <v>INCL</v>
      </c>
      <c r="L2508" t="s">
        <v>435</v>
      </c>
      <c r="M2508" t="s">
        <v>22</v>
      </c>
      <c r="N2508" s="2">
        <v>44859</v>
      </c>
      <c r="P2508" t="s">
        <v>23</v>
      </c>
      <c r="Q2508" t="s">
        <v>33</v>
      </c>
      <c r="R2508" t="s">
        <v>10164</v>
      </c>
      <c r="S2508" t="s">
        <v>10452</v>
      </c>
      <c r="T2508" s="3">
        <v>44980</v>
      </c>
      <c r="U2508" t="s">
        <v>10453</v>
      </c>
      <c r="V2508" s="3">
        <v>44987.614085648151</v>
      </c>
      <c r="W2508" s="3">
        <v>44987</v>
      </c>
      <c r="X2508" s="3" t="s">
        <v>24</v>
      </c>
      <c r="Y2508" s="1">
        <v>20973.06</v>
      </c>
      <c r="Z2508" s="3">
        <v>44987</v>
      </c>
    </row>
    <row r="2509" spans="1:26" x14ac:dyDescent="0.25">
      <c r="A2509" t="s">
        <v>10455</v>
      </c>
      <c r="B2509" t="s">
        <v>728</v>
      </c>
      <c r="C2509">
        <v>2</v>
      </c>
      <c r="E2509" t="s">
        <v>21</v>
      </c>
      <c r="F2509">
        <v>1</v>
      </c>
      <c r="G2509">
        <v>1</v>
      </c>
      <c r="H2509">
        <v>0</v>
      </c>
      <c r="I2509" s="1">
        <v>246</v>
      </c>
      <c r="J2509" s="1">
        <f>Table_Query_from_quantum[[#This Row],[UNIT_COST]]*Table_Query_from_quantum[[#This Row],[QTY_OH]]</f>
        <v>246</v>
      </c>
      <c r="K2509" s="1" t="str">
        <f>IF(Table_Query_from_quantum[[#This Row],[UNIT_COST]]&lt;500,"EXCL","INCL")</f>
        <v>EXCL</v>
      </c>
      <c r="L2509" t="s">
        <v>7898</v>
      </c>
      <c r="M2509" t="s">
        <v>22</v>
      </c>
      <c r="N2509" s="2">
        <v>44986</v>
      </c>
      <c r="P2509" t="s">
        <v>23</v>
      </c>
      <c r="Q2509" t="s">
        <v>33</v>
      </c>
      <c r="R2509" t="s">
        <v>10456</v>
      </c>
      <c r="S2509" t="s">
        <v>10457</v>
      </c>
      <c r="T2509" s="3">
        <v>44985</v>
      </c>
      <c r="U2509" t="s">
        <v>396</v>
      </c>
      <c r="V2509" s="3">
        <v>44987.498252314814</v>
      </c>
      <c r="W2509" s="3">
        <v>44987</v>
      </c>
      <c r="X2509" s="3" t="s">
        <v>24</v>
      </c>
      <c r="Y2509" s="1">
        <v>0</v>
      </c>
    </row>
    <row r="2510" spans="1:26" x14ac:dyDescent="0.25">
      <c r="A2510" t="s">
        <v>9170</v>
      </c>
      <c r="B2510" t="s">
        <v>3222</v>
      </c>
      <c r="C2510">
        <v>2</v>
      </c>
      <c r="E2510" t="s">
        <v>21</v>
      </c>
      <c r="F2510">
        <v>1</v>
      </c>
      <c r="G2510">
        <v>1</v>
      </c>
      <c r="H2510">
        <v>0</v>
      </c>
      <c r="I2510" s="1">
        <v>0</v>
      </c>
      <c r="J2510" s="1">
        <f>Table_Query_from_quantum[[#This Row],[UNIT_COST]]*Table_Query_from_quantum[[#This Row],[QTY_OH]]</f>
        <v>0</v>
      </c>
      <c r="K2510" s="1" t="str">
        <f>IF(Table_Query_from_quantum[[#This Row],[UNIT_COST]]&lt;500,"EXCL","INCL")</f>
        <v>EXCL</v>
      </c>
      <c r="L2510" t="s">
        <v>4508</v>
      </c>
      <c r="M2510" t="s">
        <v>22</v>
      </c>
      <c r="N2510" s="2">
        <v>43700</v>
      </c>
      <c r="P2510" t="s">
        <v>23</v>
      </c>
      <c r="Q2510" t="s">
        <v>7663</v>
      </c>
      <c r="R2510" t="s">
        <v>9054</v>
      </c>
      <c r="S2510" t="s">
        <v>9171</v>
      </c>
      <c r="T2510" s="3">
        <v>43091</v>
      </c>
      <c r="U2510" t="s">
        <v>8877</v>
      </c>
      <c r="V2510" s="3">
        <v>43700.775081018517</v>
      </c>
      <c r="W2510" s="3">
        <v>43700</v>
      </c>
      <c r="X2510" s="3" t="s">
        <v>24</v>
      </c>
      <c r="Y2510" s="1">
        <v>0</v>
      </c>
    </row>
    <row r="2511" spans="1:26" x14ac:dyDescent="0.25">
      <c r="A2511" t="s">
        <v>10229</v>
      </c>
      <c r="B2511" t="s">
        <v>6490</v>
      </c>
      <c r="C2511">
        <v>1</v>
      </c>
      <c r="E2511" t="s">
        <v>21</v>
      </c>
      <c r="F2511">
        <v>1</v>
      </c>
      <c r="G2511">
        <v>1</v>
      </c>
      <c r="H2511">
        <v>0</v>
      </c>
      <c r="I2511" s="1">
        <v>587.39</v>
      </c>
      <c r="J2511" s="1">
        <f>Table_Query_from_quantum[[#This Row],[UNIT_COST]]*Table_Query_from_quantum[[#This Row],[QTY_OH]]</f>
        <v>587.39</v>
      </c>
      <c r="K2511" s="1" t="str">
        <f>IF(Table_Query_from_quantum[[#This Row],[UNIT_COST]]&lt;500,"EXCL","INCL")</f>
        <v>INCL</v>
      </c>
      <c r="L2511" t="s">
        <v>10230</v>
      </c>
      <c r="M2511" t="s">
        <v>22</v>
      </c>
      <c r="N2511" s="2">
        <v>44902</v>
      </c>
      <c r="P2511" t="s">
        <v>23</v>
      </c>
      <c r="Q2511" t="s">
        <v>33</v>
      </c>
      <c r="R2511" t="s">
        <v>10188</v>
      </c>
      <c r="S2511" t="s">
        <v>10231</v>
      </c>
      <c r="T2511" s="3">
        <v>44896</v>
      </c>
      <c r="U2511" t="s">
        <v>396</v>
      </c>
      <c r="V2511" s="3">
        <v>44902.369745370372</v>
      </c>
      <c r="W2511" s="3">
        <v>44902</v>
      </c>
      <c r="X2511" s="3" t="s">
        <v>24</v>
      </c>
      <c r="Y2511" s="1">
        <v>332.39</v>
      </c>
    </row>
    <row r="2512" spans="1:26" x14ac:dyDescent="0.25">
      <c r="A2512" t="s">
        <v>1363</v>
      </c>
      <c r="B2512" t="s">
        <v>247</v>
      </c>
      <c r="C2512">
        <v>1</v>
      </c>
      <c r="E2512" t="s">
        <v>21</v>
      </c>
      <c r="F2512">
        <v>1</v>
      </c>
      <c r="G2512">
        <v>1</v>
      </c>
      <c r="H2512">
        <v>0</v>
      </c>
      <c r="I2512" s="1">
        <v>70.02</v>
      </c>
      <c r="J2512" s="1">
        <f>Table_Query_from_quantum[[#This Row],[UNIT_COST]]*Table_Query_from_quantum[[#This Row],[QTY_OH]]</f>
        <v>70.02</v>
      </c>
      <c r="K2512" s="1" t="str">
        <f>IF(Table_Query_from_quantum[[#This Row],[UNIT_COST]]&lt;500,"EXCL","INCL")</f>
        <v>EXCL</v>
      </c>
      <c r="L2512" t="s">
        <v>56</v>
      </c>
      <c r="M2512" t="s">
        <v>22</v>
      </c>
      <c r="N2512" s="2">
        <v>40094</v>
      </c>
      <c r="P2512" t="s">
        <v>23</v>
      </c>
      <c r="Q2512" t="s">
        <v>33</v>
      </c>
      <c r="R2512" t="s">
        <v>1364</v>
      </c>
      <c r="S2512" t="s">
        <v>1365</v>
      </c>
      <c r="T2512" s="3">
        <v>40095</v>
      </c>
      <c r="U2512" t="s">
        <v>33</v>
      </c>
      <c r="V2512" s="3">
        <v>40113.369583333333</v>
      </c>
      <c r="W2512" s="3">
        <v>40113</v>
      </c>
      <c r="X2512" s="3" t="s">
        <v>24</v>
      </c>
      <c r="Y2512" s="1">
        <v>0</v>
      </c>
    </row>
    <row r="2513" spans="1:26" x14ac:dyDescent="0.25">
      <c r="A2513" t="s">
        <v>10339</v>
      </c>
      <c r="B2513" t="s">
        <v>10340</v>
      </c>
      <c r="C2513">
        <v>5</v>
      </c>
      <c r="D2513" t="s">
        <v>10341</v>
      </c>
      <c r="E2513" t="s">
        <v>27</v>
      </c>
      <c r="F2513">
        <v>1</v>
      </c>
      <c r="G2513">
        <v>1</v>
      </c>
      <c r="H2513">
        <v>0</v>
      </c>
      <c r="I2513" s="1">
        <v>190</v>
      </c>
      <c r="J2513" s="1">
        <f>Table_Query_from_quantum[[#This Row],[UNIT_COST]]*Table_Query_from_quantum[[#This Row],[QTY_OH]]</f>
        <v>190</v>
      </c>
      <c r="K2513" s="1" t="str">
        <f>IF(Table_Query_from_quantum[[#This Row],[UNIT_COST]]&lt;500,"EXCL","INCL")</f>
        <v>EXCL</v>
      </c>
      <c r="L2513" t="s">
        <v>10031</v>
      </c>
      <c r="M2513" t="s">
        <v>22</v>
      </c>
      <c r="N2513" s="2">
        <v>44925</v>
      </c>
      <c r="P2513" t="s">
        <v>23</v>
      </c>
      <c r="Q2513" t="s">
        <v>33</v>
      </c>
      <c r="R2513" t="s">
        <v>10275</v>
      </c>
      <c r="S2513" t="s">
        <v>10320</v>
      </c>
      <c r="V2513" s="3">
        <v>44925.657233796293</v>
      </c>
      <c r="W2513" s="3">
        <v>44925</v>
      </c>
      <c r="X2513" s="3" t="s">
        <v>24</v>
      </c>
      <c r="Y2513" s="1">
        <v>0</v>
      </c>
    </row>
    <row r="2514" spans="1:26" x14ac:dyDescent="0.25">
      <c r="A2514" t="s">
        <v>4012</v>
      </c>
      <c r="B2514" t="s">
        <v>4013</v>
      </c>
      <c r="C2514">
        <v>5</v>
      </c>
      <c r="E2514" t="s">
        <v>21</v>
      </c>
      <c r="F2514">
        <v>4</v>
      </c>
      <c r="G2514">
        <v>4</v>
      </c>
      <c r="H2514">
        <v>0</v>
      </c>
      <c r="I2514" s="1">
        <v>4</v>
      </c>
      <c r="J2514" s="1">
        <f>Table_Query_from_quantum[[#This Row],[UNIT_COST]]*Table_Query_from_quantum[[#This Row],[QTY_OH]]</f>
        <v>16</v>
      </c>
      <c r="K2514" s="1" t="str">
        <f>IF(Table_Query_from_quantum[[#This Row],[UNIT_COST]]&lt;500,"EXCL","INCL")</f>
        <v>EXCL</v>
      </c>
      <c r="L2514" t="s">
        <v>345</v>
      </c>
      <c r="M2514" t="s">
        <v>22</v>
      </c>
      <c r="N2514" s="2">
        <v>40927</v>
      </c>
      <c r="P2514" t="s">
        <v>23</v>
      </c>
      <c r="Q2514" t="s">
        <v>33</v>
      </c>
      <c r="R2514" t="s">
        <v>4014</v>
      </c>
      <c r="S2514" t="s">
        <v>4015</v>
      </c>
      <c r="V2514" s="3">
        <v>40950.392500000002</v>
      </c>
      <c r="W2514" s="3">
        <v>40950</v>
      </c>
      <c r="X2514" s="3" t="s">
        <v>24</v>
      </c>
      <c r="Y2514" s="1">
        <v>0</v>
      </c>
    </row>
    <row r="2515" spans="1:26" x14ac:dyDescent="0.25">
      <c r="A2515" t="s">
        <v>3799</v>
      </c>
      <c r="B2515" t="s">
        <v>45</v>
      </c>
      <c r="C2515">
        <v>7</v>
      </c>
      <c r="E2515" t="s">
        <v>21</v>
      </c>
      <c r="F2515">
        <v>1</v>
      </c>
      <c r="G2515">
        <v>1</v>
      </c>
      <c r="H2515">
        <v>0</v>
      </c>
      <c r="I2515" s="1">
        <v>173.37</v>
      </c>
      <c r="J2515" s="1">
        <f>Table_Query_from_quantum[[#This Row],[UNIT_COST]]*Table_Query_from_quantum[[#This Row],[QTY_OH]]</f>
        <v>173.37</v>
      </c>
      <c r="K2515" s="1" t="str">
        <f>IF(Table_Query_from_quantum[[#This Row],[UNIT_COST]]&lt;500,"EXCL","INCL")</f>
        <v>EXCL</v>
      </c>
      <c r="L2515" t="s">
        <v>265</v>
      </c>
      <c r="M2515" t="s">
        <v>22</v>
      </c>
      <c r="N2515" s="2">
        <v>40876</v>
      </c>
      <c r="P2515" t="s">
        <v>23</v>
      </c>
      <c r="Q2515" t="s">
        <v>33</v>
      </c>
      <c r="R2515" t="s">
        <v>3800</v>
      </c>
      <c r="S2515" t="s">
        <v>3801</v>
      </c>
      <c r="T2515" s="3">
        <v>40211</v>
      </c>
      <c r="U2515" t="s">
        <v>85</v>
      </c>
      <c r="V2515" s="3">
        <v>40883.684398148151</v>
      </c>
      <c r="W2515" s="3">
        <v>40883</v>
      </c>
      <c r="X2515" s="3" t="s">
        <v>3924</v>
      </c>
      <c r="Y2515" s="1">
        <v>0</v>
      </c>
    </row>
    <row r="2516" spans="1:26" x14ac:dyDescent="0.25">
      <c r="A2516" t="s">
        <v>10196</v>
      </c>
      <c r="B2516" t="s">
        <v>1207</v>
      </c>
      <c r="C2516">
        <v>8</v>
      </c>
      <c r="E2516" t="s">
        <v>21</v>
      </c>
      <c r="F2516">
        <v>1</v>
      </c>
      <c r="G2516">
        <v>1</v>
      </c>
      <c r="H2516">
        <v>0</v>
      </c>
      <c r="I2516" s="1">
        <v>234</v>
      </c>
      <c r="J2516" s="1">
        <f>Table_Query_from_quantum[[#This Row],[UNIT_COST]]*Table_Query_from_quantum[[#This Row],[QTY_OH]]</f>
        <v>234</v>
      </c>
      <c r="K2516" s="1" t="str">
        <f>IF(Table_Query_from_quantum[[#This Row],[UNIT_COST]]&lt;500,"EXCL","INCL")</f>
        <v>EXCL</v>
      </c>
      <c r="L2516" t="s">
        <v>265</v>
      </c>
      <c r="M2516" t="s">
        <v>22</v>
      </c>
      <c r="N2516" s="2">
        <v>44980</v>
      </c>
      <c r="P2516" t="s">
        <v>23</v>
      </c>
      <c r="Q2516" t="s">
        <v>33</v>
      </c>
      <c r="R2516" t="s">
        <v>10441</v>
      </c>
      <c r="S2516" t="s">
        <v>10442</v>
      </c>
      <c r="T2516" s="3">
        <v>44827</v>
      </c>
      <c r="U2516" t="s">
        <v>396</v>
      </c>
      <c r="V2516" s="3">
        <v>44980.459930555553</v>
      </c>
      <c r="W2516" s="3">
        <v>44980</v>
      </c>
      <c r="X2516" s="3" t="s">
        <v>24</v>
      </c>
      <c r="Y2516" s="1">
        <v>0</v>
      </c>
    </row>
    <row r="2517" spans="1:26" x14ac:dyDescent="0.25">
      <c r="A2517" t="s">
        <v>2231</v>
      </c>
      <c r="B2517" t="s">
        <v>2232</v>
      </c>
      <c r="C2517">
        <v>1</v>
      </c>
      <c r="D2517" t="s">
        <v>2233</v>
      </c>
      <c r="E2517" t="s">
        <v>27</v>
      </c>
      <c r="F2517">
        <v>1</v>
      </c>
      <c r="G2517">
        <v>1</v>
      </c>
      <c r="H2517">
        <v>0</v>
      </c>
      <c r="I2517" s="1">
        <v>0</v>
      </c>
      <c r="J2517" s="1">
        <f>Table_Query_from_quantum[[#This Row],[UNIT_COST]]*Table_Query_from_quantum[[#This Row],[QTY_OH]]</f>
        <v>0</v>
      </c>
      <c r="K2517" s="1" t="str">
        <f>IF(Table_Query_from_quantum[[#This Row],[UNIT_COST]]&lt;500,"EXCL","INCL")</f>
        <v>EXCL</v>
      </c>
      <c r="L2517" t="s">
        <v>1571</v>
      </c>
      <c r="M2517" t="s">
        <v>24</v>
      </c>
      <c r="N2517" s="2">
        <v>40430</v>
      </c>
      <c r="P2517" t="s">
        <v>23</v>
      </c>
      <c r="Q2517" t="s">
        <v>33</v>
      </c>
      <c r="R2517" t="s">
        <v>2234</v>
      </c>
      <c r="S2517" t="s">
        <v>2235</v>
      </c>
      <c r="V2517" s="3">
        <v>44025.640277777777</v>
      </c>
      <c r="W2517" s="3">
        <v>40430</v>
      </c>
      <c r="X2517" s="3" t="s">
        <v>24</v>
      </c>
      <c r="Y2517" s="1">
        <v>0</v>
      </c>
    </row>
    <row r="2518" spans="1:26" x14ac:dyDescent="0.25">
      <c r="A2518" t="s">
        <v>10396</v>
      </c>
      <c r="B2518" t="s">
        <v>10397</v>
      </c>
      <c r="C2518">
        <v>1</v>
      </c>
      <c r="E2518" t="s">
        <v>21</v>
      </c>
      <c r="F2518">
        <v>1</v>
      </c>
      <c r="G2518">
        <v>1</v>
      </c>
      <c r="H2518">
        <v>0</v>
      </c>
      <c r="I2518" s="1">
        <v>100</v>
      </c>
      <c r="J2518" s="1">
        <f>Table_Query_from_quantum[[#This Row],[UNIT_COST]]*Table_Query_from_quantum[[#This Row],[QTY_OH]]</f>
        <v>100</v>
      </c>
      <c r="K2518" s="1" t="str">
        <f>IF(Table_Query_from_quantum[[#This Row],[UNIT_COST]]&lt;500,"EXCL","INCL")</f>
        <v>EXCL</v>
      </c>
      <c r="L2518" t="s">
        <v>9703</v>
      </c>
      <c r="M2518" t="s">
        <v>22</v>
      </c>
      <c r="N2518" s="2">
        <v>44950</v>
      </c>
      <c r="P2518" t="s">
        <v>23</v>
      </c>
      <c r="Q2518" t="s">
        <v>33</v>
      </c>
      <c r="R2518" t="s">
        <v>10384</v>
      </c>
      <c r="S2518" t="s">
        <v>10398</v>
      </c>
      <c r="T2518" s="3">
        <v>44645</v>
      </c>
      <c r="U2518" t="s">
        <v>396</v>
      </c>
      <c r="V2518" s="3">
        <v>44950.679675925923</v>
      </c>
      <c r="W2518" s="3">
        <v>44950</v>
      </c>
      <c r="X2518" s="3" t="s">
        <v>24</v>
      </c>
      <c r="Y2518" s="1">
        <v>0</v>
      </c>
    </row>
    <row r="2519" spans="1:26" x14ac:dyDescent="0.25">
      <c r="A2519" t="s">
        <v>7502</v>
      </c>
      <c r="B2519" t="s">
        <v>7503</v>
      </c>
      <c r="C2519">
        <v>1</v>
      </c>
      <c r="E2519" t="s">
        <v>25</v>
      </c>
      <c r="F2519">
        <v>3</v>
      </c>
      <c r="G2519">
        <v>3</v>
      </c>
      <c r="H2519">
        <v>0</v>
      </c>
      <c r="I2519" s="1">
        <v>33.049999999999997</v>
      </c>
      <c r="J2519" s="1">
        <f>Table_Query_from_quantum[[#This Row],[UNIT_COST]]*Table_Query_from_quantum[[#This Row],[QTY_OH]]</f>
        <v>99.149999999999991</v>
      </c>
      <c r="K2519" s="1" t="str">
        <f>IF(Table_Query_from_quantum[[#This Row],[UNIT_COST]]&lt;500,"EXCL","INCL")</f>
        <v>EXCL</v>
      </c>
      <c r="L2519" t="s">
        <v>1763</v>
      </c>
      <c r="M2519" t="s">
        <v>22</v>
      </c>
      <c r="N2519" s="2">
        <v>42027</v>
      </c>
      <c r="P2519" t="s">
        <v>23</v>
      </c>
      <c r="Q2519" t="s">
        <v>33</v>
      </c>
      <c r="R2519" t="s">
        <v>7504</v>
      </c>
      <c r="S2519" t="s">
        <v>7505</v>
      </c>
      <c r="T2519" s="3">
        <v>36923</v>
      </c>
      <c r="U2519" t="s">
        <v>7506</v>
      </c>
      <c r="V2519" s="3">
        <v>42038.475277777776</v>
      </c>
      <c r="W2519" s="3">
        <v>42030</v>
      </c>
      <c r="X2519" s="3" t="s">
        <v>24</v>
      </c>
      <c r="Y2519" s="1">
        <v>0</v>
      </c>
    </row>
    <row r="2520" spans="1:26" x14ac:dyDescent="0.25">
      <c r="A2520" t="s">
        <v>8163</v>
      </c>
      <c r="B2520" t="s">
        <v>5963</v>
      </c>
      <c r="C2520">
        <v>5</v>
      </c>
      <c r="E2520" t="s">
        <v>41</v>
      </c>
      <c r="F2520">
        <v>1</v>
      </c>
      <c r="G2520">
        <v>1</v>
      </c>
      <c r="H2520">
        <v>0</v>
      </c>
      <c r="I2520" s="1">
        <v>8.7000000000000011</v>
      </c>
      <c r="J2520" s="1">
        <f>Table_Query_from_quantum[[#This Row],[UNIT_COST]]*Table_Query_from_quantum[[#This Row],[QTY_OH]]</f>
        <v>8.7000000000000011</v>
      </c>
      <c r="K2520" s="1" t="str">
        <f>IF(Table_Query_from_quantum[[#This Row],[UNIT_COST]]&lt;500,"EXCL","INCL")</f>
        <v>EXCL</v>
      </c>
      <c r="L2520" t="s">
        <v>4186</v>
      </c>
      <c r="M2520" t="s">
        <v>22</v>
      </c>
      <c r="N2520" s="2">
        <v>42703</v>
      </c>
      <c r="P2520" t="s">
        <v>23</v>
      </c>
      <c r="Q2520" t="s">
        <v>33</v>
      </c>
      <c r="R2520" t="s">
        <v>8164</v>
      </c>
      <c r="S2520" t="s">
        <v>8165</v>
      </c>
      <c r="T2520" s="3">
        <v>42697</v>
      </c>
      <c r="U2520" t="s">
        <v>396</v>
      </c>
      <c r="V2520" s="3">
        <v>42713.73369212963</v>
      </c>
      <c r="W2520" s="3">
        <v>42706</v>
      </c>
      <c r="X2520" s="3" t="s">
        <v>24</v>
      </c>
      <c r="Y2520" s="1">
        <v>0</v>
      </c>
    </row>
    <row r="2521" spans="1:26" x14ac:dyDescent="0.25">
      <c r="A2521" t="s">
        <v>10840</v>
      </c>
      <c r="B2521" t="s">
        <v>5194</v>
      </c>
      <c r="C2521">
        <v>2</v>
      </c>
      <c r="E2521" t="s">
        <v>21</v>
      </c>
      <c r="F2521">
        <v>2</v>
      </c>
      <c r="G2521">
        <v>2</v>
      </c>
      <c r="H2521">
        <v>0</v>
      </c>
      <c r="I2521" s="1">
        <v>30.6</v>
      </c>
      <c r="J2521" s="1">
        <f>Table_Query_from_quantum[[#This Row],[UNIT_COST]]*Table_Query_from_quantum[[#This Row],[QTY_OH]]</f>
        <v>61.2</v>
      </c>
      <c r="K2521" s="1" t="str">
        <f>IF(Table_Query_from_quantum[[#This Row],[UNIT_COST]]&lt;500,"EXCL","INCL")</f>
        <v>EXCL</v>
      </c>
      <c r="L2521" t="s">
        <v>111</v>
      </c>
      <c r="M2521" t="s">
        <v>22</v>
      </c>
      <c r="N2521" s="2">
        <v>45201</v>
      </c>
      <c r="P2521" t="s">
        <v>23</v>
      </c>
      <c r="Q2521" t="s">
        <v>33</v>
      </c>
      <c r="R2521" t="s">
        <v>10836</v>
      </c>
      <c r="S2521" t="s">
        <v>10845</v>
      </c>
      <c r="T2521" s="3">
        <v>45197</v>
      </c>
      <c r="U2521" t="s">
        <v>396</v>
      </c>
      <c r="V2521" s="3">
        <v>45231.344293981485</v>
      </c>
      <c r="W2521" s="3">
        <v>45231</v>
      </c>
      <c r="X2521" s="3" t="s">
        <v>24</v>
      </c>
      <c r="Y2521" s="1">
        <v>0</v>
      </c>
    </row>
    <row r="2522" spans="1:26" x14ac:dyDescent="0.25">
      <c r="A2522" t="s">
        <v>10835</v>
      </c>
      <c r="B2522" t="s">
        <v>5194</v>
      </c>
      <c r="C2522">
        <v>1</v>
      </c>
      <c r="E2522" t="s">
        <v>21</v>
      </c>
      <c r="F2522">
        <v>2</v>
      </c>
      <c r="G2522">
        <v>2</v>
      </c>
      <c r="H2522">
        <v>0</v>
      </c>
      <c r="I2522" s="1">
        <v>23.7</v>
      </c>
      <c r="J2522" s="1">
        <f>Table_Query_from_quantum[[#This Row],[UNIT_COST]]*Table_Query_from_quantum[[#This Row],[QTY_OH]]</f>
        <v>47.4</v>
      </c>
      <c r="K2522" s="1" t="str">
        <f>IF(Table_Query_from_quantum[[#This Row],[UNIT_COST]]&lt;500,"EXCL","INCL")</f>
        <v>EXCL</v>
      </c>
      <c r="L2522" t="s">
        <v>111</v>
      </c>
      <c r="M2522" t="s">
        <v>22</v>
      </c>
      <c r="N2522" s="2">
        <v>45198</v>
      </c>
      <c r="P2522" t="s">
        <v>23</v>
      </c>
      <c r="Q2522" t="s">
        <v>33</v>
      </c>
      <c r="R2522" t="s">
        <v>10836</v>
      </c>
      <c r="S2522" t="s">
        <v>10837</v>
      </c>
      <c r="T2522" s="3">
        <v>45009</v>
      </c>
      <c r="U2522" t="s">
        <v>396</v>
      </c>
      <c r="V2522" s="3">
        <v>45201.404340277775</v>
      </c>
      <c r="W2522" s="3">
        <v>45201</v>
      </c>
      <c r="X2522" s="3" t="s">
        <v>24</v>
      </c>
      <c r="Y2522" s="1">
        <v>0</v>
      </c>
    </row>
    <row r="2523" spans="1:26" x14ac:dyDescent="0.25">
      <c r="A2523" t="s">
        <v>10838</v>
      </c>
      <c r="B2523" t="s">
        <v>5194</v>
      </c>
      <c r="C2523">
        <v>1</v>
      </c>
      <c r="E2523" t="s">
        <v>21</v>
      </c>
      <c r="F2523">
        <v>3</v>
      </c>
      <c r="G2523">
        <v>3</v>
      </c>
      <c r="H2523">
        <v>0</v>
      </c>
      <c r="I2523" s="1">
        <v>31.7</v>
      </c>
      <c r="J2523" s="1">
        <f>Table_Query_from_quantum[[#This Row],[UNIT_COST]]*Table_Query_from_quantum[[#This Row],[QTY_OH]]</f>
        <v>95.1</v>
      </c>
      <c r="K2523" s="1" t="str">
        <f>IF(Table_Query_from_quantum[[#This Row],[UNIT_COST]]&lt;500,"EXCL","INCL")</f>
        <v>EXCL</v>
      </c>
      <c r="L2523" t="s">
        <v>111</v>
      </c>
      <c r="M2523" t="s">
        <v>22</v>
      </c>
      <c r="N2523" s="2">
        <v>45198</v>
      </c>
      <c r="P2523" t="s">
        <v>23</v>
      </c>
      <c r="Q2523" t="s">
        <v>33</v>
      </c>
      <c r="R2523" t="s">
        <v>10836</v>
      </c>
      <c r="S2523" t="s">
        <v>10839</v>
      </c>
      <c r="T2523" s="3">
        <v>45026</v>
      </c>
      <c r="U2523" t="s">
        <v>396</v>
      </c>
      <c r="V2523" s="3">
        <v>45201.404340277775</v>
      </c>
      <c r="W2523" s="3">
        <v>45201</v>
      </c>
      <c r="X2523" s="3" t="s">
        <v>24</v>
      </c>
      <c r="Y2523" s="1">
        <v>0</v>
      </c>
    </row>
    <row r="2524" spans="1:26" x14ac:dyDescent="0.25">
      <c r="A2524" t="s">
        <v>11789</v>
      </c>
      <c r="B2524" t="s">
        <v>1646</v>
      </c>
      <c r="C2524">
        <v>1</v>
      </c>
      <c r="E2524" t="s">
        <v>21</v>
      </c>
      <c r="F2524">
        <v>1</v>
      </c>
      <c r="G2524">
        <v>0</v>
      </c>
      <c r="H2524">
        <v>1</v>
      </c>
      <c r="I2524" s="1">
        <v>10470</v>
      </c>
      <c r="J2524" s="1">
        <f>Table_Query_from_quantum[[#This Row],[UNIT_COST]]*Table_Query_from_quantum[[#This Row],[QTY_OH]]</f>
        <v>10470</v>
      </c>
      <c r="K2524" s="1" t="str">
        <f>IF(Table_Query_from_quantum[[#This Row],[UNIT_COST]]&lt;500,"EXCL","INCL")</f>
        <v>INCL</v>
      </c>
      <c r="L2524" t="s">
        <v>830</v>
      </c>
      <c r="M2524" t="s">
        <v>22</v>
      </c>
      <c r="N2524" s="2">
        <v>45576</v>
      </c>
      <c r="P2524" t="s">
        <v>23</v>
      </c>
      <c r="Q2524" t="s">
        <v>33</v>
      </c>
      <c r="R2524" t="s">
        <v>11790</v>
      </c>
      <c r="S2524" t="s">
        <v>11791</v>
      </c>
      <c r="T2524" s="3">
        <v>45562</v>
      </c>
      <c r="U2524" t="s">
        <v>396</v>
      </c>
      <c r="V2524" s="3">
        <v>45576.401875000003</v>
      </c>
      <c r="W2524" s="3">
        <v>45576</v>
      </c>
      <c r="X2524" s="3" t="s">
        <v>24</v>
      </c>
      <c r="Y2524" s="1">
        <v>0</v>
      </c>
    </row>
    <row r="2525" spans="1:26" x14ac:dyDescent="0.25">
      <c r="A2525" t="s">
        <v>11158</v>
      </c>
      <c r="B2525" t="s">
        <v>1534</v>
      </c>
      <c r="C2525">
        <v>2</v>
      </c>
      <c r="E2525" t="s">
        <v>21</v>
      </c>
      <c r="F2525">
        <v>2</v>
      </c>
      <c r="G2525">
        <v>2</v>
      </c>
      <c r="H2525">
        <v>0</v>
      </c>
      <c r="I2525" s="1">
        <v>220</v>
      </c>
      <c r="J2525" s="1">
        <f>Table_Query_from_quantum[[#This Row],[UNIT_COST]]*Table_Query_from_quantum[[#This Row],[QTY_OH]]</f>
        <v>440</v>
      </c>
      <c r="K2525" s="1" t="str">
        <f>IF(Table_Query_from_quantum[[#This Row],[UNIT_COST]]&lt;500,"EXCL","INCL")</f>
        <v>EXCL</v>
      </c>
      <c r="L2525" t="s">
        <v>265</v>
      </c>
      <c r="M2525" t="s">
        <v>22</v>
      </c>
      <c r="N2525" s="2">
        <v>45370</v>
      </c>
      <c r="P2525" t="s">
        <v>23</v>
      </c>
      <c r="Q2525" t="s">
        <v>33</v>
      </c>
      <c r="R2525" t="s">
        <v>11159</v>
      </c>
      <c r="S2525" t="s">
        <v>11160</v>
      </c>
      <c r="T2525" s="3">
        <v>44804</v>
      </c>
      <c r="U2525" t="s">
        <v>396</v>
      </c>
      <c r="V2525" s="3">
        <v>45383.450532407405</v>
      </c>
      <c r="W2525" s="3">
        <v>45383</v>
      </c>
      <c r="X2525" s="3" t="s">
        <v>24</v>
      </c>
      <c r="Y2525" s="1">
        <v>220</v>
      </c>
      <c r="Z2525" s="3">
        <v>45383</v>
      </c>
    </row>
    <row r="2526" spans="1:26" x14ac:dyDescent="0.25">
      <c r="A2526" t="s">
        <v>9161</v>
      </c>
      <c r="B2526" t="s">
        <v>9162</v>
      </c>
      <c r="C2526">
        <v>1</v>
      </c>
      <c r="E2526" t="s">
        <v>21</v>
      </c>
      <c r="F2526">
        <v>1</v>
      </c>
      <c r="G2526">
        <v>1</v>
      </c>
      <c r="H2526">
        <v>0</v>
      </c>
      <c r="I2526" s="1">
        <v>0</v>
      </c>
      <c r="J2526" s="1">
        <f>Table_Query_from_quantum[[#This Row],[UNIT_COST]]*Table_Query_from_quantum[[#This Row],[QTY_OH]]</f>
        <v>0</v>
      </c>
      <c r="K2526" s="1" t="str">
        <f>IF(Table_Query_from_quantum[[#This Row],[UNIT_COST]]&lt;500,"EXCL","INCL")</f>
        <v>EXCL</v>
      </c>
      <c r="L2526" t="s">
        <v>9163</v>
      </c>
      <c r="M2526" t="s">
        <v>22</v>
      </c>
      <c r="N2526" s="2">
        <v>43700</v>
      </c>
      <c r="P2526" t="s">
        <v>23</v>
      </c>
      <c r="Q2526" t="s">
        <v>7663</v>
      </c>
      <c r="R2526" t="s">
        <v>9054</v>
      </c>
      <c r="S2526" t="s">
        <v>9164</v>
      </c>
      <c r="T2526" s="3">
        <v>43165</v>
      </c>
      <c r="U2526" t="s">
        <v>8877</v>
      </c>
      <c r="V2526" s="3">
        <v>43700.722569444442</v>
      </c>
      <c r="W2526" s="3">
        <v>43700</v>
      </c>
      <c r="X2526" s="3" t="s">
        <v>24</v>
      </c>
      <c r="Y2526" s="1">
        <v>0</v>
      </c>
    </row>
    <row r="2527" spans="1:26" x14ac:dyDescent="0.25">
      <c r="A2527" t="s">
        <v>7035</v>
      </c>
      <c r="B2527" t="s">
        <v>6927</v>
      </c>
      <c r="C2527">
        <v>2</v>
      </c>
      <c r="E2527" t="s">
        <v>41</v>
      </c>
      <c r="F2527">
        <v>6</v>
      </c>
      <c r="G2527">
        <v>6</v>
      </c>
      <c r="H2527">
        <v>0</v>
      </c>
      <c r="I2527" s="1">
        <v>41.4</v>
      </c>
      <c r="J2527" s="1">
        <f>Table_Query_from_quantum[[#This Row],[UNIT_COST]]*Table_Query_from_quantum[[#This Row],[QTY_OH]]</f>
        <v>248.39999999999998</v>
      </c>
      <c r="K2527" s="1" t="str">
        <f>IF(Table_Query_from_quantum[[#This Row],[UNIT_COST]]&lt;500,"EXCL","INCL")</f>
        <v>EXCL</v>
      </c>
      <c r="L2527" t="s">
        <v>409</v>
      </c>
      <c r="M2527" t="s">
        <v>22</v>
      </c>
      <c r="N2527" s="2">
        <v>41715</v>
      </c>
      <c r="P2527" t="s">
        <v>23</v>
      </c>
      <c r="Q2527" t="s">
        <v>33</v>
      </c>
      <c r="R2527" t="s">
        <v>7036</v>
      </c>
      <c r="S2527" t="s">
        <v>7037</v>
      </c>
      <c r="T2527" s="3">
        <v>41712</v>
      </c>
      <c r="U2527" t="s">
        <v>396</v>
      </c>
      <c r="V2527" s="3">
        <v>41715.472731481481</v>
      </c>
      <c r="W2527" s="3">
        <v>41715</v>
      </c>
      <c r="X2527" s="3" t="s">
        <v>24</v>
      </c>
      <c r="Y2527" s="1">
        <v>0</v>
      </c>
    </row>
    <row r="2528" spans="1:26" x14ac:dyDescent="0.25">
      <c r="A2528" t="s">
        <v>9153</v>
      </c>
      <c r="B2528" t="s">
        <v>1759</v>
      </c>
      <c r="C2528">
        <v>1</v>
      </c>
      <c r="E2528" t="s">
        <v>21</v>
      </c>
      <c r="F2528">
        <v>1</v>
      </c>
      <c r="G2528">
        <v>1</v>
      </c>
      <c r="H2528">
        <v>0</v>
      </c>
      <c r="I2528" s="1">
        <v>0</v>
      </c>
      <c r="J2528" s="1">
        <f>Table_Query_from_quantum[[#This Row],[UNIT_COST]]*Table_Query_from_quantum[[#This Row],[QTY_OH]]</f>
        <v>0</v>
      </c>
      <c r="K2528" s="1" t="str">
        <f>IF(Table_Query_from_quantum[[#This Row],[UNIT_COST]]&lt;500,"EXCL","INCL")</f>
        <v>EXCL</v>
      </c>
      <c r="L2528" t="s">
        <v>7249</v>
      </c>
      <c r="M2528" t="s">
        <v>22</v>
      </c>
      <c r="N2528" s="2">
        <v>43698</v>
      </c>
      <c r="P2528" t="s">
        <v>23</v>
      </c>
      <c r="Q2528" t="s">
        <v>7663</v>
      </c>
      <c r="R2528" t="s">
        <v>9054</v>
      </c>
      <c r="S2528" t="s">
        <v>9154</v>
      </c>
      <c r="T2528" s="3">
        <v>42820</v>
      </c>
      <c r="U2528" t="s">
        <v>8877</v>
      </c>
      <c r="V2528" s="3">
        <v>43698.648402777777</v>
      </c>
      <c r="W2528" s="3">
        <v>43698</v>
      </c>
      <c r="X2528" s="3" t="s">
        <v>24</v>
      </c>
      <c r="Y2528" s="1">
        <v>0</v>
      </c>
    </row>
    <row r="2529" spans="1:26" x14ac:dyDescent="0.25">
      <c r="A2529" t="s">
        <v>6878</v>
      </c>
      <c r="B2529" t="s">
        <v>6879</v>
      </c>
      <c r="C2529">
        <v>2</v>
      </c>
      <c r="E2529" t="s">
        <v>41</v>
      </c>
      <c r="F2529">
        <v>1</v>
      </c>
      <c r="G2529">
        <v>1</v>
      </c>
      <c r="H2529">
        <v>0</v>
      </c>
      <c r="I2529" s="1">
        <v>131</v>
      </c>
      <c r="J2529" s="1">
        <f>Table_Query_from_quantum[[#This Row],[UNIT_COST]]*Table_Query_from_quantum[[#This Row],[QTY_OH]]</f>
        <v>131</v>
      </c>
      <c r="K2529" s="1" t="str">
        <f>IF(Table_Query_from_quantum[[#This Row],[UNIT_COST]]&lt;500,"EXCL","INCL")</f>
        <v>EXCL</v>
      </c>
      <c r="L2529" t="s">
        <v>1914</v>
      </c>
      <c r="M2529" t="s">
        <v>22</v>
      </c>
      <c r="N2529" s="2">
        <v>41649</v>
      </c>
      <c r="P2529" t="s">
        <v>23</v>
      </c>
      <c r="Q2529" t="s">
        <v>33</v>
      </c>
      <c r="R2529" t="s">
        <v>6873</v>
      </c>
      <c r="S2529" t="s">
        <v>6880</v>
      </c>
      <c r="T2529" s="3">
        <v>41649</v>
      </c>
      <c r="U2529" t="s">
        <v>396</v>
      </c>
      <c r="V2529" s="3">
        <v>41656.773078703707</v>
      </c>
      <c r="W2529" s="3">
        <v>41649</v>
      </c>
      <c r="X2529" s="3" t="s">
        <v>24</v>
      </c>
      <c r="Y2529" s="1">
        <v>0</v>
      </c>
    </row>
    <row r="2530" spans="1:26" x14ac:dyDescent="0.25">
      <c r="A2530" t="s">
        <v>6990</v>
      </c>
      <c r="B2530" t="s">
        <v>411</v>
      </c>
      <c r="C2530">
        <v>3</v>
      </c>
      <c r="E2530" t="s">
        <v>41</v>
      </c>
      <c r="F2530">
        <v>2</v>
      </c>
      <c r="G2530">
        <v>0</v>
      </c>
      <c r="H2530">
        <v>2</v>
      </c>
      <c r="I2530" s="1">
        <v>322</v>
      </c>
      <c r="J2530" s="1">
        <f>Table_Query_from_quantum[[#This Row],[UNIT_COST]]*Table_Query_from_quantum[[#This Row],[QTY_OH]]</f>
        <v>644</v>
      </c>
      <c r="K2530" s="1" t="str">
        <f>IF(Table_Query_from_quantum[[#This Row],[UNIT_COST]]&lt;500,"EXCL","INCL")</f>
        <v>EXCL</v>
      </c>
      <c r="L2530" t="s">
        <v>9438</v>
      </c>
      <c r="M2530" t="s">
        <v>22</v>
      </c>
      <c r="N2530" s="2">
        <v>41694</v>
      </c>
      <c r="P2530" t="s">
        <v>23</v>
      </c>
      <c r="Q2530" t="s">
        <v>33</v>
      </c>
      <c r="R2530" t="s">
        <v>6991</v>
      </c>
      <c r="S2530" t="s">
        <v>6992</v>
      </c>
      <c r="T2530" s="3">
        <v>41690</v>
      </c>
      <c r="U2530" t="s">
        <v>396</v>
      </c>
      <c r="V2530" s="3">
        <v>45426.33630787037</v>
      </c>
      <c r="W2530" s="3">
        <v>45426</v>
      </c>
      <c r="X2530" s="3" t="s">
        <v>24</v>
      </c>
      <c r="Y2530" s="1">
        <v>0</v>
      </c>
    </row>
    <row r="2531" spans="1:26" x14ac:dyDescent="0.25">
      <c r="A2531" t="s">
        <v>6990</v>
      </c>
      <c r="B2531" t="s">
        <v>411</v>
      </c>
      <c r="C2531">
        <v>2</v>
      </c>
      <c r="E2531" t="s">
        <v>41</v>
      </c>
      <c r="F2531">
        <v>3</v>
      </c>
      <c r="G2531">
        <v>0</v>
      </c>
      <c r="H2531">
        <v>3</v>
      </c>
      <c r="I2531" s="1">
        <v>322</v>
      </c>
      <c r="J2531" s="1">
        <f>Table_Query_from_quantum[[#This Row],[UNIT_COST]]*Table_Query_from_quantum[[#This Row],[QTY_OH]]</f>
        <v>966</v>
      </c>
      <c r="K2531" s="1" t="str">
        <f>IF(Table_Query_from_quantum[[#This Row],[UNIT_COST]]&lt;500,"EXCL","INCL")</f>
        <v>EXCL</v>
      </c>
      <c r="L2531" t="s">
        <v>9438</v>
      </c>
      <c r="M2531" t="s">
        <v>22</v>
      </c>
      <c r="N2531" s="2">
        <v>41694</v>
      </c>
      <c r="P2531" t="s">
        <v>23</v>
      </c>
      <c r="Q2531" t="s">
        <v>33</v>
      </c>
      <c r="R2531" t="s">
        <v>6991</v>
      </c>
      <c r="S2531" t="s">
        <v>6993</v>
      </c>
      <c r="T2531" s="3">
        <v>41689</v>
      </c>
      <c r="U2531" t="s">
        <v>396</v>
      </c>
      <c r="V2531" s="3">
        <v>45426.336157407408</v>
      </c>
      <c r="W2531" s="3">
        <v>45426</v>
      </c>
      <c r="X2531" s="3" t="s">
        <v>24</v>
      </c>
      <c r="Y2531" s="1">
        <v>0</v>
      </c>
    </row>
    <row r="2532" spans="1:26" x14ac:dyDescent="0.25">
      <c r="A2532" t="s">
        <v>11183</v>
      </c>
      <c r="B2532" t="s">
        <v>786</v>
      </c>
      <c r="C2532">
        <v>3</v>
      </c>
      <c r="E2532" t="s">
        <v>21</v>
      </c>
      <c r="F2532">
        <v>5</v>
      </c>
      <c r="G2532">
        <v>5</v>
      </c>
      <c r="H2532">
        <v>0</v>
      </c>
      <c r="I2532" s="1">
        <v>75.7</v>
      </c>
      <c r="J2532" s="1">
        <f>Table_Query_from_quantum[[#This Row],[UNIT_COST]]*Table_Query_from_quantum[[#This Row],[QTY_OH]]</f>
        <v>378.5</v>
      </c>
      <c r="K2532" s="1" t="str">
        <f>IF(Table_Query_from_quantum[[#This Row],[UNIT_COST]]&lt;500,"EXCL","INCL")</f>
        <v>EXCL</v>
      </c>
      <c r="L2532" t="s">
        <v>56</v>
      </c>
      <c r="M2532" t="s">
        <v>22</v>
      </c>
      <c r="N2532" s="2">
        <v>45380</v>
      </c>
      <c r="P2532" t="s">
        <v>23</v>
      </c>
      <c r="Q2532" t="s">
        <v>33</v>
      </c>
      <c r="R2532" t="s">
        <v>11184</v>
      </c>
      <c r="S2532" t="s">
        <v>11192</v>
      </c>
      <c r="T2532" s="3">
        <v>45236</v>
      </c>
      <c r="U2532" t="s">
        <v>396</v>
      </c>
      <c r="V2532" s="3">
        <v>45380.503310185188</v>
      </c>
      <c r="W2532" s="3">
        <v>45380</v>
      </c>
      <c r="X2532" s="3" t="s">
        <v>24</v>
      </c>
      <c r="Y2532" s="1">
        <v>0</v>
      </c>
    </row>
    <row r="2533" spans="1:26" x14ac:dyDescent="0.25">
      <c r="A2533" t="s">
        <v>10202</v>
      </c>
      <c r="B2533" t="s">
        <v>337</v>
      </c>
      <c r="C2533">
        <v>1</v>
      </c>
      <c r="E2533" t="s">
        <v>21</v>
      </c>
      <c r="F2533">
        <v>1</v>
      </c>
      <c r="G2533">
        <v>1</v>
      </c>
      <c r="H2533">
        <v>0</v>
      </c>
      <c r="I2533" s="1">
        <v>41.5</v>
      </c>
      <c r="J2533" s="1">
        <f>Table_Query_from_quantum[[#This Row],[UNIT_COST]]*Table_Query_from_quantum[[#This Row],[QTY_OH]]</f>
        <v>41.5</v>
      </c>
      <c r="K2533" s="1" t="str">
        <f>IF(Table_Query_from_quantum[[#This Row],[UNIT_COST]]&lt;500,"EXCL","INCL")</f>
        <v>EXCL</v>
      </c>
      <c r="L2533" t="s">
        <v>10173</v>
      </c>
      <c r="M2533" t="s">
        <v>22</v>
      </c>
      <c r="N2533" s="2">
        <v>44900</v>
      </c>
      <c r="P2533" t="s">
        <v>23</v>
      </c>
      <c r="Q2533" t="s">
        <v>33</v>
      </c>
      <c r="R2533" t="s">
        <v>10203</v>
      </c>
      <c r="S2533" t="s">
        <v>10204</v>
      </c>
      <c r="T2533" s="3">
        <v>44617</v>
      </c>
      <c r="U2533" t="s">
        <v>396</v>
      </c>
      <c r="V2533" s="3">
        <v>44907.481979166667</v>
      </c>
      <c r="W2533" s="3">
        <v>44907</v>
      </c>
      <c r="X2533" s="3" t="s">
        <v>24</v>
      </c>
      <c r="Y2533" s="1">
        <v>0</v>
      </c>
    </row>
    <row r="2534" spans="1:26" x14ac:dyDescent="0.25">
      <c r="A2534" t="s">
        <v>6081</v>
      </c>
      <c r="B2534" t="s">
        <v>1534</v>
      </c>
      <c r="C2534">
        <v>1</v>
      </c>
      <c r="E2534" t="s">
        <v>21</v>
      </c>
      <c r="F2534">
        <v>1</v>
      </c>
      <c r="G2534">
        <v>1</v>
      </c>
      <c r="H2534">
        <v>0</v>
      </c>
      <c r="I2534" s="1">
        <v>28.1</v>
      </c>
      <c r="J2534" s="1">
        <f>Table_Query_from_quantum[[#This Row],[UNIT_COST]]*Table_Query_from_quantum[[#This Row],[QTY_OH]]</f>
        <v>28.1</v>
      </c>
      <c r="K2534" s="1" t="str">
        <f>IF(Table_Query_from_quantum[[#This Row],[UNIT_COST]]&lt;500,"EXCL","INCL")</f>
        <v>EXCL</v>
      </c>
      <c r="L2534" t="s">
        <v>2686</v>
      </c>
      <c r="M2534" t="s">
        <v>22</v>
      </c>
      <c r="N2534" s="2">
        <v>41380</v>
      </c>
      <c r="P2534" t="s">
        <v>23</v>
      </c>
      <c r="Q2534" t="s">
        <v>33</v>
      </c>
      <c r="R2534" t="s">
        <v>6082</v>
      </c>
      <c r="S2534" t="s">
        <v>6083</v>
      </c>
      <c r="T2534" s="3">
        <v>41379</v>
      </c>
      <c r="U2534" t="s">
        <v>396</v>
      </c>
      <c r="V2534" s="3">
        <v>41402.639988425923</v>
      </c>
      <c r="W2534" s="3">
        <v>41388</v>
      </c>
      <c r="X2534" s="3" t="s">
        <v>24</v>
      </c>
      <c r="Y2534" s="1">
        <v>0</v>
      </c>
    </row>
    <row r="2535" spans="1:26" x14ac:dyDescent="0.25">
      <c r="A2535" t="s">
        <v>7854</v>
      </c>
      <c r="B2535" t="s">
        <v>7855</v>
      </c>
      <c r="C2535">
        <v>1</v>
      </c>
      <c r="E2535" t="s">
        <v>21</v>
      </c>
      <c r="F2535">
        <v>1</v>
      </c>
      <c r="G2535">
        <v>1</v>
      </c>
      <c r="H2535">
        <v>0</v>
      </c>
      <c r="I2535" s="1">
        <v>314</v>
      </c>
      <c r="J2535" s="1">
        <f>Table_Query_from_quantum[[#This Row],[UNIT_COST]]*Table_Query_from_quantum[[#This Row],[QTY_OH]]</f>
        <v>314</v>
      </c>
      <c r="K2535" s="1" t="str">
        <f>IF(Table_Query_from_quantum[[#This Row],[UNIT_COST]]&lt;500,"EXCL","INCL")</f>
        <v>EXCL</v>
      </c>
      <c r="L2535" t="s">
        <v>56</v>
      </c>
      <c r="M2535" t="s">
        <v>22</v>
      </c>
      <c r="N2535" s="2">
        <v>42418</v>
      </c>
      <c r="P2535" t="s">
        <v>23</v>
      </c>
      <c r="Q2535" t="s">
        <v>33</v>
      </c>
      <c r="R2535" t="s">
        <v>7856</v>
      </c>
      <c r="S2535" t="s">
        <v>7857</v>
      </c>
      <c r="V2535" s="3">
        <v>42418.389884259261</v>
      </c>
      <c r="W2535" s="3">
        <v>42418</v>
      </c>
      <c r="X2535" s="3" t="s">
        <v>24</v>
      </c>
      <c r="Y2535" s="1">
        <v>0</v>
      </c>
    </row>
    <row r="2536" spans="1:26" x14ac:dyDescent="0.25">
      <c r="A2536" t="s">
        <v>11884</v>
      </c>
      <c r="B2536" t="s">
        <v>11885</v>
      </c>
      <c r="C2536">
        <v>4</v>
      </c>
      <c r="E2536" t="s">
        <v>21</v>
      </c>
      <c r="F2536">
        <v>1</v>
      </c>
      <c r="G2536">
        <v>1</v>
      </c>
      <c r="H2536">
        <v>0</v>
      </c>
      <c r="I2536" s="1">
        <v>2030</v>
      </c>
      <c r="J2536" s="1">
        <f>Table_Query_from_quantum[[#This Row],[UNIT_COST]]*Table_Query_from_quantum[[#This Row],[QTY_OH]]</f>
        <v>2030</v>
      </c>
      <c r="K2536" s="1" t="str">
        <f>IF(Table_Query_from_quantum[[#This Row],[UNIT_COST]]&lt;500,"EXCL","INCL")</f>
        <v>INCL</v>
      </c>
      <c r="L2536" t="s">
        <v>830</v>
      </c>
      <c r="M2536" t="s">
        <v>22</v>
      </c>
      <c r="N2536" s="2">
        <v>45421</v>
      </c>
      <c r="P2536" t="s">
        <v>23</v>
      </c>
      <c r="Q2536" t="s">
        <v>33</v>
      </c>
      <c r="R2536" t="s">
        <v>11886</v>
      </c>
      <c r="S2536" t="s">
        <v>11887</v>
      </c>
      <c r="T2536" s="3">
        <v>45408</v>
      </c>
      <c r="U2536" t="s">
        <v>396</v>
      </c>
      <c r="V2536" s="3">
        <v>45582.397488425922</v>
      </c>
      <c r="W2536" s="3">
        <v>45582</v>
      </c>
      <c r="X2536" s="3" t="s">
        <v>24</v>
      </c>
      <c r="Y2536" s="1">
        <v>2030</v>
      </c>
      <c r="Z2536" s="3">
        <v>45582</v>
      </c>
    </row>
    <row r="2537" spans="1:26" x14ac:dyDescent="0.25">
      <c r="A2537" t="s">
        <v>9333</v>
      </c>
      <c r="B2537" t="s">
        <v>9334</v>
      </c>
      <c r="C2537">
        <v>3</v>
      </c>
      <c r="D2537" t="s">
        <v>9335</v>
      </c>
      <c r="E2537" t="s">
        <v>27</v>
      </c>
      <c r="F2537">
        <v>1</v>
      </c>
      <c r="G2537">
        <v>1</v>
      </c>
      <c r="H2537">
        <v>0</v>
      </c>
      <c r="I2537" s="1">
        <v>0</v>
      </c>
      <c r="J2537" s="1">
        <f>Table_Query_from_quantum[[#This Row],[UNIT_COST]]*Table_Query_from_quantum[[#This Row],[QTY_OH]]</f>
        <v>0</v>
      </c>
      <c r="K2537" s="1" t="str">
        <f>IF(Table_Query_from_quantum[[#This Row],[UNIT_COST]]&lt;500,"EXCL","INCL")</f>
        <v>EXCL</v>
      </c>
      <c r="L2537" t="s">
        <v>435</v>
      </c>
      <c r="M2537" t="s">
        <v>22</v>
      </c>
      <c r="N2537" s="2">
        <v>43900</v>
      </c>
      <c r="P2537" t="s">
        <v>23</v>
      </c>
      <c r="Q2537" t="s">
        <v>33</v>
      </c>
      <c r="R2537" t="s">
        <v>9336</v>
      </c>
      <c r="S2537" t="s">
        <v>9365</v>
      </c>
      <c r="V2537" s="3">
        <v>43927.376655092594</v>
      </c>
      <c r="W2537" s="3">
        <v>43927</v>
      </c>
      <c r="X2537" s="3" t="s">
        <v>24</v>
      </c>
      <c r="Y2537" s="1">
        <v>0</v>
      </c>
      <c r="Z2537" s="3">
        <v>43927</v>
      </c>
    </row>
    <row r="2538" spans="1:26" x14ac:dyDescent="0.25">
      <c r="A2538" t="s">
        <v>10518</v>
      </c>
      <c r="B2538" t="s">
        <v>10519</v>
      </c>
      <c r="C2538">
        <v>1</v>
      </c>
      <c r="E2538" t="s">
        <v>21</v>
      </c>
      <c r="F2538">
        <v>1</v>
      </c>
      <c r="G2538">
        <v>1</v>
      </c>
      <c r="H2538">
        <v>0</v>
      </c>
      <c r="I2538" s="1">
        <v>408</v>
      </c>
      <c r="J2538" s="1">
        <f>Table_Query_from_quantum[[#This Row],[UNIT_COST]]*Table_Query_from_quantum[[#This Row],[QTY_OH]]</f>
        <v>408</v>
      </c>
      <c r="K2538" s="1" t="str">
        <f>IF(Table_Query_from_quantum[[#This Row],[UNIT_COST]]&lt;500,"EXCL","INCL")</f>
        <v>EXCL</v>
      </c>
      <c r="L2538" t="s">
        <v>1914</v>
      </c>
      <c r="M2538" t="s">
        <v>22</v>
      </c>
      <c r="N2538" s="2">
        <v>45026</v>
      </c>
      <c r="P2538" t="s">
        <v>23</v>
      </c>
      <c r="Q2538" t="s">
        <v>33</v>
      </c>
      <c r="R2538" t="s">
        <v>10520</v>
      </c>
      <c r="S2538" t="s">
        <v>10521</v>
      </c>
      <c r="T2538" s="3">
        <v>45022</v>
      </c>
      <c r="U2538" t="s">
        <v>396</v>
      </c>
      <c r="V2538" s="3">
        <v>45037.719490740739</v>
      </c>
      <c r="W2538" s="3">
        <v>45028</v>
      </c>
      <c r="X2538" s="3" t="s">
        <v>24</v>
      </c>
      <c r="Y2538" s="1">
        <v>0</v>
      </c>
    </row>
    <row r="2539" spans="1:26" x14ac:dyDescent="0.25">
      <c r="A2539" t="s">
        <v>2252</v>
      </c>
      <c r="B2539" t="s">
        <v>342</v>
      </c>
      <c r="C2539">
        <v>1</v>
      </c>
      <c r="D2539" t="s">
        <v>2253</v>
      </c>
      <c r="E2539" t="s">
        <v>27</v>
      </c>
      <c r="F2539">
        <v>1</v>
      </c>
      <c r="G2539">
        <v>1</v>
      </c>
      <c r="H2539">
        <v>0</v>
      </c>
      <c r="I2539" s="1">
        <v>0</v>
      </c>
      <c r="J2539" s="1">
        <f>Table_Query_from_quantum[[#This Row],[UNIT_COST]]*Table_Query_from_quantum[[#This Row],[QTY_OH]]</f>
        <v>0</v>
      </c>
      <c r="K2539" s="1" t="str">
        <f>IF(Table_Query_from_quantum[[#This Row],[UNIT_COST]]&lt;500,"EXCL","INCL")</f>
        <v>EXCL</v>
      </c>
      <c r="L2539" t="s">
        <v>4085</v>
      </c>
      <c r="M2539" t="s">
        <v>24</v>
      </c>
      <c r="N2539" s="2">
        <v>40431</v>
      </c>
      <c r="O2539" t="s">
        <v>1060</v>
      </c>
      <c r="P2539" t="s">
        <v>23</v>
      </c>
      <c r="Q2539" t="s">
        <v>1061</v>
      </c>
      <c r="S2539" t="s">
        <v>2254</v>
      </c>
      <c r="V2539" s="3">
        <v>43929.478645833333</v>
      </c>
      <c r="W2539" s="3">
        <v>41801</v>
      </c>
      <c r="X2539" s="3" t="s">
        <v>24</v>
      </c>
      <c r="Y2539" s="1">
        <v>0</v>
      </c>
    </row>
    <row r="2540" spans="1:26" x14ac:dyDescent="0.25">
      <c r="A2540" t="s">
        <v>10190</v>
      </c>
      <c r="B2540" t="s">
        <v>1110</v>
      </c>
      <c r="C2540">
        <v>4</v>
      </c>
      <c r="E2540" t="s">
        <v>21</v>
      </c>
      <c r="F2540">
        <v>2</v>
      </c>
      <c r="G2540">
        <v>2</v>
      </c>
      <c r="H2540">
        <v>0</v>
      </c>
      <c r="I2540" s="1">
        <v>93.9</v>
      </c>
      <c r="J2540" s="1">
        <f>Table_Query_from_quantum[[#This Row],[UNIT_COST]]*Table_Query_from_quantum[[#This Row],[QTY_OH]]</f>
        <v>187.8</v>
      </c>
      <c r="K2540" s="1" t="str">
        <f>IF(Table_Query_from_quantum[[#This Row],[UNIT_COST]]&lt;500,"EXCL","INCL")</f>
        <v>EXCL</v>
      </c>
      <c r="L2540" t="s">
        <v>56</v>
      </c>
      <c r="M2540" t="s">
        <v>22</v>
      </c>
      <c r="N2540" s="2">
        <v>44888</v>
      </c>
      <c r="P2540" t="s">
        <v>23</v>
      </c>
      <c r="Q2540" t="s">
        <v>33</v>
      </c>
      <c r="R2540" t="s">
        <v>10188</v>
      </c>
      <c r="S2540" t="s">
        <v>10191</v>
      </c>
      <c r="T2540" s="3">
        <v>44748</v>
      </c>
      <c r="U2540" t="s">
        <v>396</v>
      </c>
      <c r="V2540" s="3">
        <v>44888.602511574078</v>
      </c>
      <c r="W2540" s="3">
        <v>44888</v>
      </c>
      <c r="X2540" s="3" t="s">
        <v>3920</v>
      </c>
      <c r="Y2540" s="1">
        <v>0</v>
      </c>
    </row>
    <row r="2541" spans="1:26" x14ac:dyDescent="0.25">
      <c r="A2541" t="s">
        <v>7447</v>
      </c>
      <c r="B2541" t="s">
        <v>7448</v>
      </c>
      <c r="C2541">
        <v>3</v>
      </c>
      <c r="E2541" t="s">
        <v>21</v>
      </c>
      <c r="F2541">
        <v>1</v>
      </c>
      <c r="G2541">
        <v>0</v>
      </c>
      <c r="H2541">
        <v>1</v>
      </c>
      <c r="I2541" s="1">
        <v>63.9</v>
      </c>
      <c r="J2541" s="1">
        <f>Table_Query_from_quantum[[#This Row],[UNIT_COST]]*Table_Query_from_quantum[[#This Row],[QTY_OH]]</f>
        <v>63.9</v>
      </c>
      <c r="K2541" s="1" t="str">
        <f>IF(Table_Query_from_quantum[[#This Row],[UNIT_COST]]&lt;500,"EXCL","INCL")</f>
        <v>EXCL</v>
      </c>
      <c r="L2541" t="s">
        <v>1763</v>
      </c>
      <c r="M2541" t="s">
        <v>22</v>
      </c>
      <c r="N2541" s="2">
        <v>41963</v>
      </c>
      <c r="P2541" t="s">
        <v>23</v>
      </c>
      <c r="Q2541" t="s">
        <v>33</v>
      </c>
      <c r="R2541" t="s">
        <v>7449</v>
      </c>
      <c r="S2541" t="s">
        <v>7450</v>
      </c>
      <c r="T2541" s="3">
        <v>41962</v>
      </c>
      <c r="U2541" t="s">
        <v>396</v>
      </c>
      <c r="V2541" s="3">
        <v>41978.440462962964</v>
      </c>
      <c r="W2541" s="3">
        <v>45008</v>
      </c>
      <c r="X2541" s="3" t="s">
        <v>24</v>
      </c>
      <c r="Y2541" s="1">
        <v>0</v>
      </c>
    </row>
    <row r="2542" spans="1:26" x14ac:dyDescent="0.25">
      <c r="A2542" t="s">
        <v>10742</v>
      </c>
      <c r="B2542" t="s">
        <v>411</v>
      </c>
      <c r="C2542">
        <v>5</v>
      </c>
      <c r="E2542" t="s">
        <v>21</v>
      </c>
      <c r="F2542">
        <v>1</v>
      </c>
      <c r="G2542">
        <v>1</v>
      </c>
      <c r="H2542">
        <v>0</v>
      </c>
      <c r="I2542" s="1">
        <v>253</v>
      </c>
      <c r="J2542" s="1">
        <f>Table_Query_from_quantum[[#This Row],[UNIT_COST]]*Table_Query_from_quantum[[#This Row],[QTY_OH]]</f>
        <v>253</v>
      </c>
      <c r="K2542" s="1" t="str">
        <f>IF(Table_Query_from_quantum[[#This Row],[UNIT_COST]]&lt;500,"EXCL","INCL")</f>
        <v>EXCL</v>
      </c>
      <c r="L2542" t="s">
        <v>4507</v>
      </c>
      <c r="M2542" t="s">
        <v>22</v>
      </c>
      <c r="N2542" s="2">
        <v>45124</v>
      </c>
      <c r="P2542" t="s">
        <v>23</v>
      </c>
      <c r="Q2542" t="s">
        <v>33</v>
      </c>
      <c r="R2542" t="s">
        <v>10743</v>
      </c>
      <c r="S2542" t="s">
        <v>10744</v>
      </c>
      <c r="T2542" s="3">
        <v>45117</v>
      </c>
      <c r="U2542" t="s">
        <v>396</v>
      </c>
      <c r="V2542" s="3">
        <v>45313.443993055553</v>
      </c>
      <c r="W2542" s="3">
        <v>45313</v>
      </c>
      <c r="X2542" s="3" t="s">
        <v>24</v>
      </c>
      <c r="Y2542" s="1">
        <v>0</v>
      </c>
    </row>
    <row r="2543" spans="1:26" x14ac:dyDescent="0.25">
      <c r="A2543" t="s">
        <v>11895</v>
      </c>
      <c r="B2543" t="s">
        <v>411</v>
      </c>
      <c r="C2543">
        <v>2</v>
      </c>
      <c r="E2543" t="s">
        <v>21</v>
      </c>
      <c r="F2543">
        <v>1</v>
      </c>
      <c r="G2543">
        <v>0</v>
      </c>
      <c r="H2543">
        <v>1</v>
      </c>
      <c r="I2543" s="1">
        <v>191</v>
      </c>
      <c r="J2543" s="1">
        <f>Table_Query_from_quantum[[#This Row],[UNIT_COST]]*Table_Query_from_quantum[[#This Row],[QTY_OH]]</f>
        <v>191</v>
      </c>
      <c r="K2543" s="1" t="str">
        <f>IF(Table_Query_from_quantum[[#This Row],[UNIT_COST]]&lt;500,"EXCL","INCL")</f>
        <v>EXCL</v>
      </c>
      <c r="L2543" t="s">
        <v>830</v>
      </c>
      <c r="M2543" t="s">
        <v>22</v>
      </c>
      <c r="N2543" s="2">
        <v>45582</v>
      </c>
      <c r="P2543" t="s">
        <v>23</v>
      </c>
      <c r="Q2543" t="s">
        <v>33</v>
      </c>
      <c r="R2543" t="s">
        <v>11896</v>
      </c>
      <c r="S2543" t="s">
        <v>11897</v>
      </c>
      <c r="T2543" s="3">
        <v>45296</v>
      </c>
      <c r="U2543" t="s">
        <v>396</v>
      </c>
      <c r="V2543" s="3">
        <v>45582.438576388886</v>
      </c>
      <c r="W2543" s="3">
        <v>45582</v>
      </c>
      <c r="X2543" s="3" t="s">
        <v>24</v>
      </c>
      <c r="Y2543" s="1">
        <v>0</v>
      </c>
    </row>
    <row r="2544" spans="1:26" x14ac:dyDescent="0.25">
      <c r="A2544" t="s">
        <v>7457</v>
      </c>
      <c r="B2544" t="s">
        <v>7458</v>
      </c>
      <c r="C2544">
        <v>1</v>
      </c>
      <c r="E2544" t="s">
        <v>21</v>
      </c>
      <c r="F2544">
        <v>2</v>
      </c>
      <c r="G2544">
        <v>2</v>
      </c>
      <c r="H2544">
        <v>0</v>
      </c>
      <c r="I2544" s="1">
        <v>74.400000000000006</v>
      </c>
      <c r="J2544" s="1">
        <f>Table_Query_from_quantum[[#This Row],[UNIT_COST]]*Table_Query_from_quantum[[#This Row],[QTY_OH]]</f>
        <v>148.80000000000001</v>
      </c>
      <c r="K2544" s="1" t="str">
        <f>IF(Table_Query_from_quantum[[#This Row],[UNIT_COST]]&lt;500,"EXCL","INCL")</f>
        <v>EXCL</v>
      </c>
      <c r="L2544" t="s">
        <v>111</v>
      </c>
      <c r="M2544" t="s">
        <v>22</v>
      </c>
      <c r="N2544" s="2">
        <v>41969</v>
      </c>
      <c r="P2544" t="s">
        <v>23</v>
      </c>
      <c r="Q2544" t="s">
        <v>33</v>
      </c>
      <c r="R2544" t="s">
        <v>7459</v>
      </c>
      <c r="S2544" t="s">
        <v>7460</v>
      </c>
      <c r="T2544" s="3">
        <v>41968</v>
      </c>
      <c r="U2544" t="s">
        <v>396</v>
      </c>
      <c r="V2544" s="3">
        <v>41983.394004629627</v>
      </c>
      <c r="W2544" s="3">
        <v>41974</v>
      </c>
      <c r="X2544" s="3" t="s">
        <v>24</v>
      </c>
      <c r="Y2544" s="1">
        <v>0</v>
      </c>
    </row>
    <row r="2545" spans="1:26" x14ac:dyDescent="0.25">
      <c r="A2545" t="s">
        <v>10927</v>
      </c>
      <c r="B2545" t="s">
        <v>10928</v>
      </c>
      <c r="C2545">
        <v>6</v>
      </c>
      <c r="E2545" t="s">
        <v>21</v>
      </c>
      <c r="F2545">
        <v>1</v>
      </c>
      <c r="G2545">
        <v>1</v>
      </c>
      <c r="H2545">
        <v>0</v>
      </c>
      <c r="I2545" s="1">
        <v>819</v>
      </c>
      <c r="J2545" s="1">
        <f>Table_Query_from_quantum[[#This Row],[UNIT_COST]]*Table_Query_from_quantum[[#This Row],[QTY_OH]]</f>
        <v>819</v>
      </c>
      <c r="K2545" s="1" t="str">
        <f>IF(Table_Query_from_quantum[[#This Row],[UNIT_COST]]&lt;500,"EXCL","INCL")</f>
        <v>INCL</v>
      </c>
      <c r="L2545" t="s">
        <v>6919</v>
      </c>
      <c r="M2545" t="s">
        <v>22</v>
      </c>
      <c r="N2545" s="2">
        <v>45260</v>
      </c>
      <c r="P2545" t="s">
        <v>23</v>
      </c>
      <c r="Q2545" t="s">
        <v>33</v>
      </c>
      <c r="R2545" t="s">
        <v>10929</v>
      </c>
      <c r="S2545" t="s">
        <v>10931</v>
      </c>
      <c r="T2545" s="3">
        <v>45166</v>
      </c>
      <c r="U2545" t="s">
        <v>396</v>
      </c>
      <c r="V2545" s="3">
        <v>45260.698900462965</v>
      </c>
      <c r="W2545" s="3">
        <v>45260</v>
      </c>
      <c r="X2545" s="3" t="s">
        <v>24</v>
      </c>
      <c r="Y2545" s="1">
        <v>0</v>
      </c>
    </row>
    <row r="2546" spans="1:26" x14ac:dyDescent="0.25">
      <c r="A2546" t="s">
        <v>10927</v>
      </c>
      <c r="B2546" t="s">
        <v>10928</v>
      </c>
      <c r="C2546">
        <v>5</v>
      </c>
      <c r="E2546" t="s">
        <v>21</v>
      </c>
      <c r="F2546">
        <v>2</v>
      </c>
      <c r="G2546">
        <v>2</v>
      </c>
      <c r="H2546">
        <v>0</v>
      </c>
      <c r="I2546" s="1">
        <v>819</v>
      </c>
      <c r="J2546" s="1">
        <f>Table_Query_from_quantum[[#This Row],[UNIT_COST]]*Table_Query_from_quantum[[#This Row],[QTY_OH]]</f>
        <v>1638</v>
      </c>
      <c r="K2546" s="1" t="str">
        <f>IF(Table_Query_from_quantum[[#This Row],[UNIT_COST]]&lt;500,"EXCL","INCL")</f>
        <v>INCL</v>
      </c>
      <c r="L2546" t="s">
        <v>6919</v>
      </c>
      <c r="M2546" t="s">
        <v>22</v>
      </c>
      <c r="N2546" s="2">
        <v>45260</v>
      </c>
      <c r="P2546" t="s">
        <v>23</v>
      </c>
      <c r="Q2546" t="s">
        <v>33</v>
      </c>
      <c r="R2546" t="s">
        <v>10929</v>
      </c>
      <c r="S2546" t="s">
        <v>10930</v>
      </c>
      <c r="T2546" s="3">
        <v>45166</v>
      </c>
      <c r="U2546" t="s">
        <v>8877</v>
      </c>
      <c r="V2546" s="3">
        <v>45260.696851851855</v>
      </c>
      <c r="W2546" s="3">
        <v>45260</v>
      </c>
      <c r="X2546" s="3" t="s">
        <v>24</v>
      </c>
      <c r="Y2546" s="1">
        <v>0</v>
      </c>
    </row>
    <row r="2547" spans="1:26" x14ac:dyDescent="0.25">
      <c r="A2547" t="s">
        <v>9624</v>
      </c>
      <c r="B2547" t="s">
        <v>9625</v>
      </c>
      <c r="C2547">
        <v>1</v>
      </c>
      <c r="E2547" t="s">
        <v>21</v>
      </c>
      <c r="F2547">
        <v>1</v>
      </c>
      <c r="G2547">
        <v>1</v>
      </c>
      <c r="H2547">
        <v>0</v>
      </c>
      <c r="I2547" s="1">
        <v>9</v>
      </c>
      <c r="J2547" s="1">
        <f>Table_Query_from_quantum[[#This Row],[UNIT_COST]]*Table_Query_from_quantum[[#This Row],[QTY_OH]]</f>
        <v>9</v>
      </c>
      <c r="K2547" s="1" t="str">
        <f>IF(Table_Query_from_quantum[[#This Row],[UNIT_COST]]&lt;500,"EXCL","INCL")</f>
        <v>EXCL</v>
      </c>
      <c r="L2547" t="s">
        <v>615</v>
      </c>
      <c r="M2547" t="s">
        <v>22</v>
      </c>
      <c r="N2547" s="2">
        <v>42144</v>
      </c>
      <c r="P2547" t="s">
        <v>23</v>
      </c>
      <c r="Q2547" t="s">
        <v>33</v>
      </c>
      <c r="R2547" t="s">
        <v>7594</v>
      </c>
      <c r="S2547" t="s">
        <v>7595</v>
      </c>
      <c r="T2547" s="3">
        <v>39406</v>
      </c>
      <c r="U2547" t="s">
        <v>396</v>
      </c>
      <c r="V2547" s="3">
        <v>44293.518414351849</v>
      </c>
      <c r="W2547" s="3">
        <v>44293</v>
      </c>
      <c r="X2547" s="3" t="s">
        <v>24</v>
      </c>
      <c r="Y2547" s="1">
        <v>9</v>
      </c>
    </row>
    <row r="2548" spans="1:26" x14ac:dyDescent="0.25">
      <c r="A2548" t="s">
        <v>8338</v>
      </c>
      <c r="B2548" t="s">
        <v>8339</v>
      </c>
      <c r="C2548">
        <v>2</v>
      </c>
      <c r="E2548" t="s">
        <v>21</v>
      </c>
      <c r="F2548">
        <v>1</v>
      </c>
      <c r="G2548">
        <v>1</v>
      </c>
      <c r="H2548">
        <v>0</v>
      </c>
      <c r="I2548" s="1">
        <v>66</v>
      </c>
      <c r="J2548" s="1">
        <f>Table_Query_from_quantum[[#This Row],[UNIT_COST]]*Table_Query_from_quantum[[#This Row],[QTY_OH]]</f>
        <v>66</v>
      </c>
      <c r="K2548" s="1" t="str">
        <f>IF(Table_Query_from_quantum[[#This Row],[UNIT_COST]]&lt;500,"EXCL","INCL")</f>
        <v>EXCL</v>
      </c>
      <c r="L2548" t="s">
        <v>8340</v>
      </c>
      <c r="M2548" t="s">
        <v>22</v>
      </c>
      <c r="N2548" s="2">
        <v>42901</v>
      </c>
      <c r="P2548" t="s">
        <v>23</v>
      </c>
      <c r="Q2548" t="s">
        <v>33</v>
      </c>
      <c r="R2548" t="s">
        <v>8341</v>
      </c>
      <c r="S2548" t="s">
        <v>8342</v>
      </c>
      <c r="T2548" s="3">
        <v>42892</v>
      </c>
      <c r="U2548" t="s">
        <v>396</v>
      </c>
      <c r="V2548" s="3">
        <v>42901.479837962965</v>
      </c>
      <c r="W2548" s="3">
        <v>42901</v>
      </c>
      <c r="X2548" s="3" t="s">
        <v>24</v>
      </c>
      <c r="Y2548" s="1">
        <v>0</v>
      </c>
    </row>
    <row r="2549" spans="1:26" x14ac:dyDescent="0.25">
      <c r="A2549" t="s">
        <v>10412</v>
      </c>
      <c r="B2549" t="s">
        <v>3056</v>
      </c>
      <c r="C2549">
        <v>2</v>
      </c>
      <c r="E2549" t="s">
        <v>21</v>
      </c>
      <c r="F2549">
        <v>1</v>
      </c>
      <c r="G2549">
        <v>1</v>
      </c>
      <c r="H2549">
        <v>0</v>
      </c>
      <c r="I2549" s="1">
        <v>194</v>
      </c>
      <c r="J2549" s="1">
        <f>Table_Query_from_quantum[[#This Row],[UNIT_COST]]*Table_Query_from_quantum[[#This Row],[QTY_OH]]</f>
        <v>194</v>
      </c>
      <c r="K2549" s="1" t="str">
        <f>IF(Table_Query_from_quantum[[#This Row],[UNIT_COST]]&lt;500,"EXCL","INCL")</f>
        <v>EXCL</v>
      </c>
      <c r="L2549" t="s">
        <v>56</v>
      </c>
      <c r="M2549" t="s">
        <v>22</v>
      </c>
      <c r="N2549" s="2">
        <v>44964</v>
      </c>
      <c r="P2549" t="s">
        <v>23</v>
      </c>
      <c r="Q2549" t="s">
        <v>33</v>
      </c>
      <c r="R2549" t="s">
        <v>10413</v>
      </c>
      <c r="S2549" t="s">
        <v>10414</v>
      </c>
      <c r="T2549" s="3">
        <v>44963</v>
      </c>
      <c r="U2549" t="s">
        <v>396</v>
      </c>
      <c r="V2549" s="3">
        <v>44964.444606481484</v>
      </c>
      <c r="W2549" s="3">
        <v>44964</v>
      </c>
      <c r="X2549" s="3" t="s">
        <v>24</v>
      </c>
      <c r="Y2549" s="1">
        <v>0</v>
      </c>
    </row>
    <row r="2550" spans="1:26" x14ac:dyDescent="0.25">
      <c r="A2550" t="s">
        <v>10415</v>
      </c>
      <c r="B2550" t="s">
        <v>786</v>
      </c>
      <c r="C2550">
        <v>3</v>
      </c>
      <c r="E2550" t="s">
        <v>21</v>
      </c>
      <c r="F2550">
        <v>1</v>
      </c>
      <c r="G2550">
        <v>1</v>
      </c>
      <c r="H2550">
        <v>0</v>
      </c>
      <c r="I2550" s="1">
        <v>174</v>
      </c>
      <c r="J2550" s="1">
        <f>Table_Query_from_quantum[[#This Row],[UNIT_COST]]*Table_Query_from_quantum[[#This Row],[QTY_OH]]</f>
        <v>174</v>
      </c>
      <c r="K2550" s="1" t="str">
        <f>IF(Table_Query_from_quantum[[#This Row],[UNIT_COST]]&lt;500,"EXCL","INCL")</f>
        <v>EXCL</v>
      </c>
      <c r="L2550" t="s">
        <v>9699</v>
      </c>
      <c r="M2550" t="s">
        <v>22</v>
      </c>
      <c r="N2550" s="2">
        <v>44965</v>
      </c>
      <c r="P2550" t="s">
        <v>23</v>
      </c>
      <c r="Q2550" t="s">
        <v>33</v>
      </c>
      <c r="R2550" t="s">
        <v>10413</v>
      </c>
      <c r="S2550" t="s">
        <v>10416</v>
      </c>
      <c r="T2550" s="3">
        <v>44615</v>
      </c>
      <c r="U2550" t="s">
        <v>8877</v>
      </c>
      <c r="V2550" s="3">
        <v>44972.647013888891</v>
      </c>
      <c r="W2550" s="3">
        <v>44972</v>
      </c>
      <c r="X2550" s="3" t="s">
        <v>24</v>
      </c>
      <c r="Y2550" s="1">
        <v>0</v>
      </c>
    </row>
    <row r="2551" spans="1:26" x14ac:dyDescent="0.25">
      <c r="A2551" t="s">
        <v>2982</v>
      </c>
      <c r="B2551" t="s">
        <v>2983</v>
      </c>
      <c r="C2551">
        <v>1</v>
      </c>
      <c r="D2551" t="s">
        <v>2984</v>
      </c>
      <c r="E2551" t="s">
        <v>27</v>
      </c>
      <c r="F2551">
        <v>1</v>
      </c>
      <c r="G2551">
        <v>1</v>
      </c>
      <c r="H2551">
        <v>0</v>
      </c>
      <c r="I2551" s="1">
        <v>0</v>
      </c>
      <c r="J2551" s="1">
        <f>Table_Query_from_quantum[[#This Row],[UNIT_COST]]*Table_Query_from_quantum[[#This Row],[QTY_OH]]</f>
        <v>0</v>
      </c>
      <c r="K2551" s="1" t="str">
        <f>IF(Table_Query_from_quantum[[#This Row],[UNIT_COST]]&lt;500,"EXCL","INCL")</f>
        <v>EXCL</v>
      </c>
      <c r="L2551" t="s">
        <v>3595</v>
      </c>
      <c r="M2551" t="s">
        <v>24</v>
      </c>
      <c r="N2551" s="2">
        <v>40611</v>
      </c>
      <c r="O2551" t="s">
        <v>1060</v>
      </c>
      <c r="P2551" t="s">
        <v>23</v>
      </c>
      <c r="Q2551" t="s">
        <v>6912</v>
      </c>
      <c r="S2551" t="s">
        <v>2986</v>
      </c>
      <c r="V2551" s="3">
        <v>41316.407685185186</v>
      </c>
      <c r="W2551" s="3">
        <v>42048</v>
      </c>
      <c r="X2551" s="3" t="s">
        <v>24</v>
      </c>
      <c r="Y2551" s="1">
        <v>0</v>
      </c>
    </row>
    <row r="2552" spans="1:26" x14ac:dyDescent="0.25">
      <c r="A2552" t="s">
        <v>2227</v>
      </c>
      <c r="B2552" t="s">
        <v>2228</v>
      </c>
      <c r="C2552">
        <v>1</v>
      </c>
      <c r="D2552" t="s">
        <v>2229</v>
      </c>
      <c r="E2552" t="s">
        <v>27</v>
      </c>
      <c r="F2552">
        <v>1</v>
      </c>
      <c r="G2552">
        <v>1</v>
      </c>
      <c r="H2552">
        <v>0</v>
      </c>
      <c r="I2552" s="1">
        <v>0</v>
      </c>
      <c r="J2552" s="1">
        <f>Table_Query_from_quantum[[#This Row],[UNIT_COST]]*Table_Query_from_quantum[[#This Row],[QTY_OH]]</f>
        <v>0</v>
      </c>
      <c r="K2552" s="1" t="str">
        <f>IF(Table_Query_from_quantum[[#This Row],[UNIT_COST]]&lt;500,"EXCL","INCL")</f>
        <v>EXCL</v>
      </c>
      <c r="L2552" t="s">
        <v>592</v>
      </c>
      <c r="M2552" t="s">
        <v>22</v>
      </c>
      <c r="N2552" s="2">
        <v>40429</v>
      </c>
      <c r="O2552" t="s">
        <v>1060</v>
      </c>
      <c r="P2552" t="s">
        <v>23</v>
      </c>
      <c r="Q2552" t="s">
        <v>1061</v>
      </c>
      <c r="S2552" t="s">
        <v>2230</v>
      </c>
      <c r="V2552" s="3">
        <v>43759.520497685182</v>
      </c>
      <c r="W2552" s="3">
        <v>41801</v>
      </c>
      <c r="X2552" s="3" t="s">
        <v>24</v>
      </c>
      <c r="Y2552" s="1">
        <v>0</v>
      </c>
    </row>
    <row r="2553" spans="1:26" x14ac:dyDescent="0.25">
      <c r="A2553" t="s">
        <v>10187</v>
      </c>
      <c r="B2553" t="s">
        <v>811</v>
      </c>
      <c r="C2553">
        <v>3</v>
      </c>
      <c r="E2553" t="s">
        <v>21</v>
      </c>
      <c r="F2553">
        <v>1</v>
      </c>
      <c r="G2553">
        <v>1</v>
      </c>
      <c r="H2553">
        <v>0</v>
      </c>
      <c r="I2553" s="1">
        <v>139</v>
      </c>
      <c r="J2553" s="1">
        <f>Table_Query_from_quantum[[#This Row],[UNIT_COST]]*Table_Query_from_quantum[[#This Row],[QTY_OH]]</f>
        <v>139</v>
      </c>
      <c r="K2553" s="1" t="str">
        <f>IF(Table_Query_from_quantum[[#This Row],[UNIT_COST]]&lt;500,"EXCL","INCL")</f>
        <v>EXCL</v>
      </c>
      <c r="L2553" t="s">
        <v>56</v>
      </c>
      <c r="M2553" t="s">
        <v>22</v>
      </c>
      <c r="N2553" s="2">
        <v>44888</v>
      </c>
      <c r="P2553" t="s">
        <v>23</v>
      </c>
      <c r="Q2553" t="s">
        <v>33</v>
      </c>
      <c r="R2553" t="s">
        <v>10188</v>
      </c>
      <c r="S2553" t="s">
        <v>10189</v>
      </c>
      <c r="T2553" s="3">
        <v>44887</v>
      </c>
      <c r="U2553" t="s">
        <v>8877</v>
      </c>
      <c r="V2553" s="3">
        <v>45328.555185185185</v>
      </c>
      <c r="W2553" s="3">
        <v>45328</v>
      </c>
      <c r="X2553" s="3" t="s">
        <v>24</v>
      </c>
      <c r="Y2553" s="1">
        <v>0</v>
      </c>
    </row>
    <row r="2554" spans="1:26" x14ac:dyDescent="0.25">
      <c r="A2554" t="s">
        <v>1814</v>
      </c>
      <c r="B2554" t="s">
        <v>1815</v>
      </c>
      <c r="C2554">
        <v>2</v>
      </c>
      <c r="E2554" t="s">
        <v>41</v>
      </c>
      <c r="F2554">
        <v>1</v>
      </c>
      <c r="G2554">
        <v>1</v>
      </c>
      <c r="H2554">
        <v>0</v>
      </c>
      <c r="I2554" s="1">
        <v>6.13</v>
      </c>
      <c r="J2554" s="1">
        <f>Table_Query_from_quantum[[#This Row],[UNIT_COST]]*Table_Query_from_quantum[[#This Row],[QTY_OH]]</f>
        <v>6.13</v>
      </c>
      <c r="K2554" s="1" t="str">
        <f>IF(Table_Query_from_quantum[[#This Row],[UNIT_COST]]&lt;500,"EXCL","INCL")</f>
        <v>EXCL</v>
      </c>
      <c r="L2554" t="s">
        <v>53</v>
      </c>
      <c r="M2554" t="s">
        <v>22</v>
      </c>
      <c r="N2554" s="2">
        <v>40256</v>
      </c>
      <c r="P2554" t="s">
        <v>23</v>
      </c>
      <c r="Q2554" t="s">
        <v>33</v>
      </c>
      <c r="R2554" t="s">
        <v>1816</v>
      </c>
      <c r="S2554" t="s">
        <v>1817</v>
      </c>
      <c r="T2554" s="3">
        <v>39665</v>
      </c>
      <c r="U2554" t="s">
        <v>1818</v>
      </c>
      <c r="V2554" s="3">
        <v>40276.587430555555</v>
      </c>
      <c r="W2554" s="3">
        <v>40276</v>
      </c>
      <c r="X2554" s="3" t="s">
        <v>24</v>
      </c>
      <c r="Y2554" s="1">
        <v>0</v>
      </c>
    </row>
    <row r="2555" spans="1:26" x14ac:dyDescent="0.25">
      <c r="A2555" t="s">
        <v>7182</v>
      </c>
      <c r="B2555" t="s">
        <v>933</v>
      </c>
      <c r="C2555">
        <v>3</v>
      </c>
      <c r="D2555" t="s">
        <v>7183</v>
      </c>
      <c r="E2555" t="s">
        <v>27</v>
      </c>
      <c r="F2555">
        <v>1</v>
      </c>
      <c r="G2555">
        <v>1</v>
      </c>
      <c r="H2555">
        <v>0</v>
      </c>
      <c r="I2555" s="1">
        <v>200</v>
      </c>
      <c r="J2555" s="1">
        <f>Table_Query_from_quantum[[#This Row],[UNIT_COST]]*Table_Query_from_quantum[[#This Row],[QTY_OH]]</f>
        <v>200</v>
      </c>
      <c r="K2555" s="1" t="str">
        <f>IF(Table_Query_from_quantum[[#This Row],[UNIT_COST]]&lt;500,"EXCL","INCL")</f>
        <v>EXCL</v>
      </c>
      <c r="L2555" t="s">
        <v>6652</v>
      </c>
      <c r="M2555" t="s">
        <v>22</v>
      </c>
      <c r="N2555" s="2">
        <v>41764</v>
      </c>
      <c r="P2555" t="s">
        <v>23</v>
      </c>
      <c r="Q2555" t="s">
        <v>6778</v>
      </c>
      <c r="R2555" t="s">
        <v>7120</v>
      </c>
      <c r="S2555" t="s">
        <v>8061</v>
      </c>
      <c r="V2555" s="3">
        <v>43753.676782407405</v>
      </c>
      <c r="W2555" s="3">
        <v>42576</v>
      </c>
      <c r="X2555" s="3" t="s">
        <v>4215</v>
      </c>
      <c r="Y2555" s="1">
        <v>200</v>
      </c>
      <c r="Z2555" s="3">
        <v>42576</v>
      </c>
    </row>
    <row r="2556" spans="1:26" x14ac:dyDescent="0.25">
      <c r="A2556" t="s">
        <v>4176</v>
      </c>
      <c r="B2556" t="s">
        <v>9838</v>
      </c>
      <c r="C2556">
        <v>1</v>
      </c>
      <c r="E2556" t="s">
        <v>21</v>
      </c>
      <c r="F2556">
        <v>1</v>
      </c>
      <c r="G2556">
        <v>1</v>
      </c>
      <c r="H2556">
        <v>0</v>
      </c>
      <c r="I2556" s="1">
        <v>20</v>
      </c>
      <c r="J2556" s="1">
        <f>Table_Query_from_quantum[[#This Row],[UNIT_COST]]*Table_Query_from_quantum[[#This Row],[QTY_OH]]</f>
        <v>20</v>
      </c>
      <c r="K2556" s="1" t="str">
        <f>IF(Table_Query_from_quantum[[#This Row],[UNIT_COST]]&lt;500,"EXCL","INCL")</f>
        <v>EXCL</v>
      </c>
      <c r="L2556" t="s">
        <v>4186</v>
      </c>
      <c r="M2556" t="s">
        <v>22</v>
      </c>
      <c r="N2556" s="2">
        <v>40990</v>
      </c>
      <c r="P2556" t="s">
        <v>23</v>
      </c>
      <c r="Q2556" t="s">
        <v>33</v>
      </c>
      <c r="R2556" t="s">
        <v>4177</v>
      </c>
      <c r="S2556" t="s">
        <v>4178</v>
      </c>
      <c r="V2556" s="3">
        <v>44525.453101851854</v>
      </c>
      <c r="W2556" s="3">
        <v>44525</v>
      </c>
      <c r="X2556" s="3" t="s">
        <v>24</v>
      </c>
      <c r="Y2556" s="1">
        <v>0</v>
      </c>
    </row>
    <row r="2557" spans="1:26" x14ac:dyDescent="0.25">
      <c r="A2557" t="s">
        <v>9172</v>
      </c>
      <c r="B2557" t="s">
        <v>9173</v>
      </c>
      <c r="C2557">
        <v>2</v>
      </c>
      <c r="E2557" t="s">
        <v>21</v>
      </c>
      <c r="F2557">
        <v>4</v>
      </c>
      <c r="G2557">
        <v>4</v>
      </c>
      <c r="H2557">
        <v>0</v>
      </c>
      <c r="I2557" s="1">
        <v>0</v>
      </c>
      <c r="J2557" s="1">
        <f>Table_Query_from_quantum[[#This Row],[UNIT_COST]]*Table_Query_from_quantum[[#This Row],[QTY_OH]]</f>
        <v>0</v>
      </c>
      <c r="K2557" s="1" t="str">
        <f>IF(Table_Query_from_quantum[[#This Row],[UNIT_COST]]&lt;500,"EXCL","INCL")</f>
        <v>EXCL</v>
      </c>
      <c r="L2557" t="s">
        <v>9053</v>
      </c>
      <c r="M2557" t="s">
        <v>22</v>
      </c>
      <c r="N2557" s="2">
        <v>43700</v>
      </c>
      <c r="P2557" t="s">
        <v>23</v>
      </c>
      <c r="Q2557" t="s">
        <v>7663</v>
      </c>
      <c r="R2557" t="s">
        <v>9054</v>
      </c>
      <c r="S2557" t="s">
        <v>9174</v>
      </c>
      <c r="V2557" s="3">
        <v>43700.670601851853</v>
      </c>
      <c r="W2557" s="3">
        <v>44826</v>
      </c>
      <c r="X2557" s="3" t="s">
        <v>24</v>
      </c>
      <c r="Y2557" s="1">
        <v>0</v>
      </c>
    </row>
    <row r="2558" spans="1:26" x14ac:dyDescent="0.25">
      <c r="A2558" t="s">
        <v>8151</v>
      </c>
      <c r="B2558" t="s">
        <v>108</v>
      </c>
      <c r="C2558">
        <v>1</v>
      </c>
      <c r="E2558" t="s">
        <v>41</v>
      </c>
      <c r="F2558">
        <v>10</v>
      </c>
      <c r="G2558">
        <v>10</v>
      </c>
      <c r="H2558">
        <v>0</v>
      </c>
      <c r="I2558" s="1">
        <v>3</v>
      </c>
      <c r="J2558" s="1">
        <f>Table_Query_from_quantum[[#This Row],[UNIT_COST]]*Table_Query_from_quantum[[#This Row],[QTY_OH]]</f>
        <v>30</v>
      </c>
      <c r="K2558" s="1" t="str">
        <f>IF(Table_Query_from_quantum[[#This Row],[UNIT_COST]]&lt;500,"EXCL","INCL")</f>
        <v>EXCL</v>
      </c>
      <c r="L2558" t="s">
        <v>2686</v>
      </c>
      <c r="M2558" t="s">
        <v>22</v>
      </c>
      <c r="N2558" s="2">
        <v>42692</v>
      </c>
      <c r="P2558" t="s">
        <v>23</v>
      </c>
      <c r="Q2558" t="s">
        <v>33</v>
      </c>
      <c r="R2558" t="s">
        <v>8152</v>
      </c>
      <c r="S2558" t="s">
        <v>8153</v>
      </c>
      <c r="V2558" s="3">
        <v>42713.735937500001</v>
      </c>
      <c r="W2558" s="3">
        <v>42696</v>
      </c>
      <c r="X2558" s="3" t="s">
        <v>24</v>
      </c>
      <c r="Y2558" s="1">
        <v>0</v>
      </c>
    </row>
    <row r="2559" spans="1:26" x14ac:dyDescent="0.25">
      <c r="A2559" t="s">
        <v>9160</v>
      </c>
      <c r="B2559" t="s">
        <v>108</v>
      </c>
      <c r="C2559">
        <v>1</v>
      </c>
      <c r="E2559" t="s">
        <v>21</v>
      </c>
      <c r="F2559">
        <v>6</v>
      </c>
      <c r="G2559">
        <v>6</v>
      </c>
      <c r="H2559">
        <v>0</v>
      </c>
      <c r="I2559" s="1">
        <v>0</v>
      </c>
      <c r="J2559" s="1">
        <f>Table_Query_from_quantum[[#This Row],[UNIT_COST]]*Table_Query_from_quantum[[#This Row],[QTY_OH]]</f>
        <v>0</v>
      </c>
      <c r="K2559" s="1" t="str">
        <f>IF(Table_Query_from_quantum[[#This Row],[UNIT_COST]]&lt;500,"EXCL","INCL")</f>
        <v>EXCL</v>
      </c>
      <c r="L2559" t="s">
        <v>2424</v>
      </c>
      <c r="M2559" t="s">
        <v>22</v>
      </c>
      <c r="N2559" s="2">
        <v>43699</v>
      </c>
      <c r="P2559" t="s">
        <v>23</v>
      </c>
      <c r="Q2559" t="s">
        <v>7663</v>
      </c>
      <c r="R2559" t="s">
        <v>9054</v>
      </c>
      <c r="S2559" t="s">
        <v>9158</v>
      </c>
      <c r="T2559" s="3">
        <v>42590</v>
      </c>
      <c r="U2559" t="s">
        <v>8877</v>
      </c>
      <c r="V2559" s="3">
        <v>43699.688344907408</v>
      </c>
      <c r="W2559" s="3">
        <v>43699</v>
      </c>
      <c r="X2559" s="3" t="s">
        <v>24</v>
      </c>
      <c r="Y2559" s="1">
        <v>0</v>
      </c>
    </row>
    <row r="2560" spans="1:26" x14ac:dyDescent="0.25">
      <c r="A2560" t="s">
        <v>2116</v>
      </c>
      <c r="B2560" t="s">
        <v>2117</v>
      </c>
      <c r="C2560">
        <v>1</v>
      </c>
      <c r="E2560" t="s">
        <v>41</v>
      </c>
      <c r="F2560">
        <v>4</v>
      </c>
      <c r="G2560">
        <v>4</v>
      </c>
      <c r="H2560">
        <v>0</v>
      </c>
      <c r="I2560" s="1">
        <v>2.5</v>
      </c>
      <c r="J2560" s="1">
        <f>Table_Query_from_quantum[[#This Row],[UNIT_COST]]*Table_Query_from_quantum[[#This Row],[QTY_OH]]</f>
        <v>10</v>
      </c>
      <c r="K2560" s="1" t="str">
        <f>IF(Table_Query_from_quantum[[#This Row],[UNIT_COST]]&lt;500,"EXCL","INCL")</f>
        <v>EXCL</v>
      </c>
      <c r="L2560" t="s">
        <v>606</v>
      </c>
      <c r="M2560" t="s">
        <v>22</v>
      </c>
      <c r="N2560" s="2">
        <v>40399</v>
      </c>
      <c r="P2560" t="s">
        <v>23</v>
      </c>
      <c r="Q2560" t="s">
        <v>33</v>
      </c>
      <c r="R2560" t="s">
        <v>2118</v>
      </c>
      <c r="S2560" t="s">
        <v>2119</v>
      </c>
      <c r="V2560" s="3">
        <v>40572.540208333332</v>
      </c>
      <c r="W2560" s="3">
        <v>40408</v>
      </c>
      <c r="X2560" s="3" t="s">
        <v>24</v>
      </c>
      <c r="Y2560" s="1">
        <v>0</v>
      </c>
    </row>
    <row r="2561" spans="1:26" x14ac:dyDescent="0.25">
      <c r="A2561" t="s">
        <v>5513</v>
      </c>
      <c r="B2561" t="s">
        <v>942</v>
      </c>
      <c r="C2561">
        <v>2</v>
      </c>
      <c r="E2561" t="s">
        <v>25</v>
      </c>
      <c r="F2561">
        <v>78</v>
      </c>
      <c r="G2561">
        <v>78</v>
      </c>
      <c r="H2561">
        <v>0</v>
      </c>
      <c r="I2561" s="1">
        <v>0.34</v>
      </c>
      <c r="J2561" s="1">
        <f>Table_Query_from_quantum[[#This Row],[UNIT_COST]]*Table_Query_from_quantum[[#This Row],[QTY_OH]]</f>
        <v>26.520000000000003</v>
      </c>
      <c r="K2561" s="1" t="str">
        <f>IF(Table_Query_from_quantum[[#This Row],[UNIT_COST]]&lt;500,"EXCL","INCL")</f>
        <v>EXCL</v>
      </c>
      <c r="L2561" t="s">
        <v>116</v>
      </c>
      <c r="M2561" t="s">
        <v>22</v>
      </c>
      <c r="N2561" s="2">
        <v>41285</v>
      </c>
      <c r="P2561" t="s">
        <v>23</v>
      </c>
      <c r="Q2561" t="s">
        <v>33</v>
      </c>
      <c r="R2561" t="s">
        <v>5514</v>
      </c>
      <c r="S2561" t="s">
        <v>5515</v>
      </c>
      <c r="V2561" s="3">
        <v>41657.697708333333</v>
      </c>
      <c r="W2561" s="3">
        <v>41292</v>
      </c>
      <c r="X2561" s="3" t="s">
        <v>24</v>
      </c>
      <c r="Y2561" s="1">
        <v>0</v>
      </c>
    </row>
    <row r="2562" spans="1:26" x14ac:dyDescent="0.25">
      <c r="A2562" t="s">
        <v>9413</v>
      </c>
      <c r="B2562" t="s">
        <v>861</v>
      </c>
      <c r="C2562">
        <v>3</v>
      </c>
      <c r="E2562" t="s">
        <v>41</v>
      </c>
      <c r="F2562">
        <v>100</v>
      </c>
      <c r="G2562">
        <v>100</v>
      </c>
      <c r="H2562">
        <v>0</v>
      </c>
      <c r="I2562" s="1">
        <v>7.0000000000000007E-2</v>
      </c>
      <c r="J2562" s="1">
        <f>Table_Query_from_quantum[[#This Row],[UNIT_COST]]*Table_Query_from_quantum[[#This Row],[QTY_OH]]</f>
        <v>7.0000000000000009</v>
      </c>
      <c r="K2562" s="1" t="str">
        <f>IF(Table_Query_from_quantum[[#This Row],[UNIT_COST]]&lt;500,"EXCL","INCL")</f>
        <v>EXCL</v>
      </c>
      <c r="L2562" t="s">
        <v>116</v>
      </c>
      <c r="M2562" t="s">
        <v>22</v>
      </c>
      <c r="N2562" s="2">
        <v>43972</v>
      </c>
      <c r="P2562" t="s">
        <v>23</v>
      </c>
      <c r="Q2562" t="s">
        <v>33</v>
      </c>
      <c r="R2562" t="s">
        <v>9414</v>
      </c>
      <c r="S2562" t="s">
        <v>9415</v>
      </c>
      <c r="T2562" s="3">
        <v>43971</v>
      </c>
      <c r="U2562" t="s">
        <v>396</v>
      </c>
      <c r="V2562" s="3">
        <v>43984.392766203702</v>
      </c>
      <c r="W2562" s="3">
        <v>43979</v>
      </c>
      <c r="X2562" s="3" t="s">
        <v>24</v>
      </c>
      <c r="Y2562" s="1">
        <v>0</v>
      </c>
    </row>
    <row r="2563" spans="1:26" x14ac:dyDescent="0.25">
      <c r="A2563" t="s">
        <v>8570</v>
      </c>
      <c r="B2563" t="s">
        <v>845</v>
      </c>
      <c r="C2563">
        <v>1</v>
      </c>
      <c r="E2563" t="s">
        <v>41</v>
      </c>
      <c r="F2563">
        <v>10</v>
      </c>
      <c r="G2563">
        <v>10</v>
      </c>
      <c r="H2563">
        <v>0</v>
      </c>
      <c r="I2563" s="1">
        <v>1.69</v>
      </c>
      <c r="J2563" s="1">
        <f>Table_Query_from_quantum[[#This Row],[UNIT_COST]]*Table_Query_from_quantum[[#This Row],[QTY_OH]]</f>
        <v>16.899999999999999</v>
      </c>
      <c r="K2563" s="1" t="str">
        <f>IF(Table_Query_from_quantum[[#This Row],[UNIT_COST]]&lt;500,"EXCL","INCL")</f>
        <v>EXCL</v>
      </c>
      <c r="L2563" t="s">
        <v>345</v>
      </c>
      <c r="M2563" t="s">
        <v>22</v>
      </c>
      <c r="N2563" s="2">
        <v>43089</v>
      </c>
      <c r="P2563" t="s">
        <v>23</v>
      </c>
      <c r="Q2563" t="s">
        <v>33</v>
      </c>
      <c r="R2563" t="s">
        <v>8571</v>
      </c>
      <c r="S2563" t="s">
        <v>8572</v>
      </c>
      <c r="T2563" s="3">
        <v>43088</v>
      </c>
      <c r="U2563" t="s">
        <v>396</v>
      </c>
      <c r="V2563" s="3">
        <v>43229.502638888887</v>
      </c>
      <c r="W2563" s="3">
        <v>43102</v>
      </c>
      <c r="X2563" s="3" t="s">
        <v>24</v>
      </c>
      <c r="Y2563" s="1">
        <v>0</v>
      </c>
    </row>
    <row r="2564" spans="1:26" x14ac:dyDescent="0.25">
      <c r="A2564" t="s">
        <v>2647</v>
      </c>
      <c r="B2564" t="s">
        <v>845</v>
      </c>
      <c r="C2564">
        <v>5</v>
      </c>
      <c r="E2564" t="s">
        <v>21</v>
      </c>
      <c r="F2564">
        <v>1</v>
      </c>
      <c r="G2564">
        <v>1</v>
      </c>
      <c r="H2564">
        <v>0</v>
      </c>
      <c r="I2564" s="1">
        <v>6</v>
      </c>
      <c r="J2564" s="1">
        <f>Table_Query_from_quantum[[#This Row],[UNIT_COST]]*Table_Query_from_quantum[[#This Row],[QTY_OH]]</f>
        <v>6</v>
      </c>
      <c r="K2564" s="1" t="str">
        <f>IF(Table_Query_from_quantum[[#This Row],[UNIT_COST]]&lt;500,"EXCL","INCL")</f>
        <v>EXCL</v>
      </c>
      <c r="L2564" t="s">
        <v>237</v>
      </c>
      <c r="M2564" t="s">
        <v>22</v>
      </c>
      <c r="N2564" s="2">
        <v>40525</v>
      </c>
      <c r="P2564" t="s">
        <v>23</v>
      </c>
      <c r="Q2564" t="s">
        <v>33</v>
      </c>
      <c r="R2564" t="s">
        <v>2648</v>
      </c>
      <c r="S2564" t="s">
        <v>2649</v>
      </c>
      <c r="T2564" s="3">
        <v>40529</v>
      </c>
      <c r="U2564" t="s">
        <v>2650</v>
      </c>
      <c r="V2564" s="3">
        <v>42864.650150462963</v>
      </c>
      <c r="W2564" s="3">
        <v>42864</v>
      </c>
      <c r="X2564" s="3" t="s">
        <v>24</v>
      </c>
      <c r="Y2564" s="1">
        <v>0</v>
      </c>
    </row>
    <row r="2565" spans="1:26" x14ac:dyDescent="0.25">
      <c r="A2565" t="s">
        <v>1258</v>
      </c>
      <c r="B2565" t="s">
        <v>342</v>
      </c>
      <c r="C2565">
        <v>1</v>
      </c>
      <c r="E2565" t="s">
        <v>41</v>
      </c>
      <c r="F2565">
        <v>10</v>
      </c>
      <c r="G2565">
        <v>10</v>
      </c>
      <c r="H2565">
        <v>0</v>
      </c>
      <c r="I2565" s="1">
        <v>3.25</v>
      </c>
      <c r="J2565" s="1">
        <f>Table_Query_from_quantum[[#This Row],[UNIT_COST]]*Table_Query_from_quantum[[#This Row],[QTY_OH]]</f>
        <v>32.5</v>
      </c>
      <c r="K2565" s="1" t="str">
        <f>IF(Table_Query_from_quantum[[#This Row],[UNIT_COST]]&lt;500,"EXCL","INCL")</f>
        <v>EXCL</v>
      </c>
      <c r="L2565" t="s">
        <v>111</v>
      </c>
      <c r="M2565" t="s">
        <v>22</v>
      </c>
      <c r="N2565" s="2">
        <v>40072</v>
      </c>
      <c r="P2565" t="s">
        <v>23</v>
      </c>
      <c r="Q2565" t="s">
        <v>33</v>
      </c>
      <c r="R2565" t="s">
        <v>1259</v>
      </c>
      <c r="S2565" t="s">
        <v>1260</v>
      </c>
      <c r="V2565" s="3">
        <v>40087.646851851852</v>
      </c>
      <c r="W2565" s="3">
        <v>40080</v>
      </c>
      <c r="X2565" s="3" t="s">
        <v>24</v>
      </c>
      <c r="Y2565" s="1">
        <v>0</v>
      </c>
    </row>
    <row r="2566" spans="1:26" x14ac:dyDescent="0.25">
      <c r="A2566" t="s">
        <v>8146</v>
      </c>
      <c r="B2566" t="s">
        <v>764</v>
      </c>
      <c r="C2566">
        <v>2</v>
      </c>
      <c r="E2566" t="s">
        <v>41</v>
      </c>
      <c r="F2566">
        <v>5</v>
      </c>
      <c r="G2566">
        <v>5</v>
      </c>
      <c r="H2566">
        <v>0</v>
      </c>
      <c r="I2566" s="1">
        <v>6.48</v>
      </c>
      <c r="J2566" s="1">
        <f>Table_Query_from_quantum[[#This Row],[UNIT_COST]]*Table_Query_from_quantum[[#This Row],[QTY_OH]]</f>
        <v>32.400000000000006</v>
      </c>
      <c r="K2566" s="1" t="str">
        <f>IF(Table_Query_from_quantum[[#This Row],[UNIT_COST]]&lt;500,"EXCL","INCL")</f>
        <v>EXCL</v>
      </c>
      <c r="L2566" t="s">
        <v>2686</v>
      </c>
      <c r="M2566" t="s">
        <v>22</v>
      </c>
      <c r="N2566" s="2">
        <v>42691</v>
      </c>
      <c r="P2566" t="s">
        <v>23</v>
      </c>
      <c r="Q2566" t="s">
        <v>33</v>
      </c>
      <c r="R2566" t="s">
        <v>8147</v>
      </c>
      <c r="S2566" t="s">
        <v>8148</v>
      </c>
      <c r="V2566" s="3">
        <v>42713.73709490741</v>
      </c>
      <c r="W2566" s="3">
        <v>42696</v>
      </c>
      <c r="X2566" s="3" t="s">
        <v>24</v>
      </c>
      <c r="Y2566" s="1">
        <v>0</v>
      </c>
    </row>
    <row r="2567" spans="1:26" x14ac:dyDescent="0.25">
      <c r="A2567" t="s">
        <v>8146</v>
      </c>
      <c r="B2567" t="s">
        <v>764</v>
      </c>
      <c r="C2567">
        <v>3</v>
      </c>
      <c r="E2567" t="s">
        <v>21</v>
      </c>
      <c r="F2567">
        <v>7</v>
      </c>
      <c r="G2567">
        <v>7</v>
      </c>
      <c r="H2567">
        <v>0</v>
      </c>
      <c r="I2567" s="1">
        <v>0</v>
      </c>
      <c r="J2567" s="1">
        <f>Table_Query_from_quantum[[#This Row],[UNIT_COST]]*Table_Query_from_quantum[[#This Row],[QTY_OH]]</f>
        <v>0</v>
      </c>
      <c r="K2567" s="1" t="str">
        <f>IF(Table_Query_from_quantum[[#This Row],[UNIT_COST]]&lt;500,"EXCL","INCL")</f>
        <v>EXCL</v>
      </c>
      <c r="L2567" t="s">
        <v>2424</v>
      </c>
      <c r="M2567" t="s">
        <v>22</v>
      </c>
      <c r="N2567" s="2">
        <v>43699</v>
      </c>
      <c r="P2567" t="s">
        <v>23</v>
      </c>
      <c r="Q2567" t="s">
        <v>7663</v>
      </c>
      <c r="R2567" t="s">
        <v>9054</v>
      </c>
      <c r="S2567" t="s">
        <v>9158</v>
      </c>
      <c r="V2567" s="3">
        <v>43699.688333333332</v>
      </c>
      <c r="W2567" s="3">
        <v>43699</v>
      </c>
      <c r="X2567" s="3" t="s">
        <v>24</v>
      </c>
      <c r="Y2567" s="1">
        <v>0</v>
      </c>
    </row>
    <row r="2568" spans="1:26" x14ac:dyDescent="0.25">
      <c r="A2568" t="s">
        <v>1261</v>
      </c>
      <c r="B2568" t="s">
        <v>342</v>
      </c>
      <c r="C2568">
        <v>1</v>
      </c>
      <c r="E2568" t="s">
        <v>25</v>
      </c>
      <c r="F2568">
        <v>4</v>
      </c>
      <c r="G2568">
        <v>4</v>
      </c>
      <c r="H2568">
        <v>0</v>
      </c>
      <c r="I2568" s="1">
        <v>12.5</v>
      </c>
      <c r="J2568" s="1">
        <f>Table_Query_from_quantum[[#This Row],[UNIT_COST]]*Table_Query_from_quantum[[#This Row],[QTY_OH]]</f>
        <v>50</v>
      </c>
      <c r="K2568" s="1" t="str">
        <f>IF(Table_Query_from_quantum[[#This Row],[UNIT_COST]]&lt;500,"EXCL","INCL")</f>
        <v>EXCL</v>
      </c>
      <c r="L2568" t="s">
        <v>111</v>
      </c>
      <c r="M2568" t="s">
        <v>22</v>
      </c>
      <c r="N2568" s="2">
        <v>40072</v>
      </c>
      <c r="P2568" t="s">
        <v>23</v>
      </c>
      <c r="Q2568" t="s">
        <v>33</v>
      </c>
      <c r="R2568" t="s">
        <v>1262</v>
      </c>
      <c r="S2568" t="s">
        <v>1263</v>
      </c>
      <c r="V2568" s="3">
        <v>40087.64371527778</v>
      </c>
      <c r="W2568" s="3">
        <v>40080</v>
      </c>
      <c r="X2568" s="3" t="s">
        <v>24</v>
      </c>
      <c r="Y2568" s="1">
        <v>0</v>
      </c>
    </row>
    <row r="2569" spans="1:26" x14ac:dyDescent="0.25">
      <c r="A2569" t="s">
        <v>10946</v>
      </c>
      <c r="B2569" t="s">
        <v>10947</v>
      </c>
      <c r="C2569">
        <v>2</v>
      </c>
      <c r="E2569" t="s">
        <v>21</v>
      </c>
      <c r="F2569">
        <v>10</v>
      </c>
      <c r="G2569">
        <v>10</v>
      </c>
      <c r="H2569">
        <v>0</v>
      </c>
      <c r="I2569" s="1">
        <v>1.03</v>
      </c>
      <c r="J2569" s="1">
        <f>Table_Query_from_quantum[[#This Row],[UNIT_COST]]*Table_Query_from_quantum[[#This Row],[QTY_OH]]</f>
        <v>10.3</v>
      </c>
      <c r="K2569" s="1" t="str">
        <f>IF(Table_Query_from_quantum[[#This Row],[UNIT_COST]]&lt;500,"EXCL","INCL")</f>
        <v>EXCL</v>
      </c>
      <c r="L2569" t="s">
        <v>830</v>
      </c>
      <c r="M2569" t="s">
        <v>22</v>
      </c>
      <c r="N2569" s="2">
        <v>45264</v>
      </c>
      <c r="P2569" t="s">
        <v>23</v>
      </c>
      <c r="Q2569" t="s">
        <v>33</v>
      </c>
      <c r="R2569" t="s">
        <v>10944</v>
      </c>
      <c r="S2569" t="s">
        <v>10948</v>
      </c>
      <c r="T2569" s="3">
        <v>45261</v>
      </c>
      <c r="U2569" t="s">
        <v>396</v>
      </c>
      <c r="V2569" s="3">
        <v>45265.446875000001</v>
      </c>
      <c r="W2569" s="3">
        <v>45265</v>
      </c>
      <c r="X2569" s="3" t="s">
        <v>24</v>
      </c>
      <c r="Y2569" s="1">
        <v>0</v>
      </c>
    </row>
    <row r="2570" spans="1:26" x14ac:dyDescent="0.25">
      <c r="A2570" t="s">
        <v>740</v>
      </c>
      <c r="B2570" t="s">
        <v>75</v>
      </c>
      <c r="C2570">
        <v>1</v>
      </c>
      <c r="E2570" t="s">
        <v>25</v>
      </c>
      <c r="F2570">
        <v>5</v>
      </c>
      <c r="G2570">
        <v>5</v>
      </c>
      <c r="H2570">
        <v>0</v>
      </c>
      <c r="I2570" s="1">
        <v>0</v>
      </c>
      <c r="J2570" s="1">
        <f>Table_Query_from_quantum[[#This Row],[UNIT_COST]]*Table_Query_from_quantum[[#This Row],[QTY_OH]]</f>
        <v>0</v>
      </c>
      <c r="K2570" s="1" t="str">
        <f>IF(Table_Query_from_quantum[[#This Row],[UNIT_COST]]&lt;500,"EXCL","INCL")</f>
        <v>EXCL</v>
      </c>
      <c r="L2570" t="s">
        <v>5613</v>
      </c>
      <c r="M2570" t="s">
        <v>22</v>
      </c>
      <c r="N2570" s="2">
        <v>39792</v>
      </c>
      <c r="P2570" t="s">
        <v>23</v>
      </c>
      <c r="Q2570" t="s">
        <v>33</v>
      </c>
      <c r="R2570" t="s">
        <v>629</v>
      </c>
      <c r="S2570" t="s">
        <v>734</v>
      </c>
      <c r="V2570" s="3">
        <v>41324.713645833333</v>
      </c>
      <c r="W2570" s="3">
        <v>39792</v>
      </c>
      <c r="X2570" s="3" t="s">
        <v>24</v>
      </c>
      <c r="Y2570" s="1">
        <v>0</v>
      </c>
    </row>
    <row r="2571" spans="1:26" x14ac:dyDescent="0.25">
      <c r="A2571" t="s">
        <v>2531</v>
      </c>
      <c r="B2571" t="s">
        <v>2532</v>
      </c>
      <c r="C2571">
        <v>3</v>
      </c>
      <c r="E2571" t="s">
        <v>21</v>
      </c>
      <c r="F2571">
        <v>6</v>
      </c>
      <c r="G2571">
        <v>6</v>
      </c>
      <c r="H2571">
        <v>0</v>
      </c>
      <c r="I2571" s="1">
        <v>5</v>
      </c>
      <c r="J2571" s="1">
        <f>Table_Query_from_quantum[[#This Row],[UNIT_COST]]*Table_Query_from_quantum[[#This Row],[QTY_OH]]</f>
        <v>30</v>
      </c>
      <c r="K2571" s="1" t="str">
        <f>IF(Table_Query_from_quantum[[#This Row],[UNIT_COST]]&lt;500,"EXCL","INCL")</f>
        <v>EXCL</v>
      </c>
      <c r="L2571" t="s">
        <v>409</v>
      </c>
      <c r="M2571" t="s">
        <v>22</v>
      </c>
      <c r="N2571" s="2">
        <v>40506</v>
      </c>
      <c r="P2571" t="s">
        <v>23</v>
      </c>
      <c r="Q2571" t="s">
        <v>33</v>
      </c>
      <c r="R2571" t="s">
        <v>2533</v>
      </c>
      <c r="S2571" t="s">
        <v>2534</v>
      </c>
      <c r="T2571" s="3">
        <v>40520</v>
      </c>
      <c r="U2571" t="s">
        <v>28</v>
      </c>
      <c r="V2571" s="3">
        <v>40555.396377314813</v>
      </c>
      <c r="W2571" s="3">
        <v>40518</v>
      </c>
      <c r="X2571" s="3" t="s">
        <v>24</v>
      </c>
      <c r="Y2571" s="1">
        <v>0</v>
      </c>
    </row>
    <row r="2572" spans="1:26" x14ac:dyDescent="0.25">
      <c r="A2572" t="s">
        <v>2531</v>
      </c>
      <c r="B2572" t="s">
        <v>2532</v>
      </c>
      <c r="C2572">
        <v>4</v>
      </c>
      <c r="E2572" t="s">
        <v>21</v>
      </c>
      <c r="F2572">
        <v>10</v>
      </c>
      <c r="G2572">
        <v>10</v>
      </c>
      <c r="H2572">
        <v>0</v>
      </c>
      <c r="I2572" s="1">
        <v>5</v>
      </c>
      <c r="J2572" s="1">
        <f>Table_Query_from_quantum[[#This Row],[UNIT_COST]]*Table_Query_from_quantum[[#This Row],[QTY_OH]]</f>
        <v>50</v>
      </c>
      <c r="K2572" s="1" t="str">
        <f>IF(Table_Query_from_quantum[[#This Row],[UNIT_COST]]&lt;500,"EXCL","INCL")</f>
        <v>EXCL</v>
      </c>
      <c r="L2572" t="s">
        <v>237</v>
      </c>
      <c r="M2572" t="s">
        <v>22</v>
      </c>
      <c r="N2572" s="2">
        <v>40519</v>
      </c>
      <c r="P2572" t="s">
        <v>23</v>
      </c>
      <c r="Q2572" t="s">
        <v>33</v>
      </c>
      <c r="R2572" t="s">
        <v>2604</v>
      </c>
      <c r="S2572" t="s">
        <v>2605</v>
      </c>
      <c r="T2572" s="3">
        <v>40520</v>
      </c>
      <c r="U2572" t="s">
        <v>28</v>
      </c>
      <c r="V2572" s="3">
        <v>40572.446145833332</v>
      </c>
      <c r="W2572" s="3">
        <v>40547</v>
      </c>
      <c r="X2572" s="3" t="s">
        <v>24</v>
      </c>
      <c r="Y2572" s="1">
        <v>0</v>
      </c>
    </row>
    <row r="2573" spans="1:26" x14ac:dyDescent="0.25">
      <c r="A2573" t="s">
        <v>11329</v>
      </c>
      <c r="B2573" t="s">
        <v>11330</v>
      </c>
      <c r="C2573">
        <v>1</v>
      </c>
      <c r="E2573" t="s">
        <v>21</v>
      </c>
      <c r="F2573">
        <v>2</v>
      </c>
      <c r="G2573">
        <v>2</v>
      </c>
      <c r="H2573">
        <v>0</v>
      </c>
      <c r="I2573" s="1">
        <v>15.16</v>
      </c>
      <c r="J2573" s="1">
        <f>Table_Query_from_quantum[[#This Row],[UNIT_COST]]*Table_Query_from_quantum[[#This Row],[QTY_OH]]</f>
        <v>30.32</v>
      </c>
      <c r="K2573" s="1" t="str">
        <f>IF(Table_Query_from_quantum[[#This Row],[UNIT_COST]]&lt;500,"EXCL","INCL")</f>
        <v>EXCL</v>
      </c>
      <c r="L2573" t="s">
        <v>10879</v>
      </c>
      <c r="M2573" t="s">
        <v>22</v>
      </c>
      <c r="N2573" s="2">
        <v>45436</v>
      </c>
      <c r="P2573" t="s">
        <v>23</v>
      </c>
      <c r="Q2573" t="s">
        <v>33</v>
      </c>
      <c r="R2573" t="s">
        <v>11331</v>
      </c>
      <c r="S2573" t="s">
        <v>11332</v>
      </c>
      <c r="T2573" s="3">
        <v>45173</v>
      </c>
      <c r="U2573" t="s">
        <v>11333</v>
      </c>
      <c r="V2573" s="3">
        <v>45446.484791666669</v>
      </c>
      <c r="W2573" s="3">
        <v>45446</v>
      </c>
      <c r="X2573" s="3" t="s">
        <v>24</v>
      </c>
      <c r="Y2573" s="1">
        <v>0</v>
      </c>
    </row>
    <row r="2574" spans="1:26" x14ac:dyDescent="0.25">
      <c r="A2574" t="s">
        <v>789</v>
      </c>
      <c r="B2574" t="s">
        <v>789</v>
      </c>
      <c r="C2574">
        <v>1</v>
      </c>
      <c r="E2574" t="s">
        <v>27</v>
      </c>
      <c r="F2574">
        <v>1</v>
      </c>
      <c r="G2574">
        <v>1</v>
      </c>
      <c r="H2574">
        <v>0</v>
      </c>
      <c r="I2574" s="1">
        <v>0</v>
      </c>
      <c r="J2574" s="1">
        <f>Table_Query_from_quantum[[#This Row],[UNIT_COST]]*Table_Query_from_quantum[[#This Row],[QTY_OH]]</f>
        <v>0</v>
      </c>
      <c r="K2574" s="1" t="str">
        <f>IF(Table_Query_from_quantum[[#This Row],[UNIT_COST]]&lt;500,"EXCL","INCL")</f>
        <v>EXCL</v>
      </c>
      <c r="L2574" t="s">
        <v>243</v>
      </c>
      <c r="M2574" t="s">
        <v>22</v>
      </c>
      <c r="N2574" s="2">
        <v>39811</v>
      </c>
      <c r="P2574" t="s">
        <v>23</v>
      </c>
      <c r="Q2574" t="s">
        <v>33</v>
      </c>
      <c r="R2574" t="s">
        <v>629</v>
      </c>
      <c r="S2574" t="s">
        <v>790</v>
      </c>
      <c r="V2574" s="3">
        <v>40002.485972222225</v>
      </c>
      <c r="W2574" s="3">
        <v>39811</v>
      </c>
      <c r="X2574" s="3" t="s">
        <v>24</v>
      </c>
      <c r="Y2574" s="1">
        <v>0</v>
      </c>
    </row>
    <row r="2575" spans="1:26" x14ac:dyDescent="0.25">
      <c r="A2575" t="s">
        <v>2066</v>
      </c>
      <c r="B2575" t="s">
        <v>2067</v>
      </c>
      <c r="C2575">
        <v>11</v>
      </c>
      <c r="D2575" t="s">
        <v>2068</v>
      </c>
      <c r="E2575" t="s">
        <v>27</v>
      </c>
      <c r="F2575">
        <v>1</v>
      </c>
      <c r="G2575">
        <v>1</v>
      </c>
      <c r="H2575">
        <v>0</v>
      </c>
      <c r="I2575" s="1">
        <v>0</v>
      </c>
      <c r="J2575" s="1">
        <f>Table_Query_from_quantum[[#This Row],[UNIT_COST]]*Table_Query_from_quantum[[#This Row],[QTY_OH]]</f>
        <v>0</v>
      </c>
      <c r="K2575" s="1" t="str">
        <f>IF(Table_Query_from_quantum[[#This Row],[UNIT_COST]]&lt;500,"EXCL","INCL")</f>
        <v>EXCL</v>
      </c>
      <c r="L2575" t="s">
        <v>3594</v>
      </c>
      <c r="M2575" t="s">
        <v>22</v>
      </c>
      <c r="N2575" s="2">
        <v>40372</v>
      </c>
      <c r="O2575" t="s">
        <v>1060</v>
      </c>
      <c r="P2575" t="s">
        <v>23</v>
      </c>
      <c r="Q2575" t="s">
        <v>1061</v>
      </c>
      <c r="S2575" t="s">
        <v>2070</v>
      </c>
      <c r="V2575" s="3">
        <v>41067.672962962963</v>
      </c>
      <c r="W2575" s="3">
        <v>41801</v>
      </c>
      <c r="X2575" s="3" t="s">
        <v>3919</v>
      </c>
      <c r="Y2575" s="1">
        <v>0</v>
      </c>
      <c r="Z2575" s="3">
        <v>40449</v>
      </c>
    </row>
    <row r="2576" spans="1:26" x14ac:dyDescent="0.25">
      <c r="A2576" t="s">
        <v>7560</v>
      </c>
      <c r="B2576" t="s">
        <v>45</v>
      </c>
      <c r="C2576">
        <v>2</v>
      </c>
      <c r="E2576" t="s">
        <v>21</v>
      </c>
      <c r="F2576">
        <v>5</v>
      </c>
      <c r="G2576">
        <v>5</v>
      </c>
      <c r="H2576">
        <v>0</v>
      </c>
      <c r="I2576" s="1">
        <v>5</v>
      </c>
      <c r="J2576" s="1">
        <f>Table_Query_from_quantum[[#This Row],[UNIT_COST]]*Table_Query_from_quantum[[#This Row],[QTY_OH]]</f>
        <v>25</v>
      </c>
      <c r="K2576" s="1" t="str">
        <f>IF(Table_Query_from_quantum[[#This Row],[UNIT_COST]]&lt;500,"EXCL","INCL")</f>
        <v>EXCL</v>
      </c>
      <c r="L2576" t="s">
        <v>409</v>
      </c>
      <c r="M2576" t="s">
        <v>22</v>
      </c>
      <c r="N2576" s="2">
        <v>42097</v>
      </c>
      <c r="P2576" t="s">
        <v>23</v>
      </c>
      <c r="Q2576" t="s">
        <v>33</v>
      </c>
      <c r="R2576" t="s">
        <v>7561</v>
      </c>
      <c r="S2576" t="s">
        <v>7562</v>
      </c>
      <c r="V2576" s="3">
        <v>42102.460381944446</v>
      </c>
      <c r="W2576" s="3">
        <v>42100</v>
      </c>
      <c r="X2576" s="3" t="s">
        <v>24</v>
      </c>
      <c r="Y2576" s="1">
        <v>0</v>
      </c>
    </row>
    <row r="2577" spans="1:25" x14ac:dyDescent="0.25">
      <c r="A2577" t="s">
        <v>6185</v>
      </c>
      <c r="B2577" t="s">
        <v>903</v>
      </c>
      <c r="C2577">
        <v>1</v>
      </c>
      <c r="E2577" t="s">
        <v>21</v>
      </c>
      <c r="F2577">
        <v>4</v>
      </c>
      <c r="G2577">
        <v>4</v>
      </c>
      <c r="H2577">
        <v>0</v>
      </c>
      <c r="I2577" s="1">
        <v>1</v>
      </c>
      <c r="J2577" s="1">
        <f>Table_Query_from_quantum[[#This Row],[UNIT_COST]]*Table_Query_from_quantum[[#This Row],[QTY_OH]]</f>
        <v>4</v>
      </c>
      <c r="K2577" s="1" t="str">
        <f>IF(Table_Query_from_quantum[[#This Row],[UNIT_COST]]&lt;500,"EXCL","INCL")</f>
        <v>EXCL</v>
      </c>
      <c r="L2577" t="s">
        <v>409</v>
      </c>
      <c r="M2577" t="s">
        <v>22</v>
      </c>
      <c r="N2577" s="2">
        <v>41435</v>
      </c>
      <c r="P2577" t="s">
        <v>23</v>
      </c>
      <c r="Q2577" t="s">
        <v>33</v>
      </c>
      <c r="R2577" t="s">
        <v>6186</v>
      </c>
      <c r="S2577" t="s">
        <v>6187</v>
      </c>
      <c r="T2577" s="3">
        <v>36755</v>
      </c>
      <c r="U2577" t="s">
        <v>6188</v>
      </c>
      <c r="V2577" s="3">
        <v>41499.389074074075</v>
      </c>
      <c r="W2577" s="3">
        <v>41437</v>
      </c>
      <c r="X2577" s="3" t="s">
        <v>24</v>
      </c>
      <c r="Y2577" s="1">
        <v>0</v>
      </c>
    </row>
    <row r="2578" spans="1:25" x14ac:dyDescent="0.25">
      <c r="A2578" t="s">
        <v>7223</v>
      </c>
      <c r="B2578" t="s">
        <v>342</v>
      </c>
      <c r="C2578">
        <v>2</v>
      </c>
      <c r="E2578" t="s">
        <v>41</v>
      </c>
      <c r="F2578">
        <v>21</v>
      </c>
      <c r="G2578">
        <v>21</v>
      </c>
      <c r="H2578">
        <v>0</v>
      </c>
      <c r="I2578" s="1">
        <v>5</v>
      </c>
      <c r="J2578" s="1">
        <f>Table_Query_from_quantum[[#This Row],[UNIT_COST]]*Table_Query_from_quantum[[#This Row],[QTY_OH]]</f>
        <v>105</v>
      </c>
      <c r="K2578" s="1" t="str">
        <f>IF(Table_Query_from_quantum[[#This Row],[UNIT_COST]]&lt;500,"EXCL","INCL")</f>
        <v>EXCL</v>
      </c>
      <c r="L2578" t="s">
        <v>1149</v>
      </c>
      <c r="M2578" t="s">
        <v>22</v>
      </c>
      <c r="N2578" s="2">
        <v>41821</v>
      </c>
      <c r="P2578" t="s">
        <v>23</v>
      </c>
      <c r="Q2578" t="s">
        <v>33</v>
      </c>
      <c r="R2578" t="s">
        <v>7224</v>
      </c>
      <c r="S2578" t="s">
        <v>7225</v>
      </c>
      <c r="T2578" s="3">
        <v>41821</v>
      </c>
      <c r="U2578" t="s">
        <v>28</v>
      </c>
      <c r="V2578" s="3">
        <v>41898.448136574072</v>
      </c>
      <c r="W2578" s="3">
        <v>41898</v>
      </c>
      <c r="X2578" s="3" t="s">
        <v>24</v>
      </c>
      <c r="Y2578" s="1">
        <v>0</v>
      </c>
    </row>
    <row r="2579" spans="1:25" x14ac:dyDescent="0.25">
      <c r="A2579" t="s">
        <v>11370</v>
      </c>
      <c r="B2579" t="s">
        <v>11400</v>
      </c>
      <c r="C2579">
        <v>30</v>
      </c>
      <c r="D2579" t="s">
        <v>11624</v>
      </c>
      <c r="E2579" t="s">
        <v>21</v>
      </c>
      <c r="F2579">
        <v>1</v>
      </c>
      <c r="G2579">
        <v>0</v>
      </c>
      <c r="H2579">
        <v>1</v>
      </c>
      <c r="I2579" s="1">
        <v>3350</v>
      </c>
      <c r="J2579" s="1">
        <f>Table_Query_from_quantum[[#This Row],[UNIT_COST]]*Table_Query_from_quantum[[#This Row],[QTY_OH]]</f>
        <v>3350</v>
      </c>
      <c r="K2579" s="1" t="str">
        <f>IF(Table_Query_from_quantum[[#This Row],[UNIT_COST]]&lt;500,"EXCL","INCL")</f>
        <v>INCL</v>
      </c>
      <c r="L2579" t="s">
        <v>830</v>
      </c>
      <c r="M2579" t="s">
        <v>22</v>
      </c>
      <c r="N2579" s="2">
        <v>45539</v>
      </c>
      <c r="P2579" t="s">
        <v>23</v>
      </c>
      <c r="Q2579" t="s">
        <v>33</v>
      </c>
      <c r="R2579" t="s">
        <v>11625</v>
      </c>
      <c r="S2579" t="s">
        <v>11626</v>
      </c>
      <c r="T2579" s="3">
        <v>45483</v>
      </c>
      <c r="U2579" t="s">
        <v>11627</v>
      </c>
      <c r="V2579" s="3">
        <v>45539.407083333332</v>
      </c>
      <c r="W2579" s="3">
        <v>45539</v>
      </c>
      <c r="X2579" s="3" t="s">
        <v>24</v>
      </c>
      <c r="Y2579" s="1">
        <v>0</v>
      </c>
    </row>
    <row r="2580" spans="1:25" x14ac:dyDescent="0.25">
      <c r="A2580" t="s">
        <v>11370</v>
      </c>
      <c r="B2580" t="s">
        <v>11400</v>
      </c>
      <c r="C2580">
        <v>32</v>
      </c>
      <c r="D2580" t="s">
        <v>11638</v>
      </c>
      <c r="E2580" t="s">
        <v>21</v>
      </c>
      <c r="F2580">
        <v>1</v>
      </c>
      <c r="G2580">
        <v>1</v>
      </c>
      <c r="H2580">
        <v>0</v>
      </c>
      <c r="I2580" s="1">
        <v>2014.1100000000001</v>
      </c>
      <c r="J2580" s="1">
        <f>Table_Query_from_quantum[[#This Row],[UNIT_COST]]*Table_Query_from_quantum[[#This Row],[QTY_OH]]</f>
        <v>2014.1100000000001</v>
      </c>
      <c r="K2580" s="1" t="str">
        <f>IF(Table_Query_from_quantum[[#This Row],[UNIT_COST]]&lt;500,"EXCL","INCL")</f>
        <v>INCL</v>
      </c>
      <c r="L2580" t="s">
        <v>4509</v>
      </c>
      <c r="M2580" t="s">
        <v>22</v>
      </c>
      <c r="N2580" s="2">
        <v>45540</v>
      </c>
      <c r="P2580" t="s">
        <v>23</v>
      </c>
      <c r="Q2580" t="s">
        <v>33</v>
      </c>
      <c r="R2580" t="s">
        <v>11639</v>
      </c>
      <c r="S2580" t="s">
        <v>11640</v>
      </c>
      <c r="T2580" s="3">
        <v>45523</v>
      </c>
      <c r="U2580" t="s">
        <v>11641</v>
      </c>
      <c r="V2580" s="3">
        <v>45540.404074074075</v>
      </c>
      <c r="W2580" s="3">
        <v>45540</v>
      </c>
      <c r="X2580" s="3" t="s">
        <v>24</v>
      </c>
      <c r="Y2580" s="1">
        <v>0</v>
      </c>
    </row>
    <row r="2581" spans="1:25" x14ac:dyDescent="0.25">
      <c r="A2581" t="s">
        <v>11370</v>
      </c>
      <c r="B2581" t="s">
        <v>11400</v>
      </c>
      <c r="C2581">
        <v>31</v>
      </c>
      <c r="D2581" t="s">
        <v>11643</v>
      </c>
      <c r="E2581" t="s">
        <v>21</v>
      </c>
      <c r="F2581">
        <v>1</v>
      </c>
      <c r="G2581">
        <v>1</v>
      </c>
      <c r="H2581">
        <v>0</v>
      </c>
      <c r="I2581" s="1">
        <v>2014.1100000000001</v>
      </c>
      <c r="J2581" s="1">
        <f>Table_Query_from_quantum[[#This Row],[UNIT_COST]]*Table_Query_from_quantum[[#This Row],[QTY_OH]]</f>
        <v>2014.1100000000001</v>
      </c>
      <c r="K2581" s="1" t="str">
        <f>IF(Table_Query_from_quantum[[#This Row],[UNIT_COST]]&lt;500,"EXCL","INCL")</f>
        <v>INCL</v>
      </c>
      <c r="L2581" t="s">
        <v>4509</v>
      </c>
      <c r="M2581" t="s">
        <v>22</v>
      </c>
      <c r="N2581" s="2">
        <v>45540</v>
      </c>
      <c r="P2581" t="s">
        <v>23</v>
      </c>
      <c r="Q2581" t="s">
        <v>33</v>
      </c>
      <c r="R2581" t="s">
        <v>11639</v>
      </c>
      <c r="S2581" t="s">
        <v>11640</v>
      </c>
      <c r="T2581" s="3">
        <v>45523</v>
      </c>
      <c r="U2581" t="s">
        <v>11641</v>
      </c>
      <c r="V2581" s="3">
        <v>45540.404062499998</v>
      </c>
      <c r="W2581" s="3">
        <v>45540</v>
      </c>
      <c r="X2581" s="3" t="s">
        <v>24</v>
      </c>
      <c r="Y2581" s="1">
        <v>0</v>
      </c>
    </row>
    <row r="2582" spans="1:25" x14ac:dyDescent="0.25">
      <c r="A2582" t="s">
        <v>11370</v>
      </c>
      <c r="B2582" t="s">
        <v>11400</v>
      </c>
      <c r="C2582">
        <v>33</v>
      </c>
      <c r="D2582" t="s">
        <v>11642</v>
      </c>
      <c r="E2582" t="s">
        <v>21</v>
      </c>
      <c r="F2582">
        <v>1</v>
      </c>
      <c r="G2582">
        <v>1</v>
      </c>
      <c r="H2582">
        <v>0</v>
      </c>
      <c r="I2582" s="1">
        <v>2014.1100000000001</v>
      </c>
      <c r="J2582" s="1">
        <f>Table_Query_from_quantum[[#This Row],[UNIT_COST]]*Table_Query_from_quantum[[#This Row],[QTY_OH]]</f>
        <v>2014.1100000000001</v>
      </c>
      <c r="K2582" s="1" t="str">
        <f>IF(Table_Query_from_quantum[[#This Row],[UNIT_COST]]&lt;500,"EXCL","INCL")</f>
        <v>INCL</v>
      </c>
      <c r="L2582" t="s">
        <v>4509</v>
      </c>
      <c r="M2582" t="s">
        <v>22</v>
      </c>
      <c r="N2582" s="2">
        <v>45540</v>
      </c>
      <c r="P2582" t="s">
        <v>23</v>
      </c>
      <c r="Q2582" t="s">
        <v>33</v>
      </c>
      <c r="R2582" t="s">
        <v>11639</v>
      </c>
      <c r="S2582" t="s">
        <v>11640</v>
      </c>
      <c r="T2582" s="3">
        <v>45523</v>
      </c>
      <c r="U2582" t="s">
        <v>11641</v>
      </c>
      <c r="V2582" s="3">
        <v>45540.404074074075</v>
      </c>
      <c r="W2582" s="3">
        <v>45540</v>
      </c>
      <c r="X2582" s="3" t="s">
        <v>24</v>
      </c>
      <c r="Y2582" s="1">
        <v>0</v>
      </c>
    </row>
    <row r="2583" spans="1:25" x14ac:dyDescent="0.25">
      <c r="A2583" t="s">
        <v>10281</v>
      </c>
      <c r="B2583" t="s">
        <v>10282</v>
      </c>
      <c r="C2583">
        <v>8</v>
      </c>
      <c r="D2583" t="s">
        <v>10283</v>
      </c>
      <c r="E2583" t="s">
        <v>27</v>
      </c>
      <c r="F2583">
        <v>1</v>
      </c>
      <c r="G2583">
        <v>1</v>
      </c>
      <c r="H2583">
        <v>0</v>
      </c>
      <c r="I2583" s="1">
        <v>190</v>
      </c>
      <c r="J2583" s="1">
        <f>Table_Query_from_quantum[[#This Row],[UNIT_COST]]*Table_Query_from_quantum[[#This Row],[QTY_OH]]</f>
        <v>190</v>
      </c>
      <c r="K2583" s="1" t="str">
        <f>IF(Table_Query_from_quantum[[#This Row],[UNIT_COST]]&lt;500,"EXCL","INCL")</f>
        <v>EXCL</v>
      </c>
      <c r="L2583" t="s">
        <v>10031</v>
      </c>
      <c r="M2583" t="s">
        <v>22</v>
      </c>
      <c r="N2583" s="2">
        <v>44924</v>
      </c>
      <c r="P2583" t="s">
        <v>23</v>
      </c>
      <c r="Q2583" t="s">
        <v>33</v>
      </c>
      <c r="R2583" t="s">
        <v>10275</v>
      </c>
      <c r="S2583" t="s">
        <v>10284</v>
      </c>
      <c r="V2583" s="3">
        <v>44924.511643518519</v>
      </c>
      <c r="W2583" s="3">
        <v>44924</v>
      </c>
      <c r="X2583" s="3" t="s">
        <v>24</v>
      </c>
      <c r="Y2583" s="1">
        <v>0</v>
      </c>
    </row>
    <row r="2584" spans="1:25" x14ac:dyDescent="0.25">
      <c r="A2584" t="s">
        <v>6955</v>
      </c>
      <c r="B2584" t="s">
        <v>101</v>
      </c>
      <c r="C2584">
        <v>2</v>
      </c>
      <c r="E2584" t="s">
        <v>21</v>
      </c>
      <c r="F2584">
        <v>1</v>
      </c>
      <c r="G2584">
        <v>1</v>
      </c>
      <c r="H2584">
        <v>0</v>
      </c>
      <c r="I2584" s="1">
        <v>0</v>
      </c>
      <c r="J2584" s="1">
        <f>Table_Query_from_quantum[[#This Row],[UNIT_COST]]*Table_Query_from_quantum[[#This Row],[QTY_OH]]</f>
        <v>0</v>
      </c>
      <c r="K2584" s="1" t="str">
        <f>IF(Table_Query_from_quantum[[#This Row],[UNIT_COST]]&lt;500,"EXCL","INCL")</f>
        <v>EXCL</v>
      </c>
      <c r="L2584" t="s">
        <v>4186</v>
      </c>
      <c r="M2584" t="s">
        <v>22</v>
      </c>
      <c r="N2584" s="2">
        <v>41682</v>
      </c>
      <c r="P2584" t="s">
        <v>23</v>
      </c>
      <c r="Q2584" t="s">
        <v>33</v>
      </c>
      <c r="R2584" t="s">
        <v>6923</v>
      </c>
      <c r="S2584" t="s">
        <v>6956</v>
      </c>
      <c r="V2584" s="3">
        <v>41682.381863425922</v>
      </c>
      <c r="W2584" s="3">
        <v>41682</v>
      </c>
      <c r="X2584" s="3" t="s">
        <v>24</v>
      </c>
      <c r="Y2584" s="1">
        <v>0</v>
      </c>
    </row>
    <row r="2585" spans="1:25" x14ac:dyDescent="0.25">
      <c r="A2585" t="s">
        <v>2659</v>
      </c>
      <c r="B2585" t="s">
        <v>527</v>
      </c>
      <c r="C2585">
        <v>3</v>
      </c>
      <c r="E2585" t="s">
        <v>21</v>
      </c>
      <c r="F2585">
        <v>14</v>
      </c>
      <c r="G2585">
        <v>14</v>
      </c>
      <c r="H2585">
        <v>0</v>
      </c>
      <c r="I2585" s="1">
        <v>2.68</v>
      </c>
      <c r="J2585" s="1">
        <f>Table_Query_from_quantum[[#This Row],[UNIT_COST]]*Table_Query_from_quantum[[#This Row],[QTY_OH]]</f>
        <v>37.520000000000003</v>
      </c>
      <c r="K2585" s="1" t="str">
        <f>IF(Table_Query_from_quantum[[#This Row],[UNIT_COST]]&lt;500,"EXCL","INCL")</f>
        <v>EXCL</v>
      </c>
      <c r="L2585" t="s">
        <v>409</v>
      </c>
      <c r="M2585" t="s">
        <v>22</v>
      </c>
      <c r="N2585" s="2">
        <v>40528</v>
      </c>
      <c r="P2585" t="s">
        <v>23</v>
      </c>
      <c r="Q2585" t="s">
        <v>33</v>
      </c>
      <c r="R2585" t="s">
        <v>2660</v>
      </c>
      <c r="S2585" t="s">
        <v>2661</v>
      </c>
      <c r="T2585" s="3">
        <v>40478</v>
      </c>
      <c r="U2585" t="s">
        <v>2662</v>
      </c>
      <c r="V2585" s="3">
        <v>40557.445300925923</v>
      </c>
      <c r="W2585" s="3">
        <v>40557</v>
      </c>
      <c r="X2585" s="3" t="s">
        <v>24</v>
      </c>
      <c r="Y2585" s="1">
        <v>0</v>
      </c>
    </row>
    <row r="2586" spans="1:25" x14ac:dyDescent="0.25">
      <c r="A2586" t="s">
        <v>2659</v>
      </c>
      <c r="B2586" t="s">
        <v>527</v>
      </c>
      <c r="C2586">
        <v>4</v>
      </c>
      <c r="E2586" t="s">
        <v>21</v>
      </c>
      <c r="F2586">
        <v>4</v>
      </c>
      <c r="G2586">
        <v>4</v>
      </c>
      <c r="H2586">
        <v>0</v>
      </c>
      <c r="I2586" s="1">
        <v>2.68</v>
      </c>
      <c r="J2586" s="1">
        <f>Table_Query_from_quantum[[#This Row],[UNIT_COST]]*Table_Query_from_quantum[[#This Row],[QTY_OH]]</f>
        <v>10.72</v>
      </c>
      <c r="K2586" s="1" t="str">
        <f>IF(Table_Query_from_quantum[[#This Row],[UNIT_COST]]&lt;500,"EXCL","INCL")</f>
        <v>EXCL</v>
      </c>
      <c r="L2586" t="s">
        <v>1149</v>
      </c>
      <c r="M2586" t="s">
        <v>22</v>
      </c>
      <c r="N2586" s="2">
        <v>40528</v>
      </c>
      <c r="P2586" t="s">
        <v>23</v>
      </c>
      <c r="Q2586" t="s">
        <v>33</v>
      </c>
      <c r="R2586" t="s">
        <v>2660</v>
      </c>
      <c r="S2586" t="s">
        <v>2663</v>
      </c>
      <c r="T2586" s="3">
        <v>39778</v>
      </c>
      <c r="U2586" t="s">
        <v>2662</v>
      </c>
      <c r="V2586" s="3">
        <v>40603.340451388889</v>
      </c>
      <c r="W2586" s="3">
        <v>40557</v>
      </c>
      <c r="X2586" s="3" t="s">
        <v>24</v>
      </c>
      <c r="Y2586" s="1">
        <v>0</v>
      </c>
    </row>
    <row r="2587" spans="1:25" x14ac:dyDescent="0.25">
      <c r="A2587" t="s">
        <v>54</v>
      </c>
      <c r="B2587" t="s">
        <v>55</v>
      </c>
      <c r="C2587">
        <v>1</v>
      </c>
      <c r="E2587" t="s">
        <v>41</v>
      </c>
      <c r="F2587">
        <v>6</v>
      </c>
      <c r="G2587">
        <v>6</v>
      </c>
      <c r="H2587">
        <v>0</v>
      </c>
      <c r="I2587" s="1">
        <v>580</v>
      </c>
      <c r="J2587" s="1">
        <f>Table_Query_from_quantum[[#This Row],[UNIT_COST]]*Table_Query_from_quantum[[#This Row],[QTY_OH]]</f>
        <v>3480</v>
      </c>
      <c r="K2587" s="1" t="str">
        <f>IF(Table_Query_from_quantum[[#This Row],[UNIT_COST]]&lt;500,"EXCL","INCL")</f>
        <v>INCL</v>
      </c>
      <c r="L2587" t="s">
        <v>56</v>
      </c>
      <c r="M2587" t="s">
        <v>22</v>
      </c>
      <c r="N2587" s="2">
        <v>39028</v>
      </c>
      <c r="P2587" t="s">
        <v>23</v>
      </c>
      <c r="Q2587" t="s">
        <v>33</v>
      </c>
      <c r="R2587" t="s">
        <v>57</v>
      </c>
      <c r="S2587" t="s">
        <v>58</v>
      </c>
      <c r="T2587" s="3">
        <v>38934</v>
      </c>
      <c r="U2587" t="s">
        <v>59</v>
      </c>
      <c r="V2587" s="3">
        <v>39777.365104166667</v>
      </c>
      <c r="W2587" s="3">
        <v>40018</v>
      </c>
      <c r="X2587" s="3" t="s">
        <v>24</v>
      </c>
      <c r="Y2587" s="1">
        <v>0</v>
      </c>
    </row>
    <row r="2588" spans="1:25" x14ac:dyDescent="0.25">
      <c r="A2588" t="s">
        <v>2952</v>
      </c>
      <c r="B2588" t="s">
        <v>247</v>
      </c>
      <c r="C2588">
        <v>3</v>
      </c>
      <c r="E2588" t="s">
        <v>21</v>
      </c>
      <c r="F2588">
        <v>4</v>
      </c>
      <c r="G2588">
        <v>4</v>
      </c>
      <c r="H2588">
        <v>0</v>
      </c>
      <c r="I2588" s="1">
        <v>15</v>
      </c>
      <c r="J2588" s="1">
        <f>Table_Query_from_quantum[[#This Row],[UNIT_COST]]*Table_Query_from_quantum[[#This Row],[QTY_OH]]</f>
        <v>60</v>
      </c>
      <c r="K2588" s="1" t="str">
        <f>IF(Table_Query_from_quantum[[#This Row],[UNIT_COST]]&lt;500,"EXCL","INCL")</f>
        <v>EXCL</v>
      </c>
      <c r="L2588" t="s">
        <v>1149</v>
      </c>
      <c r="M2588" t="s">
        <v>22</v>
      </c>
      <c r="N2588" s="2">
        <v>40602</v>
      </c>
      <c r="P2588" t="s">
        <v>23</v>
      </c>
      <c r="Q2588" t="s">
        <v>33</v>
      </c>
      <c r="R2588" t="s">
        <v>2953</v>
      </c>
      <c r="S2588" t="s">
        <v>2954</v>
      </c>
      <c r="T2588" s="3">
        <v>40598</v>
      </c>
      <c r="U2588" t="s">
        <v>758</v>
      </c>
      <c r="V2588" s="3">
        <v>45572.642766203702</v>
      </c>
      <c r="W2588" s="3">
        <v>45572</v>
      </c>
      <c r="X2588" s="3" t="s">
        <v>3919</v>
      </c>
      <c r="Y2588" s="1">
        <v>0</v>
      </c>
    </row>
    <row r="2589" spans="1:25" x14ac:dyDescent="0.25">
      <c r="A2589" t="s">
        <v>4091</v>
      </c>
      <c r="B2589" t="s">
        <v>4092</v>
      </c>
      <c r="C2589">
        <v>2</v>
      </c>
      <c r="E2589" t="s">
        <v>21</v>
      </c>
      <c r="F2589">
        <v>1</v>
      </c>
      <c r="G2589">
        <v>1</v>
      </c>
      <c r="H2589">
        <v>0</v>
      </c>
      <c r="I2589" s="1">
        <v>0</v>
      </c>
      <c r="J2589" s="1">
        <f>Table_Query_from_quantum[[#This Row],[UNIT_COST]]*Table_Query_from_quantum[[#This Row],[QTY_OH]]</f>
        <v>0</v>
      </c>
      <c r="K2589" s="1" t="str">
        <f>IF(Table_Query_from_quantum[[#This Row],[UNIT_COST]]&lt;500,"EXCL","INCL")</f>
        <v>EXCL</v>
      </c>
      <c r="L2589" t="s">
        <v>1914</v>
      </c>
      <c r="M2589" t="s">
        <v>22</v>
      </c>
      <c r="N2589" s="2">
        <v>40988</v>
      </c>
      <c r="P2589" t="s">
        <v>23</v>
      </c>
      <c r="Q2589" t="s">
        <v>33</v>
      </c>
      <c r="R2589" t="s">
        <v>4076</v>
      </c>
      <c r="S2589" t="s">
        <v>4174</v>
      </c>
      <c r="T2589" s="3">
        <v>40816</v>
      </c>
      <c r="U2589" t="s">
        <v>521</v>
      </c>
      <c r="V2589" s="3">
        <v>41657.5934375</v>
      </c>
      <c r="W2589" s="3">
        <v>40988</v>
      </c>
      <c r="X2589" s="3" t="s">
        <v>24</v>
      </c>
      <c r="Y2589" s="1">
        <v>0</v>
      </c>
    </row>
    <row r="2590" spans="1:25" x14ac:dyDescent="0.25">
      <c r="A2590" t="s">
        <v>6059</v>
      </c>
      <c r="B2590" t="s">
        <v>11091</v>
      </c>
      <c r="C2590">
        <v>1</v>
      </c>
      <c r="E2590" t="s">
        <v>21</v>
      </c>
      <c r="F2590">
        <v>1</v>
      </c>
      <c r="G2590">
        <v>1</v>
      </c>
      <c r="H2590">
        <v>0</v>
      </c>
      <c r="I2590" s="1">
        <v>20</v>
      </c>
      <c r="J2590" s="1">
        <f>Table_Query_from_quantum[[#This Row],[UNIT_COST]]*Table_Query_from_quantum[[#This Row],[QTY_OH]]</f>
        <v>20</v>
      </c>
      <c r="K2590" s="1" t="str">
        <f>IF(Table_Query_from_quantum[[#This Row],[UNIT_COST]]&lt;500,"EXCL","INCL")</f>
        <v>EXCL</v>
      </c>
      <c r="L2590" t="s">
        <v>1149</v>
      </c>
      <c r="M2590" t="s">
        <v>22</v>
      </c>
      <c r="N2590" s="2">
        <v>41369</v>
      </c>
      <c r="P2590" t="s">
        <v>23</v>
      </c>
      <c r="Q2590" t="s">
        <v>33</v>
      </c>
      <c r="R2590" t="s">
        <v>6060</v>
      </c>
      <c r="S2590" t="s">
        <v>6061</v>
      </c>
      <c r="V2590" s="3">
        <v>41376.491423611114</v>
      </c>
      <c r="W2590" s="3">
        <v>41376</v>
      </c>
      <c r="X2590" s="3" t="s">
        <v>24</v>
      </c>
      <c r="Y2590" s="1">
        <v>0</v>
      </c>
    </row>
    <row r="2591" spans="1:25" x14ac:dyDescent="0.25">
      <c r="A2591" t="s">
        <v>5303</v>
      </c>
      <c r="B2591" t="s">
        <v>3003</v>
      </c>
      <c r="C2591">
        <v>1</v>
      </c>
      <c r="E2591" t="s">
        <v>21</v>
      </c>
      <c r="F2591">
        <v>1</v>
      </c>
      <c r="G2591">
        <v>1</v>
      </c>
      <c r="H2591">
        <v>0</v>
      </c>
      <c r="I2591" s="1">
        <v>19.5</v>
      </c>
      <c r="J2591" s="1">
        <f>Table_Query_from_quantum[[#This Row],[UNIT_COST]]*Table_Query_from_quantum[[#This Row],[QTY_OH]]</f>
        <v>19.5</v>
      </c>
      <c r="K2591" s="1" t="str">
        <f>IF(Table_Query_from_quantum[[#This Row],[UNIT_COST]]&lt;500,"EXCL","INCL")</f>
        <v>EXCL</v>
      </c>
      <c r="L2591" t="s">
        <v>116</v>
      </c>
      <c r="M2591" t="s">
        <v>22</v>
      </c>
      <c r="N2591" s="2">
        <v>41247</v>
      </c>
      <c r="P2591" t="s">
        <v>23</v>
      </c>
      <c r="Q2591" t="s">
        <v>33</v>
      </c>
      <c r="R2591" t="s">
        <v>5304</v>
      </c>
      <c r="S2591" t="s">
        <v>5305</v>
      </c>
      <c r="V2591" s="3">
        <v>41285.373425925929</v>
      </c>
      <c r="W2591" s="3">
        <v>41249</v>
      </c>
      <c r="X2591" s="3" t="s">
        <v>24</v>
      </c>
      <c r="Y2591" s="1">
        <v>0</v>
      </c>
    </row>
    <row r="2592" spans="1:25" x14ac:dyDescent="0.25">
      <c r="A2592" t="s">
        <v>3812</v>
      </c>
      <c r="B2592" t="s">
        <v>3813</v>
      </c>
      <c r="C2592">
        <v>1</v>
      </c>
      <c r="E2592" t="s">
        <v>21</v>
      </c>
      <c r="F2592">
        <v>15</v>
      </c>
      <c r="G2592">
        <v>15</v>
      </c>
      <c r="H2592">
        <v>0</v>
      </c>
      <c r="I2592" s="1">
        <v>2</v>
      </c>
      <c r="J2592" s="1">
        <f>Table_Query_from_quantum[[#This Row],[UNIT_COST]]*Table_Query_from_quantum[[#This Row],[QTY_OH]]</f>
        <v>30</v>
      </c>
      <c r="K2592" s="1" t="str">
        <f>IF(Table_Query_from_quantum[[#This Row],[UNIT_COST]]&lt;500,"EXCL","INCL")</f>
        <v>EXCL</v>
      </c>
      <c r="L2592" t="s">
        <v>409</v>
      </c>
      <c r="M2592" t="s">
        <v>22</v>
      </c>
      <c r="N2592" s="2">
        <v>40883</v>
      </c>
      <c r="P2592" t="s">
        <v>23</v>
      </c>
      <c r="Q2592" t="s">
        <v>33</v>
      </c>
      <c r="R2592" t="s">
        <v>3814</v>
      </c>
      <c r="S2592" t="s">
        <v>3815</v>
      </c>
      <c r="V2592" s="3">
        <v>40896.37054398148</v>
      </c>
      <c r="W2592" s="3">
        <v>40889</v>
      </c>
      <c r="X2592" s="3" t="s">
        <v>24</v>
      </c>
      <c r="Y2592" s="1">
        <v>0</v>
      </c>
    </row>
    <row r="2593" spans="1:26" x14ac:dyDescent="0.25">
      <c r="A2593" t="s">
        <v>1553</v>
      </c>
      <c r="B2593" t="s">
        <v>1554</v>
      </c>
      <c r="C2593">
        <v>1</v>
      </c>
      <c r="E2593" t="s">
        <v>21</v>
      </c>
      <c r="F2593">
        <v>5</v>
      </c>
      <c r="G2593">
        <v>5</v>
      </c>
      <c r="H2593">
        <v>0</v>
      </c>
      <c r="I2593" s="1">
        <v>1.49</v>
      </c>
      <c r="J2593" s="1">
        <f>Table_Query_from_quantum[[#This Row],[UNIT_COST]]*Table_Query_from_quantum[[#This Row],[QTY_OH]]</f>
        <v>7.45</v>
      </c>
      <c r="K2593" s="1" t="str">
        <f>IF(Table_Query_from_quantum[[#This Row],[UNIT_COST]]&lt;500,"EXCL","INCL")</f>
        <v>EXCL</v>
      </c>
      <c r="L2593" t="s">
        <v>116</v>
      </c>
      <c r="M2593" t="s">
        <v>22</v>
      </c>
      <c r="N2593" s="2">
        <v>40156</v>
      </c>
      <c r="P2593" t="s">
        <v>23</v>
      </c>
      <c r="Q2593" t="s">
        <v>33</v>
      </c>
      <c r="R2593" t="s">
        <v>1555</v>
      </c>
      <c r="S2593" t="s">
        <v>1556</v>
      </c>
      <c r="T2593" s="3">
        <v>40156</v>
      </c>
      <c r="U2593" t="s">
        <v>33</v>
      </c>
      <c r="V2593" s="3">
        <v>40168.389699074076</v>
      </c>
      <c r="W2593" s="3">
        <v>40168</v>
      </c>
      <c r="X2593" s="3" t="s">
        <v>24</v>
      </c>
      <c r="Y2593" s="1">
        <v>0</v>
      </c>
    </row>
    <row r="2594" spans="1:26" x14ac:dyDescent="0.25">
      <c r="A2594" t="s">
        <v>1557</v>
      </c>
      <c r="B2594" t="s">
        <v>1554</v>
      </c>
      <c r="C2594">
        <v>1</v>
      </c>
      <c r="E2594" t="s">
        <v>21</v>
      </c>
      <c r="F2594">
        <v>25</v>
      </c>
      <c r="G2594">
        <v>25</v>
      </c>
      <c r="H2594">
        <v>0</v>
      </c>
      <c r="I2594" s="1">
        <v>1.7</v>
      </c>
      <c r="J2594" s="1">
        <f>Table_Query_from_quantum[[#This Row],[UNIT_COST]]*Table_Query_from_quantum[[#This Row],[QTY_OH]]</f>
        <v>42.5</v>
      </c>
      <c r="K2594" s="1" t="str">
        <f>IF(Table_Query_from_quantum[[#This Row],[UNIT_COST]]&lt;500,"EXCL","INCL")</f>
        <v>EXCL</v>
      </c>
      <c r="L2594" t="s">
        <v>116</v>
      </c>
      <c r="M2594" t="s">
        <v>22</v>
      </c>
      <c r="N2594" s="2">
        <v>40156</v>
      </c>
      <c r="P2594" t="s">
        <v>23</v>
      </c>
      <c r="Q2594" t="s">
        <v>33</v>
      </c>
      <c r="R2594" t="s">
        <v>1555</v>
      </c>
      <c r="S2594" t="s">
        <v>1556</v>
      </c>
      <c r="T2594" s="3">
        <v>40156</v>
      </c>
      <c r="U2594" t="s">
        <v>33</v>
      </c>
      <c r="V2594" s="3">
        <v>40168.389699074076</v>
      </c>
      <c r="W2594" s="3">
        <v>40168</v>
      </c>
      <c r="X2594" s="3" t="s">
        <v>24</v>
      </c>
      <c r="Y2594" s="1">
        <v>0</v>
      </c>
    </row>
    <row r="2595" spans="1:26" x14ac:dyDescent="0.25">
      <c r="A2595" t="s">
        <v>3098</v>
      </c>
      <c r="B2595" t="s">
        <v>10409</v>
      </c>
      <c r="C2595">
        <v>3</v>
      </c>
      <c r="E2595" t="s">
        <v>21</v>
      </c>
      <c r="F2595">
        <v>9</v>
      </c>
      <c r="G2595">
        <v>9</v>
      </c>
      <c r="H2595">
        <v>0</v>
      </c>
      <c r="I2595" s="1">
        <v>1.8900000000000001</v>
      </c>
      <c r="J2595" s="1">
        <f>Table_Query_from_quantum[[#This Row],[UNIT_COST]]*Table_Query_from_quantum[[#This Row],[QTY_OH]]</f>
        <v>17.010000000000002</v>
      </c>
      <c r="K2595" s="1" t="str">
        <f>IF(Table_Query_from_quantum[[#This Row],[UNIT_COST]]&lt;500,"EXCL","INCL")</f>
        <v>EXCL</v>
      </c>
      <c r="L2595" t="s">
        <v>1149</v>
      </c>
      <c r="M2595" t="s">
        <v>22</v>
      </c>
      <c r="N2595" s="2">
        <v>40637</v>
      </c>
      <c r="P2595" t="s">
        <v>23</v>
      </c>
      <c r="Q2595" t="s">
        <v>33</v>
      </c>
      <c r="R2595" t="s">
        <v>3099</v>
      </c>
      <c r="S2595" t="s">
        <v>3100</v>
      </c>
      <c r="V2595" s="3">
        <v>40645.384074074071</v>
      </c>
      <c r="W2595" s="3">
        <v>40639</v>
      </c>
      <c r="X2595" s="3" t="s">
        <v>3919</v>
      </c>
      <c r="Y2595" s="1">
        <v>0</v>
      </c>
    </row>
    <row r="2596" spans="1:26" x14ac:dyDescent="0.25">
      <c r="A2596" t="s">
        <v>3825</v>
      </c>
      <c r="B2596" t="s">
        <v>3813</v>
      </c>
      <c r="C2596">
        <v>4</v>
      </c>
      <c r="E2596" t="s">
        <v>21</v>
      </c>
      <c r="F2596">
        <v>20</v>
      </c>
      <c r="G2596">
        <v>20</v>
      </c>
      <c r="H2596">
        <v>0</v>
      </c>
      <c r="I2596" s="1">
        <v>1.79</v>
      </c>
      <c r="J2596" s="1">
        <f>Table_Query_from_quantum[[#This Row],[UNIT_COST]]*Table_Query_from_quantum[[#This Row],[QTY_OH]]</f>
        <v>35.799999999999997</v>
      </c>
      <c r="K2596" s="1" t="str">
        <f>IF(Table_Query_from_quantum[[#This Row],[UNIT_COST]]&lt;500,"EXCL","INCL")</f>
        <v>EXCL</v>
      </c>
      <c r="L2596" t="s">
        <v>409</v>
      </c>
      <c r="M2596" t="s">
        <v>22</v>
      </c>
      <c r="N2596" s="2">
        <v>40884</v>
      </c>
      <c r="P2596" t="s">
        <v>23</v>
      </c>
      <c r="Q2596" t="s">
        <v>33</v>
      </c>
      <c r="R2596" t="s">
        <v>3826</v>
      </c>
      <c r="S2596" t="s">
        <v>3827</v>
      </c>
      <c r="V2596" s="3">
        <v>40884.529780092591</v>
      </c>
      <c r="W2596" s="3">
        <v>40884</v>
      </c>
      <c r="X2596" s="3" t="s">
        <v>3919</v>
      </c>
      <c r="Y2596" s="1">
        <v>0</v>
      </c>
    </row>
    <row r="2597" spans="1:26" x14ac:dyDescent="0.25">
      <c r="A2597" t="s">
        <v>1950</v>
      </c>
      <c r="B2597" t="s">
        <v>1951</v>
      </c>
      <c r="C2597">
        <v>1</v>
      </c>
      <c r="E2597" t="s">
        <v>21</v>
      </c>
      <c r="F2597">
        <v>3</v>
      </c>
      <c r="G2597">
        <v>3</v>
      </c>
      <c r="H2597">
        <v>0</v>
      </c>
      <c r="I2597" s="1">
        <v>4</v>
      </c>
      <c r="J2597" s="1">
        <f>Table_Query_from_quantum[[#This Row],[UNIT_COST]]*Table_Query_from_quantum[[#This Row],[QTY_OH]]</f>
        <v>12</v>
      </c>
      <c r="K2597" s="1" t="str">
        <f>IF(Table_Query_from_quantum[[#This Row],[UNIT_COST]]&lt;500,"EXCL","INCL")</f>
        <v>EXCL</v>
      </c>
      <c r="L2597" t="s">
        <v>53</v>
      </c>
      <c r="M2597" t="s">
        <v>22</v>
      </c>
      <c r="N2597" s="2">
        <v>40322</v>
      </c>
      <c r="P2597" t="s">
        <v>23</v>
      </c>
      <c r="Q2597" t="s">
        <v>33</v>
      </c>
      <c r="R2597" t="s">
        <v>1952</v>
      </c>
      <c r="S2597" t="s">
        <v>1953</v>
      </c>
      <c r="U2597" t="s">
        <v>1954</v>
      </c>
      <c r="V2597" s="3">
        <v>40361.380254629628</v>
      </c>
      <c r="W2597" s="3">
        <v>40329</v>
      </c>
      <c r="X2597" s="3" t="s">
        <v>24</v>
      </c>
      <c r="Y2597" s="1">
        <v>0</v>
      </c>
    </row>
    <row r="2598" spans="1:26" x14ac:dyDescent="0.25">
      <c r="A2598" t="s">
        <v>4357</v>
      </c>
      <c r="B2598" t="s">
        <v>101</v>
      </c>
      <c r="C2598">
        <v>3</v>
      </c>
      <c r="E2598" t="s">
        <v>21</v>
      </c>
      <c r="F2598">
        <v>1</v>
      </c>
      <c r="G2598">
        <v>1</v>
      </c>
      <c r="H2598">
        <v>0</v>
      </c>
      <c r="I2598" s="1">
        <v>100</v>
      </c>
      <c r="J2598" s="1">
        <f>Table_Query_from_quantum[[#This Row],[UNIT_COST]]*Table_Query_from_quantum[[#This Row],[QTY_OH]]</f>
        <v>100</v>
      </c>
      <c r="K2598" s="1" t="str">
        <f>IF(Table_Query_from_quantum[[#This Row],[UNIT_COST]]&lt;500,"EXCL","INCL")</f>
        <v>EXCL</v>
      </c>
      <c r="L2598" t="s">
        <v>409</v>
      </c>
      <c r="M2598" t="s">
        <v>22</v>
      </c>
      <c r="N2598" s="2">
        <v>41045</v>
      </c>
      <c r="P2598" t="s">
        <v>23</v>
      </c>
      <c r="Q2598" t="s">
        <v>33</v>
      </c>
      <c r="R2598" t="s">
        <v>4358</v>
      </c>
      <c r="S2598" t="s">
        <v>4359</v>
      </c>
      <c r="T2598" s="3">
        <v>41046</v>
      </c>
      <c r="U2598" t="s">
        <v>28</v>
      </c>
      <c r="V2598" s="3">
        <v>41085.518009259256</v>
      </c>
      <c r="W2598" s="3">
        <v>41085</v>
      </c>
      <c r="X2598" s="3" t="s">
        <v>24</v>
      </c>
      <c r="Y2598" s="1">
        <v>0</v>
      </c>
    </row>
    <row r="2599" spans="1:26" x14ac:dyDescent="0.25">
      <c r="A2599" t="s">
        <v>6452</v>
      </c>
      <c r="B2599" t="s">
        <v>1538</v>
      </c>
      <c r="C2599">
        <v>2</v>
      </c>
      <c r="E2599" t="s">
        <v>25</v>
      </c>
      <c r="F2599">
        <v>1</v>
      </c>
      <c r="G2599">
        <v>1</v>
      </c>
      <c r="H2599">
        <v>0</v>
      </c>
      <c r="I2599" s="1">
        <v>15</v>
      </c>
      <c r="J2599" s="1">
        <f>Table_Query_from_quantum[[#This Row],[UNIT_COST]]*Table_Query_from_quantum[[#This Row],[QTY_OH]]</f>
        <v>15</v>
      </c>
      <c r="K2599" s="1" t="str">
        <f>IF(Table_Query_from_quantum[[#This Row],[UNIT_COST]]&lt;500,"EXCL","INCL")</f>
        <v>EXCL</v>
      </c>
      <c r="L2599" t="s">
        <v>409</v>
      </c>
      <c r="M2599" t="s">
        <v>22</v>
      </c>
      <c r="N2599" s="2">
        <v>41507</v>
      </c>
      <c r="P2599" t="s">
        <v>23</v>
      </c>
      <c r="Q2599" t="s">
        <v>33</v>
      </c>
      <c r="R2599" t="s">
        <v>6453</v>
      </c>
      <c r="S2599" t="s">
        <v>6454</v>
      </c>
      <c r="T2599" s="3">
        <v>41509</v>
      </c>
      <c r="U2599" t="s">
        <v>6455</v>
      </c>
      <c r="V2599" s="3">
        <v>41529.672939814816</v>
      </c>
      <c r="W2599" s="3">
        <v>41512</v>
      </c>
      <c r="X2599" s="3" t="s">
        <v>24</v>
      </c>
      <c r="Y2599" s="1">
        <v>0</v>
      </c>
    </row>
    <row r="2600" spans="1:26" x14ac:dyDescent="0.25">
      <c r="A2600" t="s">
        <v>4115</v>
      </c>
      <c r="B2600" t="s">
        <v>9697</v>
      </c>
      <c r="C2600">
        <v>2</v>
      </c>
      <c r="E2600" t="s">
        <v>21</v>
      </c>
      <c r="F2600">
        <v>4</v>
      </c>
      <c r="G2600">
        <v>4</v>
      </c>
      <c r="H2600">
        <v>0</v>
      </c>
      <c r="I2600" s="1">
        <v>3.23</v>
      </c>
      <c r="J2600" s="1">
        <f>Table_Query_from_quantum[[#This Row],[UNIT_COST]]*Table_Query_from_quantum[[#This Row],[QTY_OH]]</f>
        <v>12.92</v>
      </c>
      <c r="K2600" s="1" t="str">
        <f>IF(Table_Query_from_quantum[[#This Row],[UNIT_COST]]&lt;500,"EXCL","INCL")</f>
        <v>EXCL</v>
      </c>
      <c r="L2600" t="s">
        <v>6496</v>
      </c>
      <c r="M2600" t="s">
        <v>22</v>
      </c>
      <c r="N2600" s="2">
        <v>40970</v>
      </c>
      <c r="P2600" t="s">
        <v>23</v>
      </c>
      <c r="Q2600" t="s">
        <v>33</v>
      </c>
      <c r="R2600" t="s">
        <v>4116</v>
      </c>
      <c r="S2600" t="s">
        <v>4117</v>
      </c>
      <c r="V2600" s="3">
        <v>44393.341226851851</v>
      </c>
      <c r="W2600" s="3">
        <v>44393</v>
      </c>
      <c r="X2600" s="3" t="s">
        <v>24</v>
      </c>
      <c r="Y2600" s="1">
        <v>0</v>
      </c>
    </row>
    <row r="2601" spans="1:26" x14ac:dyDescent="0.25">
      <c r="A2601" t="s">
        <v>3996</v>
      </c>
      <c r="B2601" t="s">
        <v>3003</v>
      </c>
      <c r="C2601">
        <v>1</v>
      </c>
      <c r="E2601" t="s">
        <v>21</v>
      </c>
      <c r="F2601">
        <v>82</v>
      </c>
      <c r="G2601">
        <v>82</v>
      </c>
      <c r="H2601">
        <v>0</v>
      </c>
      <c r="I2601" s="1">
        <v>0.4</v>
      </c>
      <c r="J2601" s="1">
        <f>Table_Query_from_quantum[[#This Row],[UNIT_COST]]*Table_Query_from_quantum[[#This Row],[QTY_OH]]</f>
        <v>32.800000000000004</v>
      </c>
      <c r="K2601" s="1" t="str">
        <f>IF(Table_Query_from_quantum[[#This Row],[UNIT_COST]]&lt;500,"EXCL","INCL")</f>
        <v>EXCL</v>
      </c>
      <c r="L2601" t="s">
        <v>345</v>
      </c>
      <c r="M2601" t="s">
        <v>22</v>
      </c>
      <c r="N2601" s="2">
        <v>40924</v>
      </c>
      <c r="P2601" t="s">
        <v>23</v>
      </c>
      <c r="Q2601" t="s">
        <v>33</v>
      </c>
      <c r="R2601" t="s">
        <v>3997</v>
      </c>
      <c r="S2601" t="s">
        <v>3998</v>
      </c>
      <c r="V2601" s="3">
        <v>41774.415254629632</v>
      </c>
      <c r="W2601" s="3">
        <v>41774</v>
      </c>
      <c r="X2601" s="3" t="s">
        <v>24</v>
      </c>
      <c r="Y2601" s="1">
        <v>0</v>
      </c>
    </row>
    <row r="2602" spans="1:26" x14ac:dyDescent="0.25">
      <c r="A2602" t="s">
        <v>3110</v>
      </c>
      <c r="B2602" t="s">
        <v>215</v>
      </c>
      <c r="C2602">
        <v>2</v>
      </c>
      <c r="E2602" t="s">
        <v>21</v>
      </c>
      <c r="F2602">
        <v>4</v>
      </c>
      <c r="G2602">
        <v>4</v>
      </c>
      <c r="H2602">
        <v>0</v>
      </c>
      <c r="I2602" s="1">
        <v>3</v>
      </c>
      <c r="J2602" s="1">
        <f>Table_Query_from_quantum[[#This Row],[UNIT_COST]]*Table_Query_from_quantum[[#This Row],[QTY_OH]]</f>
        <v>12</v>
      </c>
      <c r="K2602" s="1" t="str">
        <f>IF(Table_Query_from_quantum[[#This Row],[UNIT_COST]]&lt;500,"EXCL","INCL")</f>
        <v>EXCL</v>
      </c>
      <c r="L2602" t="s">
        <v>1149</v>
      </c>
      <c r="M2602" t="s">
        <v>22</v>
      </c>
      <c r="N2602" s="2">
        <v>40644</v>
      </c>
      <c r="P2602" t="s">
        <v>23</v>
      </c>
      <c r="Q2602" t="s">
        <v>33</v>
      </c>
      <c r="R2602" t="s">
        <v>3111</v>
      </c>
      <c r="S2602" t="s">
        <v>3112</v>
      </c>
      <c r="T2602" s="3">
        <v>40644</v>
      </c>
      <c r="U2602" t="s">
        <v>28</v>
      </c>
      <c r="V2602" s="3">
        <v>40655.398912037039</v>
      </c>
      <c r="W2602" s="3">
        <v>40655</v>
      </c>
      <c r="X2602" s="3" t="s">
        <v>3919</v>
      </c>
      <c r="Y2602" s="1">
        <v>0</v>
      </c>
    </row>
    <row r="2603" spans="1:26" x14ac:dyDescent="0.25">
      <c r="A2603" t="s">
        <v>7680</v>
      </c>
      <c r="B2603" t="s">
        <v>4483</v>
      </c>
      <c r="C2603">
        <v>1</v>
      </c>
      <c r="E2603" t="s">
        <v>41</v>
      </c>
      <c r="F2603">
        <v>5</v>
      </c>
      <c r="G2603">
        <v>5</v>
      </c>
      <c r="H2603">
        <v>0</v>
      </c>
      <c r="I2603" s="1">
        <v>5.38</v>
      </c>
      <c r="J2603" s="1">
        <f>Table_Query_from_quantum[[#This Row],[UNIT_COST]]*Table_Query_from_quantum[[#This Row],[QTY_OH]]</f>
        <v>26.9</v>
      </c>
      <c r="K2603" s="1" t="str">
        <f>IF(Table_Query_from_quantum[[#This Row],[UNIT_COST]]&lt;500,"EXCL","INCL")</f>
        <v>EXCL</v>
      </c>
      <c r="L2603" t="s">
        <v>4186</v>
      </c>
      <c r="M2603" t="s">
        <v>22</v>
      </c>
      <c r="N2603" s="2">
        <v>42240</v>
      </c>
      <c r="P2603" t="s">
        <v>23</v>
      </c>
      <c r="Q2603" t="s">
        <v>33</v>
      </c>
      <c r="R2603" t="s">
        <v>7676</v>
      </c>
      <c r="S2603" t="s">
        <v>7681</v>
      </c>
      <c r="V2603" s="3">
        <v>42271.713460648149</v>
      </c>
      <c r="W2603" s="3">
        <v>42241</v>
      </c>
      <c r="X2603" s="3" t="s">
        <v>24</v>
      </c>
      <c r="Y2603" s="1">
        <v>0</v>
      </c>
    </row>
    <row r="2604" spans="1:26" x14ac:dyDescent="0.25">
      <c r="A2604" t="s">
        <v>5175</v>
      </c>
      <c r="B2604" t="s">
        <v>3537</v>
      </c>
      <c r="C2604">
        <v>1</v>
      </c>
      <c r="E2604" t="s">
        <v>41</v>
      </c>
      <c r="F2604">
        <v>1</v>
      </c>
      <c r="G2604">
        <v>1</v>
      </c>
      <c r="H2604">
        <v>0</v>
      </c>
      <c r="I2604" s="1">
        <v>39</v>
      </c>
      <c r="J2604" s="1">
        <f>Table_Query_from_quantum[[#This Row],[UNIT_COST]]*Table_Query_from_quantum[[#This Row],[QTY_OH]]</f>
        <v>39</v>
      </c>
      <c r="K2604" s="1" t="str">
        <f>IF(Table_Query_from_quantum[[#This Row],[UNIT_COST]]&lt;500,"EXCL","INCL")</f>
        <v>EXCL</v>
      </c>
      <c r="L2604" t="s">
        <v>1149</v>
      </c>
      <c r="M2604" t="s">
        <v>22</v>
      </c>
      <c r="N2604" s="2">
        <v>41229</v>
      </c>
      <c r="P2604" t="s">
        <v>23</v>
      </c>
      <c r="Q2604" t="s">
        <v>33</v>
      </c>
      <c r="R2604" t="s">
        <v>5176</v>
      </c>
      <c r="S2604" t="s">
        <v>5177</v>
      </c>
      <c r="V2604" s="3">
        <v>41242.648576388892</v>
      </c>
      <c r="W2604" s="3">
        <v>41242</v>
      </c>
      <c r="X2604" s="3" t="s">
        <v>24</v>
      </c>
      <c r="Y2604" s="1">
        <v>0</v>
      </c>
    </row>
    <row r="2605" spans="1:26" x14ac:dyDescent="0.25">
      <c r="A2605" t="s">
        <v>9048</v>
      </c>
      <c r="B2605" t="s">
        <v>52</v>
      </c>
      <c r="C2605">
        <v>1</v>
      </c>
      <c r="E2605" t="s">
        <v>21</v>
      </c>
      <c r="F2605">
        <v>34</v>
      </c>
      <c r="G2605">
        <v>34</v>
      </c>
      <c r="H2605">
        <v>0</v>
      </c>
      <c r="I2605" s="1">
        <v>0.5</v>
      </c>
      <c r="J2605" s="1">
        <f>Table_Query_from_quantum[[#This Row],[UNIT_COST]]*Table_Query_from_quantum[[#This Row],[QTY_OH]]</f>
        <v>17</v>
      </c>
      <c r="K2605" s="1" t="str">
        <f>IF(Table_Query_from_quantum[[#This Row],[UNIT_COST]]&lt;500,"EXCL","INCL")</f>
        <v>EXCL</v>
      </c>
      <c r="L2605" t="s">
        <v>345</v>
      </c>
      <c r="M2605" t="s">
        <v>22</v>
      </c>
      <c r="N2605" s="2">
        <v>43663</v>
      </c>
      <c r="P2605" t="s">
        <v>23</v>
      </c>
      <c r="Q2605" t="s">
        <v>33</v>
      </c>
      <c r="R2605" t="s">
        <v>9045</v>
      </c>
      <c r="S2605" t="s">
        <v>9046</v>
      </c>
      <c r="T2605" s="3">
        <v>43642</v>
      </c>
      <c r="U2605" t="s">
        <v>9047</v>
      </c>
      <c r="V2605" s="3">
        <v>45379.398819444446</v>
      </c>
      <c r="W2605" s="3">
        <v>45379</v>
      </c>
      <c r="X2605" s="3" t="s">
        <v>24</v>
      </c>
      <c r="Y2605" s="1">
        <v>0</v>
      </c>
    </row>
    <row r="2606" spans="1:26" x14ac:dyDescent="0.25">
      <c r="A2606" t="s">
        <v>10871</v>
      </c>
      <c r="B2606" t="s">
        <v>10872</v>
      </c>
      <c r="C2606">
        <v>1</v>
      </c>
      <c r="E2606" t="s">
        <v>21</v>
      </c>
      <c r="F2606">
        <v>1</v>
      </c>
      <c r="G2606">
        <v>1</v>
      </c>
      <c r="H2606">
        <v>0</v>
      </c>
      <c r="I2606" s="1">
        <v>100</v>
      </c>
      <c r="J2606" s="1">
        <f>Table_Query_from_quantum[[#This Row],[UNIT_COST]]*Table_Query_from_quantum[[#This Row],[QTY_OH]]</f>
        <v>100</v>
      </c>
      <c r="K2606" s="1" t="str">
        <f>IF(Table_Query_from_quantum[[#This Row],[UNIT_COST]]&lt;500,"EXCL","INCL")</f>
        <v>EXCL</v>
      </c>
      <c r="L2606" t="s">
        <v>56</v>
      </c>
      <c r="M2606" t="s">
        <v>22</v>
      </c>
      <c r="N2606" s="2">
        <v>45222</v>
      </c>
      <c r="P2606" t="s">
        <v>23</v>
      </c>
      <c r="Q2606" t="s">
        <v>33</v>
      </c>
      <c r="R2606" t="s">
        <v>10873</v>
      </c>
      <c r="S2606" t="s">
        <v>10874</v>
      </c>
      <c r="T2606" s="3">
        <v>38454</v>
      </c>
      <c r="U2606" t="s">
        <v>10875</v>
      </c>
      <c r="V2606" s="3">
        <v>45222.461319444446</v>
      </c>
      <c r="W2606" s="3">
        <v>45222</v>
      </c>
      <c r="X2606" s="3" t="s">
        <v>24</v>
      </c>
      <c r="Y2606" s="1">
        <v>0</v>
      </c>
    </row>
    <row r="2607" spans="1:26" x14ac:dyDescent="0.25">
      <c r="A2607" t="s">
        <v>9822</v>
      </c>
      <c r="B2607" t="s">
        <v>9823</v>
      </c>
      <c r="C2607">
        <v>27</v>
      </c>
      <c r="D2607" t="s">
        <v>9824</v>
      </c>
      <c r="E2607" t="s">
        <v>27</v>
      </c>
      <c r="F2607">
        <v>1</v>
      </c>
      <c r="G2607">
        <v>1</v>
      </c>
      <c r="H2607">
        <v>0</v>
      </c>
      <c r="I2607" s="1">
        <v>900</v>
      </c>
      <c r="J2607" s="1">
        <f>Table_Query_from_quantum[[#This Row],[UNIT_COST]]*Table_Query_from_quantum[[#This Row],[QTY_OH]]</f>
        <v>900</v>
      </c>
      <c r="K2607" s="1" t="str">
        <f>IF(Table_Query_from_quantum[[#This Row],[UNIT_COST]]&lt;500,"EXCL","INCL")</f>
        <v>INCL</v>
      </c>
      <c r="L2607" t="s">
        <v>4996</v>
      </c>
      <c r="M2607" t="s">
        <v>22</v>
      </c>
      <c r="N2607" s="2">
        <v>44510</v>
      </c>
      <c r="P2607" t="s">
        <v>23</v>
      </c>
      <c r="Q2607" t="s">
        <v>33</v>
      </c>
      <c r="S2607" t="s">
        <v>10200</v>
      </c>
      <c r="V2607" s="3">
        <v>44908.689398148148</v>
      </c>
      <c r="W2607" s="3">
        <v>44908</v>
      </c>
      <c r="X2607" s="3" t="s">
        <v>24</v>
      </c>
      <c r="Y2607" s="1">
        <v>900</v>
      </c>
      <c r="Z2607" s="3">
        <v>44908</v>
      </c>
    </row>
    <row r="2608" spans="1:26" x14ac:dyDescent="0.25">
      <c r="A2608" t="s">
        <v>9822</v>
      </c>
      <c r="B2608" t="s">
        <v>9823</v>
      </c>
      <c r="C2608">
        <v>26</v>
      </c>
      <c r="D2608" t="s">
        <v>9825</v>
      </c>
      <c r="E2608" t="s">
        <v>27</v>
      </c>
      <c r="F2608">
        <v>1</v>
      </c>
      <c r="G2608">
        <v>1</v>
      </c>
      <c r="H2608">
        <v>0</v>
      </c>
      <c r="I2608" s="1">
        <v>900</v>
      </c>
      <c r="J2608" s="1">
        <f>Table_Query_from_quantum[[#This Row],[UNIT_COST]]*Table_Query_from_quantum[[#This Row],[QTY_OH]]</f>
        <v>900</v>
      </c>
      <c r="K2608" s="1" t="str">
        <f>IF(Table_Query_from_quantum[[#This Row],[UNIT_COST]]&lt;500,"EXCL","INCL")</f>
        <v>INCL</v>
      </c>
      <c r="L2608" t="s">
        <v>4996</v>
      </c>
      <c r="M2608" t="s">
        <v>22</v>
      </c>
      <c r="N2608" s="2">
        <v>44510</v>
      </c>
      <c r="P2608" t="s">
        <v>23</v>
      </c>
      <c r="Q2608" t="s">
        <v>33</v>
      </c>
      <c r="S2608" t="s">
        <v>10200</v>
      </c>
      <c r="V2608" s="3">
        <v>44908.689398148148</v>
      </c>
      <c r="W2608" s="3">
        <v>44908</v>
      </c>
      <c r="X2608" s="3" t="s">
        <v>24</v>
      </c>
      <c r="Y2608" s="1">
        <v>900</v>
      </c>
      <c r="Z2608" s="3">
        <v>44908</v>
      </c>
    </row>
    <row r="2609" spans="1:26" x14ac:dyDescent="0.25">
      <c r="A2609" t="s">
        <v>9822</v>
      </c>
      <c r="B2609" t="s">
        <v>9823</v>
      </c>
      <c r="C2609">
        <v>25</v>
      </c>
      <c r="D2609" t="s">
        <v>9826</v>
      </c>
      <c r="E2609" t="s">
        <v>27</v>
      </c>
      <c r="F2609">
        <v>1</v>
      </c>
      <c r="G2609">
        <v>1</v>
      </c>
      <c r="H2609">
        <v>0</v>
      </c>
      <c r="I2609" s="1">
        <v>0</v>
      </c>
      <c r="J2609" s="1">
        <f>Table_Query_from_quantum[[#This Row],[UNIT_COST]]*Table_Query_from_quantum[[#This Row],[QTY_OH]]</f>
        <v>0</v>
      </c>
      <c r="K2609" s="1" t="str">
        <f>IF(Table_Query_from_quantum[[#This Row],[UNIT_COST]]&lt;500,"EXCL","INCL")</f>
        <v>EXCL</v>
      </c>
      <c r="L2609" t="s">
        <v>4996</v>
      </c>
      <c r="M2609" t="s">
        <v>22</v>
      </c>
      <c r="N2609" s="2">
        <v>44510</v>
      </c>
      <c r="P2609" t="s">
        <v>23</v>
      </c>
      <c r="Q2609" t="s">
        <v>33</v>
      </c>
      <c r="S2609" t="s">
        <v>10200</v>
      </c>
      <c r="V2609" s="3">
        <v>44908.689386574071</v>
      </c>
      <c r="W2609" s="3">
        <v>44908</v>
      </c>
      <c r="X2609" s="3" t="s">
        <v>24</v>
      </c>
      <c r="Y2609" s="1">
        <v>0</v>
      </c>
      <c r="Z2609" s="3">
        <v>44908</v>
      </c>
    </row>
    <row r="2610" spans="1:26" x14ac:dyDescent="0.25">
      <c r="A2610" t="s">
        <v>1971</v>
      </c>
      <c r="B2610" t="s">
        <v>1972</v>
      </c>
      <c r="C2610">
        <v>2</v>
      </c>
      <c r="D2610" t="s">
        <v>1973</v>
      </c>
      <c r="E2610" t="s">
        <v>27</v>
      </c>
      <c r="F2610">
        <v>1</v>
      </c>
      <c r="G2610">
        <v>1</v>
      </c>
      <c r="H2610">
        <v>0</v>
      </c>
      <c r="I2610" s="1">
        <v>0</v>
      </c>
      <c r="J2610" s="1">
        <f>Table_Query_from_quantum[[#This Row],[UNIT_COST]]*Table_Query_from_quantum[[#This Row],[QTY_OH]]</f>
        <v>0</v>
      </c>
      <c r="K2610" s="1" t="str">
        <f>IF(Table_Query_from_quantum[[#This Row],[UNIT_COST]]&lt;500,"EXCL","INCL")</f>
        <v>EXCL</v>
      </c>
      <c r="L2610" t="s">
        <v>5480</v>
      </c>
      <c r="M2610" t="s">
        <v>22</v>
      </c>
      <c r="N2610" s="2">
        <v>40330</v>
      </c>
      <c r="P2610" t="s">
        <v>23</v>
      </c>
      <c r="Q2610" t="s">
        <v>407</v>
      </c>
      <c r="R2610" t="s">
        <v>1974</v>
      </c>
      <c r="S2610" t="s">
        <v>1975</v>
      </c>
      <c r="V2610" s="3">
        <v>41298.677048611113</v>
      </c>
      <c r="W2610" s="3">
        <v>40330</v>
      </c>
      <c r="X2610" s="3" t="s">
        <v>24</v>
      </c>
      <c r="Y2610" s="1">
        <v>0</v>
      </c>
    </row>
    <row r="2611" spans="1:26" x14ac:dyDescent="0.25">
      <c r="A2611" t="s">
        <v>4678</v>
      </c>
      <c r="B2611" t="s">
        <v>4679</v>
      </c>
      <c r="C2611">
        <v>3</v>
      </c>
      <c r="D2611" t="s">
        <v>8771</v>
      </c>
      <c r="E2611" t="s">
        <v>27</v>
      </c>
      <c r="F2611">
        <v>1</v>
      </c>
      <c r="G2611">
        <v>1</v>
      </c>
      <c r="H2611">
        <v>0</v>
      </c>
      <c r="I2611" s="1">
        <v>0</v>
      </c>
      <c r="J2611" s="1">
        <f>Table_Query_from_quantum[[#This Row],[UNIT_COST]]*Table_Query_from_quantum[[#This Row],[QTY_OH]]</f>
        <v>0</v>
      </c>
      <c r="K2611" s="1" t="str">
        <f>IF(Table_Query_from_quantum[[#This Row],[UNIT_COST]]&lt;500,"EXCL","INCL")</f>
        <v>EXCL</v>
      </c>
      <c r="L2611" t="s">
        <v>3759</v>
      </c>
      <c r="M2611" t="s">
        <v>22</v>
      </c>
      <c r="N2611" s="2">
        <v>41148</v>
      </c>
      <c r="P2611" t="s">
        <v>23</v>
      </c>
      <c r="Q2611" t="s">
        <v>33</v>
      </c>
      <c r="R2611" t="s">
        <v>4676</v>
      </c>
      <c r="S2611" t="s">
        <v>4677</v>
      </c>
      <c r="V2611" s="3">
        <v>41310.684699074074</v>
      </c>
      <c r="W2611" s="3">
        <v>41148</v>
      </c>
      <c r="X2611" s="3" t="s">
        <v>24</v>
      </c>
      <c r="Y2611" s="1">
        <v>0</v>
      </c>
    </row>
    <row r="2612" spans="1:26" x14ac:dyDescent="0.25">
      <c r="A2612" t="s">
        <v>9091</v>
      </c>
      <c r="B2612" t="s">
        <v>4687</v>
      </c>
      <c r="C2612">
        <v>3</v>
      </c>
      <c r="E2612" t="s">
        <v>21</v>
      </c>
      <c r="F2612">
        <v>18</v>
      </c>
      <c r="G2612">
        <v>18</v>
      </c>
      <c r="H2612">
        <v>0</v>
      </c>
      <c r="I2612" s="1">
        <v>0</v>
      </c>
      <c r="J2612" s="1">
        <f>Table_Query_from_quantum[[#This Row],[UNIT_COST]]*Table_Query_from_quantum[[#This Row],[QTY_OH]]</f>
        <v>0</v>
      </c>
      <c r="K2612" s="1" t="str">
        <f>IF(Table_Query_from_quantum[[#This Row],[UNIT_COST]]&lt;500,"EXCL","INCL")</f>
        <v>EXCL</v>
      </c>
      <c r="L2612" t="s">
        <v>9053</v>
      </c>
      <c r="M2612" t="s">
        <v>22</v>
      </c>
      <c r="N2612" s="2">
        <v>43685</v>
      </c>
      <c r="P2612" t="s">
        <v>23</v>
      </c>
      <c r="Q2612" t="s">
        <v>7663</v>
      </c>
      <c r="R2612" t="s">
        <v>9054</v>
      </c>
      <c r="S2612" t="s">
        <v>9092</v>
      </c>
      <c r="V2612" s="3">
        <v>43685.439108796294</v>
      </c>
      <c r="W2612" s="3">
        <v>43685</v>
      </c>
      <c r="X2612" s="3" t="s">
        <v>24</v>
      </c>
      <c r="Y2612" s="1">
        <v>0</v>
      </c>
    </row>
    <row r="2613" spans="1:26" x14ac:dyDescent="0.25">
      <c r="A2613" t="s">
        <v>9105</v>
      </c>
      <c r="B2613" t="s">
        <v>9106</v>
      </c>
      <c r="C2613">
        <v>1</v>
      </c>
      <c r="E2613" t="s">
        <v>21</v>
      </c>
      <c r="F2613">
        <v>5</v>
      </c>
      <c r="G2613">
        <v>5</v>
      </c>
      <c r="H2613">
        <v>0</v>
      </c>
      <c r="I2613" s="1">
        <v>0</v>
      </c>
      <c r="J2613" s="1">
        <f>Table_Query_from_quantum[[#This Row],[UNIT_COST]]*Table_Query_from_quantum[[#This Row],[QTY_OH]]</f>
        <v>0</v>
      </c>
      <c r="K2613" s="1" t="str">
        <f>IF(Table_Query_from_quantum[[#This Row],[UNIT_COST]]&lt;500,"EXCL","INCL")</f>
        <v>EXCL</v>
      </c>
      <c r="L2613" t="s">
        <v>9053</v>
      </c>
      <c r="M2613" t="s">
        <v>22</v>
      </c>
      <c r="N2613" s="2">
        <v>43685</v>
      </c>
      <c r="P2613" t="s">
        <v>23</v>
      </c>
      <c r="Q2613" t="s">
        <v>7663</v>
      </c>
      <c r="R2613" t="s">
        <v>9054</v>
      </c>
      <c r="S2613" t="s">
        <v>9083</v>
      </c>
      <c r="V2613" s="3">
        <v>43685.397291666668</v>
      </c>
      <c r="W2613" s="3">
        <v>43685</v>
      </c>
      <c r="X2613" s="3" t="s">
        <v>24</v>
      </c>
      <c r="Y2613" s="1">
        <v>0</v>
      </c>
    </row>
    <row r="2614" spans="1:26" x14ac:dyDescent="0.25">
      <c r="A2614" t="s">
        <v>9087</v>
      </c>
      <c r="B2614" t="s">
        <v>9088</v>
      </c>
      <c r="C2614">
        <v>1</v>
      </c>
      <c r="E2614" t="s">
        <v>21</v>
      </c>
      <c r="F2614">
        <v>1</v>
      </c>
      <c r="G2614">
        <v>1</v>
      </c>
      <c r="H2614">
        <v>0</v>
      </c>
      <c r="I2614" s="1">
        <v>0</v>
      </c>
      <c r="J2614" s="1">
        <f>Table_Query_from_quantum[[#This Row],[UNIT_COST]]*Table_Query_from_quantum[[#This Row],[QTY_OH]]</f>
        <v>0</v>
      </c>
      <c r="K2614" s="1" t="str">
        <f>IF(Table_Query_from_quantum[[#This Row],[UNIT_COST]]&lt;500,"EXCL","INCL")</f>
        <v>EXCL</v>
      </c>
      <c r="L2614" t="s">
        <v>9053</v>
      </c>
      <c r="M2614" t="s">
        <v>22</v>
      </c>
      <c r="N2614" s="2">
        <v>43685</v>
      </c>
      <c r="P2614" t="s">
        <v>23</v>
      </c>
      <c r="Q2614" t="s">
        <v>7663</v>
      </c>
      <c r="R2614" t="s">
        <v>9054</v>
      </c>
      <c r="S2614" t="s">
        <v>9083</v>
      </c>
      <c r="V2614" s="3">
        <v>43685.397314814814</v>
      </c>
      <c r="W2614" s="3">
        <v>43685</v>
      </c>
      <c r="X2614" s="3" t="s">
        <v>24</v>
      </c>
      <c r="Y2614" s="1">
        <v>0</v>
      </c>
    </row>
    <row r="2615" spans="1:26" x14ac:dyDescent="0.25">
      <c r="A2615" t="s">
        <v>7499</v>
      </c>
      <c r="B2615" t="s">
        <v>4781</v>
      </c>
      <c r="C2615">
        <v>1</v>
      </c>
      <c r="E2615" t="s">
        <v>21</v>
      </c>
      <c r="F2615">
        <v>6</v>
      </c>
      <c r="G2615">
        <v>6</v>
      </c>
      <c r="H2615">
        <v>0</v>
      </c>
      <c r="I2615" s="1">
        <v>0.66</v>
      </c>
      <c r="J2615" s="1">
        <f>Table_Query_from_quantum[[#This Row],[UNIT_COST]]*Table_Query_from_quantum[[#This Row],[QTY_OH]]</f>
        <v>3.96</v>
      </c>
      <c r="K2615" s="1" t="str">
        <f>IF(Table_Query_from_quantum[[#This Row],[UNIT_COST]]&lt;500,"EXCL","INCL")</f>
        <v>EXCL</v>
      </c>
      <c r="L2615" t="s">
        <v>409</v>
      </c>
      <c r="M2615" t="s">
        <v>22</v>
      </c>
      <c r="N2615" s="2">
        <v>42025</v>
      </c>
      <c r="P2615" t="s">
        <v>23</v>
      </c>
      <c r="Q2615" t="s">
        <v>33</v>
      </c>
      <c r="R2615" t="s">
        <v>7500</v>
      </c>
      <c r="S2615" t="s">
        <v>7501</v>
      </c>
      <c r="V2615" s="3">
        <v>42038.47011574074</v>
      </c>
      <c r="W2615" s="3">
        <v>42030</v>
      </c>
      <c r="X2615" s="3" t="s">
        <v>24</v>
      </c>
      <c r="Y2615" s="1">
        <v>0</v>
      </c>
    </row>
    <row r="2616" spans="1:26" x14ac:dyDescent="0.25">
      <c r="A2616" t="s">
        <v>9086</v>
      </c>
      <c r="B2616" t="s">
        <v>342</v>
      </c>
      <c r="C2616">
        <v>1</v>
      </c>
      <c r="E2616" t="s">
        <v>21</v>
      </c>
      <c r="F2616">
        <v>1</v>
      </c>
      <c r="G2616">
        <v>1</v>
      </c>
      <c r="H2616">
        <v>0</v>
      </c>
      <c r="I2616" s="1">
        <v>0</v>
      </c>
      <c r="J2616" s="1">
        <f>Table_Query_from_quantum[[#This Row],[UNIT_COST]]*Table_Query_from_quantum[[#This Row],[QTY_OH]]</f>
        <v>0</v>
      </c>
      <c r="K2616" s="1" t="str">
        <f>IF(Table_Query_from_quantum[[#This Row],[UNIT_COST]]&lt;500,"EXCL","INCL")</f>
        <v>EXCL</v>
      </c>
      <c r="L2616" t="s">
        <v>9053</v>
      </c>
      <c r="M2616" t="s">
        <v>22</v>
      </c>
      <c r="N2616" s="2">
        <v>43685</v>
      </c>
      <c r="P2616" t="s">
        <v>23</v>
      </c>
      <c r="Q2616" t="s">
        <v>7663</v>
      </c>
      <c r="R2616" t="s">
        <v>9054</v>
      </c>
      <c r="S2616" t="s">
        <v>9083</v>
      </c>
      <c r="V2616" s="3">
        <v>43685.397314814814</v>
      </c>
      <c r="W2616" s="3">
        <v>43685</v>
      </c>
      <c r="X2616" s="3" t="s">
        <v>24</v>
      </c>
      <c r="Y2616" s="1">
        <v>0</v>
      </c>
    </row>
    <row r="2617" spans="1:26" x14ac:dyDescent="0.25">
      <c r="A2617" t="s">
        <v>9089</v>
      </c>
      <c r="B2617" t="s">
        <v>3003</v>
      </c>
      <c r="C2617">
        <v>1</v>
      </c>
      <c r="E2617" t="s">
        <v>21</v>
      </c>
      <c r="F2617">
        <v>5</v>
      </c>
      <c r="G2617">
        <v>5</v>
      </c>
      <c r="H2617">
        <v>0</v>
      </c>
      <c r="I2617" s="1">
        <v>0</v>
      </c>
      <c r="J2617" s="1">
        <f>Table_Query_from_quantum[[#This Row],[UNIT_COST]]*Table_Query_from_quantum[[#This Row],[QTY_OH]]</f>
        <v>0</v>
      </c>
      <c r="K2617" s="1" t="str">
        <f>IF(Table_Query_from_quantum[[#This Row],[UNIT_COST]]&lt;500,"EXCL","INCL")</f>
        <v>EXCL</v>
      </c>
      <c r="L2617" t="s">
        <v>9053</v>
      </c>
      <c r="M2617" t="s">
        <v>22</v>
      </c>
      <c r="N2617" s="2">
        <v>43685</v>
      </c>
      <c r="P2617" t="s">
        <v>23</v>
      </c>
      <c r="Q2617" t="s">
        <v>7663</v>
      </c>
      <c r="R2617" t="s">
        <v>9054</v>
      </c>
      <c r="S2617" t="s">
        <v>9090</v>
      </c>
      <c r="V2617" s="3">
        <v>43685.436435185184</v>
      </c>
      <c r="W2617" s="3">
        <v>43685</v>
      </c>
      <c r="X2617" s="3" t="s">
        <v>24</v>
      </c>
      <c r="Y2617" s="1">
        <v>0</v>
      </c>
    </row>
    <row r="2618" spans="1:26" x14ac:dyDescent="0.25">
      <c r="A2618" t="s">
        <v>10322</v>
      </c>
      <c r="B2618" t="s">
        <v>861</v>
      </c>
      <c r="C2618">
        <v>1</v>
      </c>
      <c r="E2618" t="s">
        <v>21</v>
      </c>
      <c r="F2618">
        <v>1996</v>
      </c>
      <c r="G2618">
        <v>1996</v>
      </c>
      <c r="H2618">
        <v>0</v>
      </c>
      <c r="I2618" s="1">
        <v>0.03</v>
      </c>
      <c r="J2618" s="1">
        <f>Table_Query_from_quantum[[#This Row],[UNIT_COST]]*Table_Query_from_quantum[[#This Row],[QTY_OH]]</f>
        <v>59.879999999999995</v>
      </c>
      <c r="K2618" s="1" t="str">
        <f>IF(Table_Query_from_quantum[[#This Row],[UNIT_COST]]&lt;500,"EXCL","INCL")</f>
        <v>EXCL</v>
      </c>
      <c r="L2618" t="s">
        <v>1569</v>
      </c>
      <c r="M2618" t="s">
        <v>22</v>
      </c>
      <c r="N2618" s="2">
        <v>44925</v>
      </c>
      <c r="P2618" t="s">
        <v>23</v>
      </c>
      <c r="Q2618" t="s">
        <v>33</v>
      </c>
      <c r="R2618" t="s">
        <v>10323</v>
      </c>
      <c r="S2618" t="s">
        <v>10324</v>
      </c>
      <c r="V2618" s="3">
        <v>45001.680486111109</v>
      </c>
      <c r="W2618" s="3">
        <v>44930</v>
      </c>
      <c r="X2618" s="3" t="s">
        <v>24</v>
      </c>
      <c r="Y2618" s="1">
        <v>0</v>
      </c>
    </row>
    <row r="2619" spans="1:26" x14ac:dyDescent="0.25">
      <c r="A2619" t="s">
        <v>7837</v>
      </c>
      <c r="B2619" t="s">
        <v>768</v>
      </c>
      <c r="C2619">
        <v>2</v>
      </c>
      <c r="E2619" t="s">
        <v>21</v>
      </c>
      <c r="F2619">
        <v>200</v>
      </c>
      <c r="G2619">
        <v>200</v>
      </c>
      <c r="H2619">
        <v>0</v>
      </c>
      <c r="I2619" s="1">
        <v>0.12</v>
      </c>
      <c r="J2619" s="1">
        <f>Table_Query_from_quantum[[#This Row],[UNIT_COST]]*Table_Query_from_quantum[[#This Row],[QTY_OH]]</f>
        <v>24</v>
      </c>
      <c r="K2619" s="1" t="str">
        <f>IF(Table_Query_from_quantum[[#This Row],[UNIT_COST]]&lt;500,"EXCL","INCL")</f>
        <v>EXCL</v>
      </c>
      <c r="L2619" t="s">
        <v>409</v>
      </c>
      <c r="M2619" t="s">
        <v>22</v>
      </c>
      <c r="N2619" s="2">
        <v>42404</v>
      </c>
      <c r="P2619" t="s">
        <v>23</v>
      </c>
      <c r="Q2619" t="s">
        <v>33</v>
      </c>
      <c r="R2619" t="s">
        <v>7838</v>
      </c>
      <c r="S2619" t="s">
        <v>7839</v>
      </c>
      <c r="V2619" s="3">
        <v>42404.451990740738</v>
      </c>
      <c r="W2619" s="3">
        <v>42404</v>
      </c>
      <c r="X2619" s="3" t="s">
        <v>24</v>
      </c>
      <c r="Y2619" s="1">
        <v>0</v>
      </c>
    </row>
    <row r="2620" spans="1:26" x14ac:dyDescent="0.25">
      <c r="A2620" t="s">
        <v>6872</v>
      </c>
      <c r="B2620" t="s">
        <v>139</v>
      </c>
      <c r="C2620">
        <v>1</v>
      </c>
      <c r="E2620" t="s">
        <v>21</v>
      </c>
      <c r="F2620">
        <v>95</v>
      </c>
      <c r="G2620">
        <v>95</v>
      </c>
      <c r="H2620">
        <v>0</v>
      </c>
      <c r="I2620" s="1">
        <v>2.6</v>
      </c>
      <c r="J2620" s="1">
        <f>Table_Query_from_quantum[[#This Row],[UNIT_COST]]*Table_Query_from_quantum[[#This Row],[QTY_OH]]</f>
        <v>247</v>
      </c>
      <c r="K2620" s="1" t="str">
        <f>IF(Table_Query_from_quantum[[#This Row],[UNIT_COST]]&lt;500,"EXCL","INCL")</f>
        <v>EXCL</v>
      </c>
      <c r="L2620" t="s">
        <v>1914</v>
      </c>
      <c r="M2620" t="s">
        <v>22</v>
      </c>
      <c r="N2620" s="2">
        <v>41649</v>
      </c>
      <c r="P2620" t="s">
        <v>23</v>
      </c>
      <c r="Q2620" t="s">
        <v>33</v>
      </c>
      <c r="R2620" t="s">
        <v>6873</v>
      </c>
      <c r="S2620" t="s">
        <v>6874</v>
      </c>
      <c r="V2620" s="3">
        <v>41656.777106481481</v>
      </c>
      <c r="W2620" s="3">
        <v>41751</v>
      </c>
      <c r="X2620" s="3" t="s">
        <v>24</v>
      </c>
      <c r="Y2620" s="1">
        <v>0</v>
      </c>
    </row>
    <row r="2621" spans="1:26" x14ac:dyDescent="0.25">
      <c r="A2621" t="s">
        <v>6891</v>
      </c>
      <c r="B2621" t="s">
        <v>958</v>
      </c>
      <c r="C2621">
        <v>1</v>
      </c>
      <c r="E2621" t="s">
        <v>21</v>
      </c>
      <c r="F2621">
        <v>8</v>
      </c>
      <c r="G2621">
        <v>8</v>
      </c>
      <c r="H2621">
        <v>0</v>
      </c>
      <c r="I2621" s="1">
        <v>0.96</v>
      </c>
      <c r="J2621" s="1">
        <f>Table_Query_from_quantum[[#This Row],[UNIT_COST]]*Table_Query_from_quantum[[#This Row],[QTY_OH]]</f>
        <v>7.68</v>
      </c>
      <c r="K2621" s="1" t="str">
        <f>IF(Table_Query_from_quantum[[#This Row],[UNIT_COST]]&lt;500,"EXCL","INCL")</f>
        <v>EXCL</v>
      </c>
      <c r="L2621" t="s">
        <v>1914</v>
      </c>
      <c r="M2621" t="s">
        <v>22</v>
      </c>
      <c r="N2621" s="2">
        <v>41652</v>
      </c>
      <c r="P2621" t="s">
        <v>23</v>
      </c>
      <c r="Q2621" t="s">
        <v>33</v>
      </c>
      <c r="R2621" t="s">
        <v>6873</v>
      </c>
      <c r="S2621" t="s">
        <v>6892</v>
      </c>
      <c r="T2621" s="3">
        <v>41648</v>
      </c>
      <c r="U2621" t="s">
        <v>396</v>
      </c>
      <c r="V2621" s="3">
        <v>41656.789861111109</v>
      </c>
      <c r="W2621" s="3">
        <v>41653</v>
      </c>
      <c r="X2621" s="3" t="s">
        <v>24</v>
      </c>
      <c r="Y2621" s="1">
        <v>0</v>
      </c>
    </row>
    <row r="2622" spans="1:26" x14ac:dyDescent="0.25">
      <c r="A2622" t="s">
        <v>11363</v>
      </c>
      <c r="B2622" t="s">
        <v>674</v>
      </c>
      <c r="C2622">
        <v>3</v>
      </c>
      <c r="E2622" t="s">
        <v>21</v>
      </c>
      <c r="F2622">
        <v>4</v>
      </c>
      <c r="G2622">
        <v>4</v>
      </c>
      <c r="H2622">
        <v>0</v>
      </c>
      <c r="I2622" s="1">
        <v>7.15</v>
      </c>
      <c r="J2622" s="1">
        <f>Table_Query_from_quantum[[#This Row],[UNIT_COST]]*Table_Query_from_quantum[[#This Row],[QTY_OH]]</f>
        <v>28.6</v>
      </c>
      <c r="K2622" s="1" t="str">
        <f>IF(Table_Query_from_quantum[[#This Row],[UNIT_COST]]&lt;500,"EXCL","INCL")</f>
        <v>EXCL</v>
      </c>
      <c r="L2622" t="s">
        <v>56</v>
      </c>
      <c r="M2622" t="s">
        <v>22</v>
      </c>
      <c r="N2622" s="2">
        <v>45455</v>
      </c>
      <c r="P2622" t="s">
        <v>23</v>
      </c>
      <c r="Q2622" t="s">
        <v>33</v>
      </c>
      <c r="R2622" t="s">
        <v>11364</v>
      </c>
      <c r="S2622" t="s">
        <v>11365</v>
      </c>
      <c r="T2622" s="3">
        <v>43565</v>
      </c>
      <c r="U2622" t="s">
        <v>11366</v>
      </c>
      <c r="V2622" s="3">
        <v>45455.599502314813</v>
      </c>
      <c r="W2622" s="3">
        <v>45455</v>
      </c>
      <c r="X2622" s="3" t="s">
        <v>24</v>
      </c>
      <c r="Y2622" s="1">
        <v>0</v>
      </c>
    </row>
    <row r="2623" spans="1:26" x14ac:dyDescent="0.25">
      <c r="A2623" t="s">
        <v>3012</v>
      </c>
      <c r="B2623" t="s">
        <v>3013</v>
      </c>
      <c r="C2623">
        <v>1</v>
      </c>
      <c r="E2623" t="s">
        <v>41</v>
      </c>
      <c r="F2623">
        <v>4</v>
      </c>
      <c r="G2623">
        <v>4</v>
      </c>
      <c r="H2623">
        <v>0</v>
      </c>
      <c r="I2623" s="1">
        <v>5</v>
      </c>
      <c r="J2623" s="1">
        <f>Table_Query_from_quantum[[#This Row],[UNIT_COST]]*Table_Query_from_quantum[[#This Row],[QTY_OH]]</f>
        <v>20</v>
      </c>
      <c r="K2623" s="1" t="str">
        <f>IF(Table_Query_from_quantum[[#This Row],[UNIT_COST]]&lt;500,"EXCL","INCL")</f>
        <v>EXCL</v>
      </c>
      <c r="L2623" t="s">
        <v>56</v>
      </c>
      <c r="M2623" t="s">
        <v>22</v>
      </c>
      <c r="N2623" s="2">
        <v>40616</v>
      </c>
      <c r="P2623" t="s">
        <v>23</v>
      </c>
      <c r="Q2623" t="s">
        <v>33</v>
      </c>
      <c r="R2623" t="s">
        <v>3014</v>
      </c>
      <c r="S2623" t="s">
        <v>3015</v>
      </c>
      <c r="T2623" s="3">
        <v>40589</v>
      </c>
      <c r="U2623" t="s">
        <v>365</v>
      </c>
      <c r="V2623" s="3">
        <v>43861.456550925926</v>
      </c>
      <c r="W2623" s="3">
        <v>43861</v>
      </c>
      <c r="X2623" s="3" t="s">
        <v>24</v>
      </c>
      <c r="Y2623" s="1">
        <v>0</v>
      </c>
    </row>
    <row r="2624" spans="1:26" x14ac:dyDescent="0.25">
      <c r="A2624" t="s">
        <v>2240</v>
      </c>
      <c r="B2624" t="s">
        <v>10581</v>
      </c>
      <c r="C2624">
        <v>1</v>
      </c>
      <c r="D2624" t="s">
        <v>2241</v>
      </c>
      <c r="E2624" t="s">
        <v>27</v>
      </c>
      <c r="F2624">
        <v>1</v>
      </c>
      <c r="G2624">
        <v>1</v>
      </c>
      <c r="H2624">
        <v>0</v>
      </c>
      <c r="I2624" s="1">
        <v>0</v>
      </c>
      <c r="J2624" s="1">
        <f>Table_Query_from_quantum[[#This Row],[UNIT_COST]]*Table_Query_from_quantum[[#This Row],[QTY_OH]]</f>
        <v>0</v>
      </c>
      <c r="K2624" s="1" t="str">
        <f>IF(Table_Query_from_quantum[[#This Row],[UNIT_COST]]&lt;500,"EXCL","INCL")</f>
        <v>EXCL</v>
      </c>
      <c r="L2624" t="s">
        <v>4282</v>
      </c>
      <c r="M2624" t="s">
        <v>22</v>
      </c>
      <c r="N2624" s="2">
        <v>40431</v>
      </c>
      <c r="O2624" t="s">
        <v>1060</v>
      </c>
      <c r="P2624" t="s">
        <v>23</v>
      </c>
      <c r="Q2624" t="s">
        <v>1061</v>
      </c>
      <c r="S2624" t="s">
        <v>2242</v>
      </c>
      <c r="V2624" s="3">
        <v>41068.361840277779</v>
      </c>
      <c r="W2624" s="3">
        <v>41801</v>
      </c>
      <c r="X2624" s="3" t="s">
        <v>24</v>
      </c>
      <c r="Y2624" s="1">
        <v>0</v>
      </c>
    </row>
    <row r="2625" spans="1:26" x14ac:dyDescent="0.25">
      <c r="A2625" t="s">
        <v>11567</v>
      </c>
      <c r="B2625" t="s">
        <v>11568</v>
      </c>
      <c r="C2625">
        <v>3</v>
      </c>
      <c r="D2625" t="s">
        <v>11569</v>
      </c>
      <c r="E2625" t="s">
        <v>27</v>
      </c>
      <c r="F2625">
        <v>1</v>
      </c>
      <c r="G2625">
        <v>0</v>
      </c>
      <c r="H2625">
        <v>1</v>
      </c>
      <c r="I2625" s="1">
        <v>0</v>
      </c>
      <c r="J2625" s="1">
        <f>Table_Query_from_quantum[[#This Row],[UNIT_COST]]*Table_Query_from_quantum[[#This Row],[QTY_OH]]</f>
        <v>0</v>
      </c>
      <c r="K2625" s="1" t="str">
        <f>IF(Table_Query_from_quantum[[#This Row],[UNIT_COST]]&lt;500,"EXCL","INCL")</f>
        <v>EXCL</v>
      </c>
      <c r="L2625" t="s">
        <v>26</v>
      </c>
      <c r="M2625" t="s">
        <v>22</v>
      </c>
      <c r="N2625" s="2">
        <v>45525</v>
      </c>
      <c r="O2625" t="s">
        <v>11554</v>
      </c>
      <c r="P2625" t="s">
        <v>29</v>
      </c>
      <c r="Q2625" t="s">
        <v>11555</v>
      </c>
      <c r="S2625" t="s">
        <v>11570</v>
      </c>
      <c r="V2625" s="3">
        <v>45525.481030092589</v>
      </c>
      <c r="W2625" s="3">
        <v>45525</v>
      </c>
      <c r="X2625" s="3" t="s">
        <v>24</v>
      </c>
      <c r="Y2625" s="1">
        <v>0</v>
      </c>
    </row>
    <row r="2626" spans="1:26" x14ac:dyDescent="0.25">
      <c r="A2626" t="s">
        <v>4616</v>
      </c>
      <c r="B2626" t="s">
        <v>75</v>
      </c>
      <c r="C2626">
        <v>2</v>
      </c>
      <c r="E2626" t="s">
        <v>21</v>
      </c>
      <c r="F2626">
        <v>19</v>
      </c>
      <c r="G2626">
        <v>19</v>
      </c>
      <c r="H2626">
        <v>0</v>
      </c>
      <c r="I2626" s="1">
        <v>24</v>
      </c>
      <c r="J2626" s="1">
        <f>Table_Query_from_quantum[[#This Row],[UNIT_COST]]*Table_Query_from_quantum[[#This Row],[QTY_OH]]</f>
        <v>456</v>
      </c>
      <c r="K2626" s="1" t="str">
        <f>IF(Table_Query_from_quantum[[#This Row],[UNIT_COST]]&lt;500,"EXCL","INCL")</f>
        <v>EXCL</v>
      </c>
      <c r="L2626" t="s">
        <v>4710</v>
      </c>
      <c r="M2626" t="s">
        <v>22</v>
      </c>
      <c r="N2626" s="2">
        <v>41128</v>
      </c>
      <c r="P2626" t="s">
        <v>23</v>
      </c>
      <c r="Q2626" t="s">
        <v>33</v>
      </c>
      <c r="R2626" t="s">
        <v>4617</v>
      </c>
      <c r="S2626" t="s">
        <v>4618</v>
      </c>
      <c r="T2626" s="3">
        <v>40984</v>
      </c>
      <c r="U2626" t="s">
        <v>4619</v>
      </c>
      <c r="V2626" s="3">
        <v>41159.713009259256</v>
      </c>
      <c r="W2626" s="3">
        <v>41135</v>
      </c>
      <c r="X2626" s="3" t="s">
        <v>24</v>
      </c>
      <c r="Y2626" s="1">
        <v>0</v>
      </c>
    </row>
    <row r="2627" spans="1:26" x14ac:dyDescent="0.25">
      <c r="A2627" t="s">
        <v>7787</v>
      </c>
      <c r="B2627" t="s">
        <v>7788</v>
      </c>
      <c r="C2627">
        <v>2</v>
      </c>
      <c r="E2627" t="s">
        <v>68</v>
      </c>
      <c r="F2627">
        <v>2</v>
      </c>
      <c r="G2627">
        <v>2</v>
      </c>
      <c r="H2627">
        <v>0</v>
      </c>
      <c r="I2627" s="1">
        <v>210</v>
      </c>
      <c r="J2627" s="1">
        <f>Table_Query_from_quantum[[#This Row],[UNIT_COST]]*Table_Query_from_quantum[[#This Row],[QTY_OH]]</f>
        <v>420</v>
      </c>
      <c r="K2627" s="1" t="str">
        <f>IF(Table_Query_from_quantum[[#This Row],[UNIT_COST]]&lt;500,"EXCL","INCL")</f>
        <v>EXCL</v>
      </c>
      <c r="L2627" t="s">
        <v>3939</v>
      </c>
      <c r="M2627" t="s">
        <v>22</v>
      </c>
      <c r="N2627" s="2">
        <v>42360</v>
      </c>
      <c r="O2627" t="s">
        <v>7662</v>
      </c>
      <c r="P2627" t="s">
        <v>23</v>
      </c>
      <c r="Q2627" t="s">
        <v>7663</v>
      </c>
      <c r="S2627" t="s">
        <v>7832</v>
      </c>
      <c r="T2627" s="3">
        <v>42440</v>
      </c>
      <c r="U2627" t="s">
        <v>7745</v>
      </c>
      <c r="V2627" s="3">
        <v>42713.727743055555</v>
      </c>
      <c r="W2627" s="3">
        <v>42850</v>
      </c>
      <c r="X2627" s="3" t="s">
        <v>24</v>
      </c>
      <c r="Y2627" s="1">
        <v>210</v>
      </c>
      <c r="Z2627" s="3">
        <v>42444</v>
      </c>
    </row>
    <row r="2628" spans="1:26" x14ac:dyDescent="0.25">
      <c r="A2628" t="s">
        <v>5184</v>
      </c>
      <c r="B2628" t="s">
        <v>2283</v>
      </c>
      <c r="C2628">
        <v>1</v>
      </c>
      <c r="E2628" t="s">
        <v>21</v>
      </c>
      <c r="F2628">
        <v>3</v>
      </c>
      <c r="G2628">
        <v>3</v>
      </c>
      <c r="H2628">
        <v>0</v>
      </c>
      <c r="I2628" s="1">
        <v>15</v>
      </c>
      <c r="J2628" s="1">
        <f>Table_Query_from_quantum[[#This Row],[UNIT_COST]]*Table_Query_from_quantum[[#This Row],[QTY_OH]]</f>
        <v>45</v>
      </c>
      <c r="K2628" s="1" t="str">
        <f>IF(Table_Query_from_quantum[[#This Row],[UNIT_COST]]&lt;500,"EXCL","INCL")</f>
        <v>EXCL</v>
      </c>
      <c r="L2628" t="s">
        <v>1149</v>
      </c>
      <c r="M2628" t="s">
        <v>22</v>
      </c>
      <c r="N2628" s="2">
        <v>41232</v>
      </c>
      <c r="P2628" t="s">
        <v>23</v>
      </c>
      <c r="Q2628" t="s">
        <v>33</v>
      </c>
      <c r="R2628" t="s">
        <v>5185</v>
      </c>
      <c r="S2628" t="s">
        <v>5186</v>
      </c>
      <c r="T2628" s="3">
        <v>39373</v>
      </c>
      <c r="U2628" t="s">
        <v>5187</v>
      </c>
      <c r="V2628" s="3">
        <v>41242.57539351852</v>
      </c>
      <c r="W2628" s="3">
        <v>41242</v>
      </c>
      <c r="X2628" s="3" t="s">
        <v>24</v>
      </c>
      <c r="Y2628" s="1">
        <v>0</v>
      </c>
    </row>
    <row r="2629" spans="1:26" x14ac:dyDescent="0.25">
      <c r="A2629" t="s">
        <v>11713</v>
      </c>
      <c r="B2629" t="s">
        <v>8030</v>
      </c>
      <c r="C2629">
        <v>1</v>
      </c>
      <c r="E2629" t="s">
        <v>25</v>
      </c>
      <c r="F2629">
        <v>3</v>
      </c>
      <c r="G2629">
        <v>3</v>
      </c>
      <c r="H2629">
        <v>0</v>
      </c>
      <c r="I2629" s="1">
        <v>45</v>
      </c>
      <c r="J2629" s="1">
        <f>Table_Query_from_quantum[[#This Row],[UNIT_COST]]*Table_Query_from_quantum[[#This Row],[QTY_OH]]</f>
        <v>135</v>
      </c>
      <c r="K2629" s="1" t="str">
        <f>IF(Table_Query_from_quantum[[#This Row],[UNIT_COST]]&lt;500,"EXCL","INCL")</f>
        <v>EXCL</v>
      </c>
      <c r="L2629" t="s">
        <v>56</v>
      </c>
      <c r="M2629" t="s">
        <v>22</v>
      </c>
      <c r="N2629" s="2">
        <v>45560</v>
      </c>
      <c r="P2629" t="s">
        <v>23</v>
      </c>
      <c r="Q2629" t="s">
        <v>33</v>
      </c>
      <c r="R2629" t="s">
        <v>11714</v>
      </c>
      <c r="S2629" t="s">
        <v>11715</v>
      </c>
      <c r="V2629" s="3">
        <v>45560.476909722223</v>
      </c>
      <c r="W2629" s="3">
        <v>45581</v>
      </c>
      <c r="X2629" s="3" t="s">
        <v>24</v>
      </c>
      <c r="Y2629" s="1">
        <v>0</v>
      </c>
    </row>
    <row r="2630" spans="1:26" x14ac:dyDescent="0.25">
      <c r="A2630" t="s">
        <v>11713</v>
      </c>
      <c r="B2630" t="s">
        <v>8030</v>
      </c>
      <c r="C2630">
        <v>2</v>
      </c>
      <c r="E2630" t="s">
        <v>49</v>
      </c>
      <c r="F2630">
        <v>2</v>
      </c>
      <c r="G2630">
        <v>2</v>
      </c>
      <c r="H2630">
        <v>0</v>
      </c>
      <c r="I2630" s="1">
        <v>20</v>
      </c>
      <c r="J2630" s="1">
        <f>Table_Query_from_quantum[[#This Row],[UNIT_COST]]*Table_Query_from_quantum[[#This Row],[QTY_OH]]</f>
        <v>40</v>
      </c>
      <c r="K2630" s="1" t="str">
        <f>IF(Table_Query_from_quantum[[#This Row],[UNIT_COST]]&lt;500,"EXCL","INCL")</f>
        <v>EXCL</v>
      </c>
      <c r="L2630" t="s">
        <v>111</v>
      </c>
      <c r="M2630" t="s">
        <v>22</v>
      </c>
      <c r="N2630" s="2">
        <v>45566</v>
      </c>
      <c r="P2630" t="s">
        <v>23</v>
      </c>
      <c r="Q2630" t="s">
        <v>33</v>
      </c>
      <c r="R2630" t="s">
        <v>11714</v>
      </c>
      <c r="S2630" t="s">
        <v>11741</v>
      </c>
      <c r="V2630" s="3">
        <v>45566.647314814814</v>
      </c>
      <c r="W2630" s="3">
        <v>45566</v>
      </c>
      <c r="X2630" s="3" t="s">
        <v>24</v>
      </c>
      <c r="Y2630" s="1">
        <v>0</v>
      </c>
    </row>
    <row r="2631" spans="1:26" x14ac:dyDescent="0.25">
      <c r="A2631" t="s">
        <v>6255</v>
      </c>
      <c r="B2631" t="s">
        <v>75</v>
      </c>
      <c r="C2631">
        <v>2</v>
      </c>
      <c r="E2631" t="s">
        <v>41</v>
      </c>
      <c r="F2631">
        <v>12</v>
      </c>
      <c r="G2631">
        <v>12</v>
      </c>
      <c r="H2631">
        <v>0</v>
      </c>
      <c r="I2631" s="1">
        <v>6.21</v>
      </c>
      <c r="J2631" s="1">
        <f>Table_Query_from_quantum[[#This Row],[UNIT_COST]]*Table_Query_from_quantum[[#This Row],[QTY_OH]]</f>
        <v>74.52</v>
      </c>
      <c r="K2631" s="1" t="str">
        <f>IF(Table_Query_from_quantum[[#This Row],[UNIT_COST]]&lt;500,"EXCL","INCL")</f>
        <v>EXCL</v>
      </c>
      <c r="L2631" t="s">
        <v>216</v>
      </c>
      <c r="M2631" t="s">
        <v>22</v>
      </c>
      <c r="N2631" s="2">
        <v>41502</v>
      </c>
      <c r="P2631" t="s">
        <v>23</v>
      </c>
      <c r="Q2631" t="s">
        <v>33</v>
      </c>
      <c r="R2631" t="s">
        <v>6435</v>
      </c>
      <c r="S2631" t="s">
        <v>6436</v>
      </c>
      <c r="V2631" s="3">
        <v>41509.49359953704</v>
      </c>
      <c r="W2631" s="3">
        <v>41508</v>
      </c>
      <c r="X2631" s="3" t="s">
        <v>24</v>
      </c>
      <c r="Y2631" s="1">
        <v>0</v>
      </c>
    </row>
    <row r="2632" spans="1:26" x14ac:dyDescent="0.25">
      <c r="A2632" t="s">
        <v>219</v>
      </c>
      <c r="B2632" t="s">
        <v>220</v>
      </c>
      <c r="C2632">
        <v>1</v>
      </c>
      <c r="E2632" t="s">
        <v>41</v>
      </c>
      <c r="F2632">
        <v>24</v>
      </c>
      <c r="G2632">
        <v>24</v>
      </c>
      <c r="H2632">
        <v>0</v>
      </c>
      <c r="I2632" s="1">
        <v>4.75</v>
      </c>
      <c r="J2632" s="1">
        <f>Table_Query_from_quantum[[#This Row],[UNIT_COST]]*Table_Query_from_quantum[[#This Row],[QTY_OH]]</f>
        <v>114</v>
      </c>
      <c r="K2632" s="1" t="str">
        <f>IF(Table_Query_from_quantum[[#This Row],[UNIT_COST]]&lt;500,"EXCL","INCL")</f>
        <v>EXCL</v>
      </c>
      <c r="L2632" t="s">
        <v>3932</v>
      </c>
      <c r="M2632" t="s">
        <v>22</v>
      </c>
      <c r="N2632" s="2">
        <v>39483</v>
      </c>
      <c r="P2632" t="s">
        <v>23</v>
      </c>
      <c r="Q2632" t="s">
        <v>33</v>
      </c>
      <c r="R2632" t="s">
        <v>217</v>
      </c>
      <c r="S2632" t="s">
        <v>218</v>
      </c>
      <c r="V2632" s="3">
        <v>40919.540914351855</v>
      </c>
      <c r="W2632" s="3">
        <v>39751</v>
      </c>
      <c r="X2632" s="3" t="s">
        <v>24</v>
      </c>
      <c r="Y2632" s="1">
        <v>0</v>
      </c>
    </row>
    <row r="2633" spans="1:26" x14ac:dyDescent="0.25">
      <c r="A2633" t="s">
        <v>1519</v>
      </c>
      <c r="B2633" t="s">
        <v>75</v>
      </c>
      <c r="C2633">
        <v>1</v>
      </c>
      <c r="E2633" t="s">
        <v>41</v>
      </c>
      <c r="F2633">
        <v>100</v>
      </c>
      <c r="G2633">
        <v>100</v>
      </c>
      <c r="H2633">
        <v>0</v>
      </c>
      <c r="I2633" s="1">
        <v>3.7</v>
      </c>
      <c r="J2633" s="1">
        <f>Table_Query_from_quantum[[#This Row],[UNIT_COST]]*Table_Query_from_quantum[[#This Row],[QTY_OH]]</f>
        <v>370</v>
      </c>
      <c r="K2633" s="1" t="str">
        <f>IF(Table_Query_from_quantum[[#This Row],[UNIT_COST]]&lt;500,"EXCL","INCL")</f>
        <v>EXCL</v>
      </c>
      <c r="L2633" t="s">
        <v>3932</v>
      </c>
      <c r="M2633" t="s">
        <v>22</v>
      </c>
      <c r="N2633" s="2">
        <v>40150</v>
      </c>
      <c r="P2633" t="s">
        <v>23</v>
      </c>
      <c r="Q2633" t="s">
        <v>33</v>
      </c>
      <c r="R2633" t="s">
        <v>1520</v>
      </c>
      <c r="S2633" t="s">
        <v>1521</v>
      </c>
      <c r="V2633" s="3">
        <v>40919.540520833332</v>
      </c>
      <c r="W2633" s="3">
        <v>40150</v>
      </c>
      <c r="X2633" s="3" t="s">
        <v>24</v>
      </c>
      <c r="Y2633" s="1">
        <v>0</v>
      </c>
    </row>
    <row r="2634" spans="1:26" x14ac:dyDescent="0.25">
      <c r="A2634" t="s">
        <v>7226</v>
      </c>
      <c r="B2634" t="s">
        <v>170</v>
      </c>
      <c r="C2634">
        <v>1</v>
      </c>
      <c r="E2634" t="s">
        <v>41</v>
      </c>
      <c r="F2634">
        <v>5</v>
      </c>
      <c r="G2634">
        <v>5</v>
      </c>
      <c r="H2634">
        <v>0</v>
      </c>
      <c r="I2634" s="1">
        <v>16.32</v>
      </c>
      <c r="J2634" s="1">
        <f>Table_Query_from_quantum[[#This Row],[UNIT_COST]]*Table_Query_from_quantum[[#This Row],[QTY_OH]]</f>
        <v>81.599999999999994</v>
      </c>
      <c r="K2634" s="1" t="str">
        <f>IF(Table_Query_from_quantum[[#This Row],[UNIT_COST]]&lt;500,"EXCL","INCL")</f>
        <v>EXCL</v>
      </c>
      <c r="L2634" t="s">
        <v>4508</v>
      </c>
      <c r="M2634" t="s">
        <v>22</v>
      </c>
      <c r="N2634" s="2">
        <v>41823</v>
      </c>
      <c r="P2634" t="s">
        <v>23</v>
      </c>
      <c r="Q2634" t="s">
        <v>33</v>
      </c>
      <c r="R2634" t="s">
        <v>7227</v>
      </c>
      <c r="S2634" t="s">
        <v>7228</v>
      </c>
      <c r="T2634" s="3">
        <v>41822</v>
      </c>
      <c r="U2634" t="s">
        <v>7229</v>
      </c>
      <c r="V2634" s="3">
        <v>41838.582187499997</v>
      </c>
      <c r="W2634" s="3">
        <v>41838</v>
      </c>
      <c r="X2634" s="3" t="s">
        <v>24</v>
      </c>
      <c r="Y2634" s="1">
        <v>0</v>
      </c>
    </row>
    <row r="2635" spans="1:26" x14ac:dyDescent="0.25">
      <c r="A2635" t="s">
        <v>11094</v>
      </c>
      <c r="B2635" t="s">
        <v>11095</v>
      </c>
      <c r="C2635">
        <v>3</v>
      </c>
      <c r="E2635" t="s">
        <v>21</v>
      </c>
      <c r="F2635">
        <v>1</v>
      </c>
      <c r="G2635">
        <v>1</v>
      </c>
      <c r="H2635">
        <v>0</v>
      </c>
      <c r="I2635" s="1">
        <v>0</v>
      </c>
      <c r="J2635" s="1">
        <f>Table_Query_from_quantum[[#This Row],[UNIT_COST]]*Table_Query_from_quantum[[#This Row],[QTY_OH]]</f>
        <v>0</v>
      </c>
      <c r="K2635" s="1" t="str">
        <f>IF(Table_Query_from_quantum[[#This Row],[UNIT_COST]]&lt;500,"EXCL","INCL")</f>
        <v>EXCL</v>
      </c>
      <c r="L2635" t="s">
        <v>11096</v>
      </c>
      <c r="M2635" t="s">
        <v>22</v>
      </c>
      <c r="N2635" s="2">
        <v>45327</v>
      </c>
      <c r="P2635" t="s">
        <v>23</v>
      </c>
      <c r="Q2635" t="s">
        <v>33</v>
      </c>
      <c r="R2635" t="s">
        <v>11097</v>
      </c>
      <c r="S2635" t="s">
        <v>11098</v>
      </c>
      <c r="T2635" s="3">
        <v>45287</v>
      </c>
      <c r="U2635" t="s">
        <v>396</v>
      </c>
      <c r="V2635" s="3">
        <v>45327.72210648148</v>
      </c>
      <c r="W2635" s="3">
        <v>45327</v>
      </c>
      <c r="X2635" s="3" t="s">
        <v>24</v>
      </c>
      <c r="Y2635" s="1">
        <v>0</v>
      </c>
    </row>
    <row r="2636" spans="1:26" x14ac:dyDescent="0.25">
      <c r="A2636" t="s">
        <v>8240</v>
      </c>
      <c r="B2636" t="s">
        <v>7858</v>
      </c>
      <c r="C2636">
        <v>1</v>
      </c>
      <c r="E2636" t="s">
        <v>41</v>
      </c>
      <c r="F2636">
        <v>2</v>
      </c>
      <c r="G2636">
        <v>2</v>
      </c>
      <c r="H2636">
        <v>0</v>
      </c>
      <c r="I2636" s="1">
        <v>49.9</v>
      </c>
      <c r="J2636" s="1">
        <f>Table_Query_from_quantum[[#This Row],[UNIT_COST]]*Table_Query_from_quantum[[#This Row],[QTY_OH]]</f>
        <v>99.8</v>
      </c>
      <c r="K2636" s="1" t="str">
        <f>IF(Table_Query_from_quantum[[#This Row],[UNIT_COST]]&lt;500,"EXCL","INCL")</f>
        <v>EXCL</v>
      </c>
      <c r="L2636" t="s">
        <v>237</v>
      </c>
      <c r="M2636" t="s">
        <v>22</v>
      </c>
      <c r="N2636" s="2">
        <v>42808</v>
      </c>
      <c r="P2636" t="s">
        <v>23</v>
      </c>
      <c r="Q2636" t="s">
        <v>33</v>
      </c>
      <c r="R2636" t="s">
        <v>8241</v>
      </c>
      <c r="S2636" t="s">
        <v>8242</v>
      </c>
      <c r="T2636" s="3">
        <v>42807</v>
      </c>
      <c r="U2636" t="s">
        <v>396</v>
      </c>
      <c r="V2636" s="3">
        <v>42908.397129629629</v>
      </c>
      <c r="W2636" s="3">
        <v>42809</v>
      </c>
      <c r="X2636" s="3" t="s">
        <v>24</v>
      </c>
      <c r="Y2636" s="1">
        <v>0</v>
      </c>
    </row>
    <row r="2637" spans="1:26" x14ac:dyDescent="0.25">
      <c r="A2637" t="s">
        <v>10177</v>
      </c>
      <c r="B2637" t="s">
        <v>342</v>
      </c>
      <c r="C2637">
        <v>3</v>
      </c>
      <c r="E2637" t="s">
        <v>21</v>
      </c>
      <c r="F2637">
        <v>2</v>
      </c>
      <c r="G2637">
        <v>2</v>
      </c>
      <c r="H2637">
        <v>0</v>
      </c>
      <c r="I2637" s="1">
        <v>215</v>
      </c>
      <c r="J2637" s="1">
        <f>Table_Query_from_quantum[[#This Row],[UNIT_COST]]*Table_Query_from_quantum[[#This Row],[QTY_OH]]</f>
        <v>430</v>
      </c>
      <c r="K2637" s="1" t="str">
        <f>IF(Table_Query_from_quantum[[#This Row],[UNIT_COST]]&lt;500,"EXCL","INCL")</f>
        <v>EXCL</v>
      </c>
      <c r="L2637" t="s">
        <v>56</v>
      </c>
      <c r="M2637" t="s">
        <v>22</v>
      </c>
      <c r="N2637" s="2">
        <v>44874</v>
      </c>
      <c r="P2637" t="s">
        <v>23</v>
      </c>
      <c r="Q2637" t="s">
        <v>33</v>
      </c>
      <c r="R2637" t="s">
        <v>10178</v>
      </c>
      <c r="S2637" t="s">
        <v>10179</v>
      </c>
      <c r="T2637" s="3">
        <v>44872</v>
      </c>
      <c r="U2637" t="s">
        <v>396</v>
      </c>
      <c r="V2637" s="3">
        <v>45251.363275462965</v>
      </c>
      <c r="W2637" s="3">
        <v>45251</v>
      </c>
      <c r="X2637" s="3" t="s">
        <v>3917</v>
      </c>
      <c r="Y2637" s="1">
        <v>0</v>
      </c>
    </row>
    <row r="2638" spans="1:26" x14ac:dyDescent="0.25">
      <c r="A2638" t="s">
        <v>9875</v>
      </c>
      <c r="B2638" t="s">
        <v>9876</v>
      </c>
      <c r="C2638">
        <v>13</v>
      </c>
      <c r="E2638" t="s">
        <v>27</v>
      </c>
      <c r="F2638">
        <v>3</v>
      </c>
      <c r="G2638">
        <v>3</v>
      </c>
      <c r="H2638">
        <v>0</v>
      </c>
      <c r="I2638" s="1">
        <v>0</v>
      </c>
      <c r="J2638" s="1">
        <f>Table_Query_from_quantum[[#This Row],[UNIT_COST]]*Table_Query_from_quantum[[#This Row],[QTY_OH]]</f>
        <v>0</v>
      </c>
      <c r="K2638" s="1" t="str">
        <f>IF(Table_Query_from_quantum[[#This Row],[UNIT_COST]]&lt;500,"EXCL","INCL")</f>
        <v>EXCL</v>
      </c>
      <c r="L2638" t="s">
        <v>26</v>
      </c>
      <c r="M2638" t="s">
        <v>22</v>
      </c>
      <c r="N2638" s="2">
        <v>44613</v>
      </c>
      <c r="O2638" t="s">
        <v>7662</v>
      </c>
      <c r="P2638" t="s">
        <v>23</v>
      </c>
      <c r="Q2638" t="s">
        <v>33</v>
      </c>
      <c r="S2638" t="s">
        <v>9966</v>
      </c>
      <c r="V2638" s="3">
        <v>44613.636979166666</v>
      </c>
      <c r="W2638" s="3">
        <v>45064</v>
      </c>
      <c r="X2638" s="3" t="s">
        <v>24</v>
      </c>
      <c r="Y2638" s="1">
        <v>0</v>
      </c>
    </row>
    <row r="2639" spans="1:26" x14ac:dyDescent="0.25">
      <c r="A2639" t="s">
        <v>9880</v>
      </c>
      <c r="B2639" t="s">
        <v>8114</v>
      </c>
      <c r="C2639">
        <v>15</v>
      </c>
      <c r="E2639" t="s">
        <v>27</v>
      </c>
      <c r="F2639">
        <v>3</v>
      </c>
      <c r="G2639">
        <v>3</v>
      </c>
      <c r="H2639">
        <v>0</v>
      </c>
      <c r="I2639" s="1">
        <v>0</v>
      </c>
      <c r="J2639" s="1">
        <f>Table_Query_from_quantum[[#This Row],[UNIT_COST]]*Table_Query_from_quantum[[#This Row],[QTY_OH]]</f>
        <v>0</v>
      </c>
      <c r="K2639" s="1" t="str">
        <f>IF(Table_Query_from_quantum[[#This Row],[UNIT_COST]]&lt;500,"EXCL","INCL")</f>
        <v>EXCL</v>
      </c>
      <c r="L2639" t="s">
        <v>26</v>
      </c>
      <c r="M2639" t="s">
        <v>22</v>
      </c>
      <c r="N2639" s="2">
        <v>44613</v>
      </c>
      <c r="O2639" t="s">
        <v>7662</v>
      </c>
      <c r="P2639" t="s">
        <v>23</v>
      </c>
      <c r="Q2639" t="s">
        <v>33</v>
      </c>
      <c r="S2639" t="s">
        <v>9965</v>
      </c>
      <c r="V2639" s="3">
        <v>44613.636435185188</v>
      </c>
      <c r="W2639" s="3">
        <v>45064</v>
      </c>
      <c r="X2639" s="3" t="s">
        <v>24</v>
      </c>
      <c r="Y2639" s="1">
        <v>0</v>
      </c>
    </row>
    <row r="2640" spans="1:26" x14ac:dyDescent="0.25">
      <c r="A2640" t="s">
        <v>3963</v>
      </c>
      <c r="B2640" t="s">
        <v>713</v>
      </c>
      <c r="C2640">
        <v>1</v>
      </c>
      <c r="E2640" t="s">
        <v>21</v>
      </c>
      <c r="F2640">
        <v>22</v>
      </c>
      <c r="G2640">
        <v>22</v>
      </c>
      <c r="H2640">
        <v>0</v>
      </c>
      <c r="I2640" s="1">
        <v>0.85</v>
      </c>
      <c r="J2640" s="1">
        <f>Table_Query_from_quantum[[#This Row],[UNIT_COST]]*Table_Query_from_quantum[[#This Row],[QTY_OH]]</f>
        <v>18.7</v>
      </c>
      <c r="K2640" s="1" t="str">
        <f>IF(Table_Query_from_quantum[[#This Row],[UNIT_COST]]&lt;500,"EXCL","INCL")</f>
        <v>EXCL</v>
      </c>
      <c r="L2640" t="s">
        <v>606</v>
      </c>
      <c r="M2640" t="s">
        <v>22</v>
      </c>
      <c r="N2640" s="2">
        <v>40912</v>
      </c>
      <c r="P2640" t="s">
        <v>23</v>
      </c>
      <c r="Q2640" t="s">
        <v>33</v>
      </c>
      <c r="R2640" t="s">
        <v>3964</v>
      </c>
      <c r="S2640" t="s">
        <v>3965</v>
      </c>
      <c r="V2640" s="3">
        <v>40918.408645833333</v>
      </c>
      <c r="W2640" s="3">
        <v>40918</v>
      </c>
      <c r="X2640" s="3" t="s">
        <v>24</v>
      </c>
      <c r="Y2640" s="1">
        <v>0</v>
      </c>
    </row>
    <row r="2641" spans="1:26" x14ac:dyDescent="0.25">
      <c r="A2641" t="s">
        <v>9904</v>
      </c>
      <c r="B2641" t="s">
        <v>9905</v>
      </c>
      <c r="C2641">
        <v>1</v>
      </c>
      <c r="E2641" t="s">
        <v>21</v>
      </c>
      <c r="F2641">
        <v>17</v>
      </c>
      <c r="G2641">
        <v>17</v>
      </c>
      <c r="H2641">
        <v>0</v>
      </c>
      <c r="I2641" s="1">
        <v>1.1300000000000001</v>
      </c>
      <c r="J2641" s="1">
        <f>Table_Query_from_quantum[[#This Row],[UNIT_COST]]*Table_Query_from_quantum[[#This Row],[QTY_OH]]</f>
        <v>19.21</v>
      </c>
      <c r="K2641" s="1" t="str">
        <f>IF(Table_Query_from_quantum[[#This Row],[UNIT_COST]]&lt;500,"EXCL","INCL")</f>
        <v>EXCL</v>
      </c>
      <c r="L2641" t="s">
        <v>1763</v>
      </c>
      <c r="M2641" t="s">
        <v>22</v>
      </c>
      <c r="N2641" s="2">
        <v>44580</v>
      </c>
      <c r="P2641" t="s">
        <v>23</v>
      </c>
      <c r="Q2641" t="s">
        <v>33</v>
      </c>
      <c r="R2641" t="s">
        <v>9906</v>
      </c>
      <c r="S2641" t="s">
        <v>9907</v>
      </c>
      <c r="V2641" s="3">
        <v>44622.617280092592</v>
      </c>
      <c r="W2641" s="3">
        <v>44586</v>
      </c>
      <c r="X2641" s="3" t="s">
        <v>24</v>
      </c>
      <c r="Y2641" s="1">
        <v>0</v>
      </c>
    </row>
    <row r="2642" spans="1:26" x14ac:dyDescent="0.25">
      <c r="A2642" t="s">
        <v>2222</v>
      </c>
      <c r="B2642" t="s">
        <v>10596</v>
      </c>
      <c r="C2642">
        <v>1</v>
      </c>
      <c r="D2642" t="s">
        <v>2223</v>
      </c>
      <c r="E2642" t="s">
        <v>27</v>
      </c>
      <c r="F2642">
        <v>1</v>
      </c>
      <c r="G2642">
        <v>1</v>
      </c>
      <c r="H2642">
        <v>0</v>
      </c>
      <c r="I2642" s="1">
        <v>0</v>
      </c>
      <c r="J2642" s="1">
        <f>Table_Query_from_quantum[[#This Row],[UNIT_COST]]*Table_Query_from_quantum[[#This Row],[QTY_OH]]</f>
        <v>0</v>
      </c>
      <c r="K2642" s="1" t="str">
        <f>IF(Table_Query_from_quantum[[#This Row],[UNIT_COST]]&lt;500,"EXCL","INCL")</f>
        <v>EXCL</v>
      </c>
      <c r="L2642" t="s">
        <v>4274</v>
      </c>
      <c r="M2642" t="s">
        <v>24</v>
      </c>
      <c r="N2642" s="2">
        <v>40429</v>
      </c>
      <c r="O2642" t="s">
        <v>1060</v>
      </c>
      <c r="P2642" t="s">
        <v>23</v>
      </c>
      <c r="Q2642" t="s">
        <v>1061</v>
      </c>
      <c r="S2642" t="s">
        <v>2224</v>
      </c>
      <c r="V2642" s="3">
        <v>43759.604930555557</v>
      </c>
      <c r="W2642" s="3">
        <v>41801</v>
      </c>
      <c r="X2642" s="3" t="s">
        <v>3919</v>
      </c>
      <c r="Y2642" s="1">
        <v>0</v>
      </c>
    </row>
    <row r="2643" spans="1:26" x14ac:dyDescent="0.25">
      <c r="A2643" t="s">
        <v>7786</v>
      </c>
      <c r="B2643" t="s">
        <v>3623</v>
      </c>
      <c r="C2643">
        <v>5</v>
      </c>
      <c r="E2643" t="s">
        <v>27</v>
      </c>
      <c r="F2643">
        <v>3</v>
      </c>
      <c r="G2643">
        <v>3</v>
      </c>
      <c r="H2643">
        <v>0</v>
      </c>
      <c r="I2643" s="1">
        <v>0</v>
      </c>
      <c r="J2643" s="1">
        <f>Table_Query_from_quantum[[#This Row],[UNIT_COST]]*Table_Query_from_quantum[[#This Row],[QTY_OH]]</f>
        <v>0</v>
      </c>
      <c r="K2643" s="1" t="str">
        <f>IF(Table_Query_from_quantum[[#This Row],[UNIT_COST]]&lt;500,"EXCL","INCL")</f>
        <v>EXCL</v>
      </c>
      <c r="L2643" t="s">
        <v>1036</v>
      </c>
      <c r="M2643" t="s">
        <v>22</v>
      </c>
      <c r="N2643" s="2">
        <v>42360</v>
      </c>
      <c r="O2643" t="s">
        <v>7662</v>
      </c>
      <c r="P2643" t="s">
        <v>23</v>
      </c>
      <c r="Q2643" t="s">
        <v>7663</v>
      </c>
      <c r="S2643" t="s">
        <v>7902</v>
      </c>
      <c r="V2643" s="3">
        <v>43770.494004629632</v>
      </c>
      <c r="W2643" s="3">
        <v>42850</v>
      </c>
      <c r="X2643" s="3" t="s">
        <v>24</v>
      </c>
      <c r="Y2643" s="1">
        <v>0</v>
      </c>
      <c r="Z2643" s="3">
        <v>42496</v>
      </c>
    </row>
    <row r="2644" spans="1:26" x14ac:dyDescent="0.25">
      <c r="A2644" t="s">
        <v>10792</v>
      </c>
      <c r="B2644" t="s">
        <v>1534</v>
      </c>
      <c r="C2644">
        <v>1</v>
      </c>
      <c r="E2644" t="s">
        <v>21</v>
      </c>
      <c r="F2644">
        <v>25</v>
      </c>
      <c r="G2644">
        <v>25</v>
      </c>
      <c r="H2644">
        <v>0</v>
      </c>
      <c r="I2644" s="1">
        <v>2</v>
      </c>
      <c r="J2644" s="1">
        <f>Table_Query_from_quantum[[#This Row],[UNIT_COST]]*Table_Query_from_quantum[[#This Row],[QTY_OH]]</f>
        <v>50</v>
      </c>
      <c r="K2644" s="1" t="str">
        <f>IF(Table_Query_from_quantum[[#This Row],[UNIT_COST]]&lt;500,"EXCL","INCL")</f>
        <v>EXCL</v>
      </c>
      <c r="L2644" t="s">
        <v>56</v>
      </c>
      <c r="M2644" t="s">
        <v>22</v>
      </c>
      <c r="N2644" s="2">
        <v>45166</v>
      </c>
      <c r="P2644" t="s">
        <v>23</v>
      </c>
      <c r="Q2644" t="s">
        <v>33</v>
      </c>
      <c r="R2644" t="s">
        <v>10793</v>
      </c>
      <c r="S2644" t="s">
        <v>10794</v>
      </c>
      <c r="T2644" s="3">
        <v>43388</v>
      </c>
      <c r="U2644" t="s">
        <v>396</v>
      </c>
      <c r="V2644" s="3">
        <v>45171.822557870371</v>
      </c>
      <c r="W2644" s="3">
        <v>45171</v>
      </c>
      <c r="X2644" s="3" t="s">
        <v>24</v>
      </c>
      <c r="Y2644" s="1">
        <v>0</v>
      </c>
    </row>
    <row r="2645" spans="1:26" x14ac:dyDescent="0.25">
      <c r="A2645" t="s">
        <v>1562</v>
      </c>
      <c r="B2645" t="s">
        <v>75</v>
      </c>
      <c r="C2645">
        <v>1</v>
      </c>
      <c r="E2645" t="s">
        <v>41</v>
      </c>
      <c r="F2645">
        <v>1</v>
      </c>
      <c r="G2645">
        <v>1</v>
      </c>
      <c r="H2645">
        <v>0</v>
      </c>
      <c r="I2645" s="1">
        <v>13.56</v>
      </c>
      <c r="J2645" s="1">
        <f>Table_Query_from_quantum[[#This Row],[UNIT_COST]]*Table_Query_from_quantum[[#This Row],[QTY_OH]]</f>
        <v>13.56</v>
      </c>
      <c r="K2645" s="1" t="str">
        <f>IF(Table_Query_from_quantum[[#This Row],[UNIT_COST]]&lt;500,"EXCL","INCL")</f>
        <v>EXCL</v>
      </c>
      <c r="L2645" t="s">
        <v>221</v>
      </c>
      <c r="M2645" t="s">
        <v>22</v>
      </c>
      <c r="N2645" s="2">
        <v>40156</v>
      </c>
      <c r="P2645" t="s">
        <v>23</v>
      </c>
      <c r="Q2645" t="s">
        <v>33</v>
      </c>
      <c r="R2645" t="s">
        <v>1563</v>
      </c>
      <c r="S2645" t="s">
        <v>1564</v>
      </c>
      <c r="V2645" s="3">
        <v>40919.538622685184</v>
      </c>
      <c r="W2645" s="3">
        <v>40618</v>
      </c>
      <c r="X2645" s="3" t="s">
        <v>24</v>
      </c>
      <c r="Y2645" s="1">
        <v>0</v>
      </c>
    </row>
    <row r="2646" spans="1:26" x14ac:dyDescent="0.25">
      <c r="A2646" t="s">
        <v>2110</v>
      </c>
      <c r="B2646" t="s">
        <v>342</v>
      </c>
      <c r="C2646">
        <v>1</v>
      </c>
      <c r="E2646" t="s">
        <v>41</v>
      </c>
      <c r="F2646">
        <v>2</v>
      </c>
      <c r="G2646">
        <v>2</v>
      </c>
      <c r="H2646">
        <v>0</v>
      </c>
      <c r="I2646" s="1">
        <v>26.52</v>
      </c>
      <c r="J2646" s="1">
        <f>Table_Query_from_quantum[[#This Row],[UNIT_COST]]*Table_Query_from_quantum[[#This Row],[QTY_OH]]</f>
        <v>53.04</v>
      </c>
      <c r="K2646" s="1" t="str">
        <f>IF(Table_Query_from_quantum[[#This Row],[UNIT_COST]]&lt;500,"EXCL","INCL")</f>
        <v>EXCL</v>
      </c>
      <c r="L2646" t="s">
        <v>237</v>
      </c>
      <c r="M2646" t="s">
        <v>22</v>
      </c>
      <c r="N2646" s="2">
        <v>40396</v>
      </c>
      <c r="P2646" t="s">
        <v>23</v>
      </c>
      <c r="Q2646" t="s">
        <v>33</v>
      </c>
      <c r="R2646" t="s">
        <v>2107</v>
      </c>
      <c r="S2646" t="s">
        <v>2108</v>
      </c>
      <c r="T2646" s="3">
        <v>40315</v>
      </c>
      <c r="U2646" t="s">
        <v>2109</v>
      </c>
      <c r="V2646" s="3">
        <v>44602.476550925923</v>
      </c>
      <c r="W2646" s="3">
        <v>44602</v>
      </c>
      <c r="X2646" s="3" t="s">
        <v>24</v>
      </c>
      <c r="Y2646" s="1">
        <v>0</v>
      </c>
    </row>
    <row r="2647" spans="1:26" x14ac:dyDescent="0.25">
      <c r="A2647" t="s">
        <v>10841</v>
      </c>
      <c r="B2647" t="s">
        <v>10403</v>
      </c>
      <c r="C2647">
        <v>1</v>
      </c>
      <c r="D2647" t="s">
        <v>5407</v>
      </c>
      <c r="E2647" t="s">
        <v>31</v>
      </c>
      <c r="F2647">
        <v>1</v>
      </c>
      <c r="G2647">
        <v>1</v>
      </c>
      <c r="H2647">
        <v>0</v>
      </c>
      <c r="I2647" s="1">
        <v>7250</v>
      </c>
      <c r="J2647" s="1">
        <f>Table_Query_from_quantum[[#This Row],[UNIT_COST]]*Table_Query_from_quantum[[#This Row],[QTY_OH]]</f>
        <v>7250</v>
      </c>
      <c r="K2647" s="1" t="str">
        <f>IF(Table_Query_from_quantum[[#This Row],[UNIT_COST]]&lt;500,"EXCL","INCL")</f>
        <v>INCL</v>
      </c>
      <c r="L2647" t="s">
        <v>3947</v>
      </c>
      <c r="M2647" t="s">
        <v>22</v>
      </c>
      <c r="N2647" s="2">
        <v>44952</v>
      </c>
      <c r="P2647" t="s">
        <v>23</v>
      </c>
      <c r="Q2647" t="s">
        <v>33</v>
      </c>
      <c r="R2647" t="s">
        <v>10404</v>
      </c>
      <c r="S2647" t="s">
        <v>10842</v>
      </c>
      <c r="V2647" s="3">
        <v>45205.722442129627</v>
      </c>
      <c r="W2647" s="3">
        <v>45204</v>
      </c>
      <c r="X2647" s="3" t="s">
        <v>24</v>
      </c>
      <c r="Y2647" s="1">
        <v>7250</v>
      </c>
      <c r="Z2647" s="3">
        <v>45204</v>
      </c>
    </row>
    <row r="2648" spans="1:26" x14ac:dyDescent="0.25">
      <c r="A2648" t="s">
        <v>11200</v>
      </c>
      <c r="B2648" t="s">
        <v>11201</v>
      </c>
      <c r="C2648">
        <v>6</v>
      </c>
      <c r="D2648" t="s">
        <v>11233</v>
      </c>
      <c r="E2648" t="s">
        <v>68</v>
      </c>
      <c r="F2648">
        <v>1</v>
      </c>
      <c r="G2648">
        <v>1</v>
      </c>
      <c r="H2648">
        <v>0</v>
      </c>
      <c r="I2648" s="1">
        <v>0</v>
      </c>
      <c r="J2648" s="1">
        <f>Table_Query_from_quantum[[#This Row],[UNIT_COST]]*Table_Query_from_quantum[[#This Row],[QTY_OH]]</f>
        <v>0</v>
      </c>
      <c r="K2648" s="1" t="str">
        <f>IF(Table_Query_from_quantum[[#This Row],[UNIT_COST]]&lt;500,"EXCL","INCL")</f>
        <v>EXCL</v>
      </c>
      <c r="L2648" t="s">
        <v>4588</v>
      </c>
      <c r="M2648" t="s">
        <v>22</v>
      </c>
      <c r="N2648" s="2">
        <v>45406</v>
      </c>
      <c r="P2648" t="s">
        <v>23</v>
      </c>
      <c r="Q2648" t="s">
        <v>33</v>
      </c>
      <c r="R2648" t="s">
        <v>11202</v>
      </c>
      <c r="S2648" t="s">
        <v>11388</v>
      </c>
      <c r="T2648" s="3">
        <v>45463</v>
      </c>
      <c r="U2648" t="s">
        <v>10046</v>
      </c>
      <c r="V2648" s="3">
        <v>45469.374791666669</v>
      </c>
      <c r="W2648" s="3">
        <v>45468</v>
      </c>
      <c r="X2648" s="3" t="s">
        <v>24</v>
      </c>
      <c r="Y2648" s="1">
        <v>0</v>
      </c>
      <c r="Z2648" s="3">
        <v>45468</v>
      </c>
    </row>
    <row r="2649" spans="1:26" x14ac:dyDescent="0.25">
      <c r="A2649" t="s">
        <v>10662</v>
      </c>
      <c r="B2649" t="s">
        <v>10663</v>
      </c>
      <c r="C2649">
        <v>1</v>
      </c>
      <c r="D2649" t="s">
        <v>10664</v>
      </c>
      <c r="E2649" t="s">
        <v>27</v>
      </c>
      <c r="F2649">
        <v>1</v>
      </c>
      <c r="G2649">
        <v>1</v>
      </c>
      <c r="H2649">
        <v>0</v>
      </c>
      <c r="I2649" s="1">
        <v>270.27</v>
      </c>
      <c r="J2649" s="1">
        <f>Table_Query_from_quantum[[#This Row],[UNIT_COST]]*Table_Query_from_quantum[[#This Row],[QTY_OH]]</f>
        <v>270.27</v>
      </c>
      <c r="K2649" s="1" t="str">
        <f>IF(Table_Query_from_quantum[[#This Row],[UNIT_COST]]&lt;500,"EXCL","INCL")</f>
        <v>EXCL</v>
      </c>
      <c r="L2649" t="s">
        <v>4276</v>
      </c>
      <c r="M2649" t="s">
        <v>22</v>
      </c>
      <c r="N2649" s="2">
        <v>45068</v>
      </c>
      <c r="P2649" t="s">
        <v>23</v>
      </c>
      <c r="Q2649" t="s">
        <v>33</v>
      </c>
      <c r="R2649" t="s">
        <v>10601</v>
      </c>
      <c r="S2649" t="s">
        <v>10661</v>
      </c>
      <c r="V2649" s="3">
        <v>45068.609432870369</v>
      </c>
      <c r="W2649" s="3">
        <v>45068</v>
      </c>
      <c r="X2649" s="3" t="s">
        <v>24</v>
      </c>
      <c r="Y2649" s="1">
        <v>0</v>
      </c>
    </row>
    <row r="2650" spans="1:26" x14ac:dyDescent="0.25">
      <c r="A2650" t="s">
        <v>605</v>
      </c>
      <c r="B2650" t="s">
        <v>605</v>
      </c>
      <c r="C2650">
        <v>1</v>
      </c>
      <c r="E2650" t="s">
        <v>27</v>
      </c>
      <c r="F2650">
        <v>1</v>
      </c>
      <c r="G2650">
        <v>1</v>
      </c>
      <c r="H2650">
        <v>0</v>
      </c>
      <c r="I2650" s="1">
        <v>0</v>
      </c>
      <c r="J2650" s="1">
        <f>Table_Query_from_quantum[[#This Row],[UNIT_COST]]*Table_Query_from_quantum[[#This Row],[QTY_OH]]</f>
        <v>0</v>
      </c>
      <c r="K2650" s="1" t="str">
        <f>IF(Table_Query_from_quantum[[#This Row],[UNIT_COST]]&lt;500,"EXCL","INCL")</f>
        <v>EXCL</v>
      </c>
      <c r="L2650" t="s">
        <v>3033</v>
      </c>
      <c r="M2650" t="s">
        <v>22</v>
      </c>
      <c r="N2650" s="2">
        <v>40182</v>
      </c>
      <c r="P2650" t="s">
        <v>23</v>
      </c>
      <c r="Q2650" t="s">
        <v>1061</v>
      </c>
      <c r="R2650" t="s">
        <v>1613</v>
      </c>
      <c r="S2650" t="s">
        <v>1614</v>
      </c>
      <c r="V2650" s="3">
        <v>41309.528935185182</v>
      </c>
      <c r="W2650" s="3">
        <v>40182</v>
      </c>
      <c r="X2650" s="3" t="s">
        <v>24</v>
      </c>
      <c r="Y2650" s="1">
        <v>0</v>
      </c>
    </row>
    <row r="2651" spans="1:26" x14ac:dyDescent="0.25">
      <c r="A2651" t="s">
        <v>9565</v>
      </c>
      <c r="B2651" t="s">
        <v>170</v>
      </c>
      <c r="C2651">
        <v>1</v>
      </c>
      <c r="D2651" t="s">
        <v>9566</v>
      </c>
      <c r="E2651" t="s">
        <v>21</v>
      </c>
      <c r="F2651">
        <v>1</v>
      </c>
      <c r="G2651">
        <v>1</v>
      </c>
      <c r="H2651">
        <v>0</v>
      </c>
      <c r="I2651" s="1">
        <v>8000</v>
      </c>
      <c r="J2651" s="1">
        <f>Table_Query_from_quantum[[#This Row],[UNIT_COST]]*Table_Query_from_quantum[[#This Row],[QTY_OH]]</f>
        <v>8000</v>
      </c>
      <c r="K2651" s="1" t="str">
        <f>IF(Table_Query_from_quantum[[#This Row],[UNIT_COST]]&lt;500,"EXCL","INCL")</f>
        <v>INCL</v>
      </c>
      <c r="L2651" t="s">
        <v>9567</v>
      </c>
      <c r="M2651" t="s">
        <v>22</v>
      </c>
      <c r="N2651" s="2">
        <v>44151</v>
      </c>
      <c r="P2651" t="s">
        <v>23</v>
      </c>
      <c r="Q2651" t="s">
        <v>33</v>
      </c>
      <c r="R2651" t="s">
        <v>9568</v>
      </c>
      <c r="S2651" t="s">
        <v>9569</v>
      </c>
      <c r="T2651" s="3">
        <v>40701</v>
      </c>
      <c r="U2651" t="s">
        <v>9570</v>
      </c>
      <c r="V2651" s="3">
        <v>44158.609988425924</v>
      </c>
      <c r="W2651" s="3">
        <v>44151</v>
      </c>
      <c r="X2651" s="3" t="s">
        <v>24</v>
      </c>
      <c r="Y2651" s="1">
        <v>0</v>
      </c>
    </row>
    <row r="2652" spans="1:26" x14ac:dyDescent="0.25">
      <c r="A2652" t="s">
        <v>9506</v>
      </c>
      <c r="B2652" t="s">
        <v>9507</v>
      </c>
      <c r="C2652">
        <v>3</v>
      </c>
      <c r="D2652" t="s">
        <v>9714</v>
      </c>
      <c r="E2652" t="s">
        <v>31</v>
      </c>
      <c r="F2652">
        <v>1</v>
      </c>
      <c r="G2652">
        <v>1</v>
      </c>
      <c r="H2652">
        <v>0</v>
      </c>
      <c r="I2652" s="1">
        <v>0</v>
      </c>
      <c r="J2652" s="1">
        <f>Table_Query_from_quantum[[#This Row],[UNIT_COST]]*Table_Query_from_quantum[[#This Row],[QTY_OH]]</f>
        <v>0</v>
      </c>
      <c r="K2652" s="1" t="str">
        <f>IF(Table_Query_from_quantum[[#This Row],[UNIT_COST]]&lt;500,"EXCL","INCL")</f>
        <v>EXCL</v>
      </c>
      <c r="L2652" t="s">
        <v>3665</v>
      </c>
      <c r="M2652" t="s">
        <v>22</v>
      </c>
      <c r="N2652" s="2">
        <v>44320</v>
      </c>
      <c r="P2652" t="s">
        <v>23</v>
      </c>
      <c r="Q2652" t="s">
        <v>33</v>
      </c>
      <c r="R2652" t="s">
        <v>9715</v>
      </c>
      <c r="S2652" t="s">
        <v>9716</v>
      </c>
      <c r="V2652" s="3">
        <v>44356.690370370372</v>
      </c>
      <c r="W2652" s="3">
        <v>44320</v>
      </c>
      <c r="X2652" s="3" t="s">
        <v>24</v>
      </c>
      <c r="Y2652" s="1">
        <v>0</v>
      </c>
    </row>
    <row r="2653" spans="1:26" x14ac:dyDescent="0.25">
      <c r="A2653" t="s">
        <v>4796</v>
      </c>
      <c r="B2653" t="s">
        <v>337</v>
      </c>
      <c r="C2653">
        <v>2</v>
      </c>
      <c r="E2653" t="s">
        <v>21</v>
      </c>
      <c r="F2653">
        <v>5</v>
      </c>
      <c r="G2653">
        <v>5</v>
      </c>
      <c r="H2653">
        <v>0</v>
      </c>
      <c r="I2653" s="1">
        <v>15</v>
      </c>
      <c r="J2653" s="1">
        <f>Table_Query_from_quantum[[#This Row],[UNIT_COST]]*Table_Query_from_quantum[[#This Row],[QTY_OH]]</f>
        <v>75</v>
      </c>
      <c r="K2653" s="1" t="str">
        <f>IF(Table_Query_from_quantum[[#This Row],[UNIT_COST]]&lt;500,"EXCL","INCL")</f>
        <v>EXCL</v>
      </c>
      <c r="L2653" t="s">
        <v>42</v>
      </c>
      <c r="M2653" t="s">
        <v>22</v>
      </c>
      <c r="N2653" s="2">
        <v>41176</v>
      </c>
      <c r="P2653" t="s">
        <v>23</v>
      </c>
      <c r="Q2653" t="s">
        <v>33</v>
      </c>
      <c r="R2653" t="s">
        <v>4797</v>
      </c>
      <c r="S2653" t="s">
        <v>4798</v>
      </c>
      <c r="V2653" s="3">
        <v>41180.740648148145</v>
      </c>
      <c r="W2653" s="3">
        <v>41180</v>
      </c>
      <c r="X2653" s="3" t="s">
        <v>24</v>
      </c>
      <c r="Y2653" s="1">
        <v>0</v>
      </c>
    </row>
    <row r="2654" spans="1:26" x14ac:dyDescent="0.25">
      <c r="A2654" t="s">
        <v>4212</v>
      </c>
      <c r="B2654" t="s">
        <v>2426</v>
      </c>
      <c r="C2654">
        <v>1</v>
      </c>
      <c r="E2654" t="s">
        <v>21</v>
      </c>
      <c r="F2654">
        <v>1</v>
      </c>
      <c r="G2654">
        <v>1</v>
      </c>
      <c r="H2654">
        <v>0</v>
      </c>
      <c r="I2654" s="1">
        <v>150</v>
      </c>
      <c r="J2654" s="1">
        <f>Table_Query_from_quantum[[#This Row],[UNIT_COST]]*Table_Query_from_quantum[[#This Row],[QTY_OH]]</f>
        <v>150</v>
      </c>
      <c r="K2654" s="1" t="str">
        <f>IF(Table_Query_from_quantum[[#This Row],[UNIT_COST]]&lt;500,"EXCL","INCL")</f>
        <v>EXCL</v>
      </c>
      <c r="L2654" t="s">
        <v>4186</v>
      </c>
      <c r="M2654" t="s">
        <v>22</v>
      </c>
      <c r="N2654" s="2">
        <v>40998</v>
      </c>
      <c r="P2654" t="s">
        <v>23</v>
      </c>
      <c r="Q2654" t="s">
        <v>33</v>
      </c>
      <c r="R2654" t="s">
        <v>4213</v>
      </c>
      <c r="S2654" t="s">
        <v>4214</v>
      </c>
      <c r="T2654" s="3">
        <v>40998</v>
      </c>
      <c r="U2654" t="s">
        <v>28</v>
      </c>
      <c r="V2654" s="3">
        <v>41008.36791666667</v>
      </c>
      <c r="W2654" s="3">
        <v>41001</v>
      </c>
      <c r="X2654" s="3" t="s">
        <v>24</v>
      </c>
      <c r="Y2654" s="1">
        <v>0</v>
      </c>
    </row>
    <row r="2655" spans="1:26" x14ac:dyDescent="0.25">
      <c r="A2655" t="s">
        <v>11470</v>
      </c>
      <c r="B2655" t="s">
        <v>101</v>
      </c>
      <c r="C2655">
        <v>2</v>
      </c>
      <c r="D2655" t="s">
        <v>11498</v>
      </c>
      <c r="E2655" t="s">
        <v>21</v>
      </c>
      <c r="F2655">
        <v>1</v>
      </c>
      <c r="G2655">
        <v>1</v>
      </c>
      <c r="H2655">
        <v>0</v>
      </c>
      <c r="I2655" s="1">
        <v>1110</v>
      </c>
      <c r="J2655" s="1">
        <f>Table_Query_from_quantum[[#This Row],[UNIT_COST]]*Table_Query_from_quantum[[#This Row],[QTY_OH]]</f>
        <v>1110</v>
      </c>
      <c r="K2655" s="1" t="str">
        <f>IF(Table_Query_from_quantum[[#This Row],[UNIT_COST]]&lt;500,"EXCL","INCL")</f>
        <v>INCL</v>
      </c>
      <c r="L2655" t="s">
        <v>56</v>
      </c>
      <c r="M2655" t="s">
        <v>22</v>
      </c>
      <c r="N2655" s="2">
        <v>45516</v>
      </c>
      <c r="P2655" t="s">
        <v>23</v>
      </c>
      <c r="Q2655" t="s">
        <v>33</v>
      </c>
      <c r="R2655" t="s">
        <v>11499</v>
      </c>
      <c r="S2655" t="s">
        <v>11500</v>
      </c>
      <c r="T2655" s="3">
        <v>45513</v>
      </c>
      <c r="U2655" t="s">
        <v>396</v>
      </c>
      <c r="V2655" s="3">
        <v>45516.706782407404</v>
      </c>
      <c r="W2655" s="3">
        <v>45516</v>
      </c>
      <c r="X2655" s="3" t="s">
        <v>24</v>
      </c>
      <c r="Y2655" s="1">
        <v>0</v>
      </c>
    </row>
    <row r="2656" spans="1:26" x14ac:dyDescent="0.25">
      <c r="A2656" t="s">
        <v>6331</v>
      </c>
      <c r="B2656" t="s">
        <v>261</v>
      </c>
      <c r="C2656">
        <v>2</v>
      </c>
      <c r="E2656" t="s">
        <v>21</v>
      </c>
      <c r="F2656">
        <v>1</v>
      </c>
      <c r="G2656">
        <v>0</v>
      </c>
      <c r="H2656">
        <v>1</v>
      </c>
      <c r="I2656" s="1">
        <v>33</v>
      </c>
      <c r="J2656" s="1">
        <f>Table_Query_from_quantum[[#This Row],[UNIT_COST]]*Table_Query_from_quantum[[#This Row],[QTY_OH]]</f>
        <v>33</v>
      </c>
      <c r="K2656" s="1" t="str">
        <f>IF(Table_Query_from_quantum[[#This Row],[UNIT_COST]]&lt;500,"EXCL","INCL")</f>
        <v>EXCL</v>
      </c>
      <c r="L2656" t="s">
        <v>9699</v>
      </c>
      <c r="M2656" t="s">
        <v>22</v>
      </c>
      <c r="N2656" s="2">
        <v>41467</v>
      </c>
      <c r="P2656" t="s">
        <v>23</v>
      </c>
      <c r="Q2656" t="s">
        <v>33</v>
      </c>
      <c r="R2656" t="s">
        <v>6332</v>
      </c>
      <c r="S2656" t="s">
        <v>6333</v>
      </c>
      <c r="T2656" s="3">
        <v>41374</v>
      </c>
      <c r="U2656" t="s">
        <v>6334</v>
      </c>
      <c r="V2656" s="3">
        <v>44888.379606481481</v>
      </c>
      <c r="W2656" s="3">
        <v>45008</v>
      </c>
      <c r="X2656" s="3" t="s">
        <v>3920</v>
      </c>
      <c r="Y2656" s="1">
        <v>0</v>
      </c>
    </row>
    <row r="2657" spans="1:26" x14ac:dyDescent="0.25">
      <c r="A2657" t="s">
        <v>8055</v>
      </c>
      <c r="B2657" t="s">
        <v>4535</v>
      </c>
      <c r="C2657">
        <v>1</v>
      </c>
      <c r="E2657" t="s">
        <v>27</v>
      </c>
      <c r="F2657">
        <v>2</v>
      </c>
      <c r="G2657">
        <v>2</v>
      </c>
      <c r="H2657">
        <v>0</v>
      </c>
      <c r="I2657" s="1">
        <v>0</v>
      </c>
      <c r="J2657" s="1">
        <f>Table_Query_from_quantum[[#This Row],[UNIT_COST]]*Table_Query_from_quantum[[#This Row],[QTY_OH]]</f>
        <v>0</v>
      </c>
      <c r="K2657" s="1" t="str">
        <f>IF(Table_Query_from_quantum[[#This Row],[UNIT_COST]]&lt;500,"EXCL","INCL")</f>
        <v>EXCL</v>
      </c>
      <c r="L2657" t="s">
        <v>4093</v>
      </c>
      <c r="M2657" t="s">
        <v>22</v>
      </c>
      <c r="N2657" s="2">
        <v>42534</v>
      </c>
      <c r="P2657" t="s">
        <v>23</v>
      </c>
      <c r="Q2657" t="s">
        <v>33</v>
      </c>
      <c r="R2657" t="s">
        <v>7845</v>
      </c>
      <c r="S2657" t="s">
        <v>7981</v>
      </c>
      <c r="V2657" s="3">
        <v>43928.710277777776</v>
      </c>
      <c r="W2657" s="3">
        <v>42534</v>
      </c>
      <c r="X2657" s="3" t="s">
        <v>24</v>
      </c>
      <c r="Y2657" s="1">
        <v>0</v>
      </c>
    </row>
    <row r="2658" spans="1:26" x14ac:dyDescent="0.25">
      <c r="A2658" t="s">
        <v>510</v>
      </c>
      <c r="B2658" t="s">
        <v>511</v>
      </c>
      <c r="C2658">
        <v>2</v>
      </c>
      <c r="D2658" t="s">
        <v>512</v>
      </c>
      <c r="E2658" t="s">
        <v>21</v>
      </c>
      <c r="F2658">
        <v>1</v>
      </c>
      <c r="G2658">
        <v>1</v>
      </c>
      <c r="H2658">
        <v>0</v>
      </c>
      <c r="I2658" s="1">
        <v>0</v>
      </c>
      <c r="J2658" s="1">
        <f>Table_Query_from_quantum[[#This Row],[UNIT_COST]]*Table_Query_from_quantum[[#This Row],[QTY_OH]]</f>
        <v>0</v>
      </c>
      <c r="K2658" s="1" t="str">
        <f>IF(Table_Query_from_quantum[[#This Row],[UNIT_COST]]&lt;500,"EXCL","INCL")</f>
        <v>EXCL</v>
      </c>
      <c r="L2658" t="s">
        <v>199</v>
      </c>
      <c r="M2658" t="s">
        <v>22</v>
      </c>
      <c r="N2658" s="2">
        <v>39757</v>
      </c>
      <c r="P2658" t="s">
        <v>23</v>
      </c>
      <c r="Q2658" t="s">
        <v>33</v>
      </c>
      <c r="R2658" t="s">
        <v>500</v>
      </c>
      <c r="S2658" t="s">
        <v>513</v>
      </c>
      <c r="T2658" s="3">
        <v>37026</v>
      </c>
      <c r="U2658" t="s">
        <v>174</v>
      </c>
      <c r="V2658" s="3">
        <v>40914.397372685184</v>
      </c>
      <c r="W2658" s="3">
        <v>39757</v>
      </c>
      <c r="X2658" s="3" t="s">
        <v>24</v>
      </c>
      <c r="Y2658" s="1">
        <v>0</v>
      </c>
    </row>
    <row r="2659" spans="1:26" x14ac:dyDescent="0.25">
      <c r="A2659" t="s">
        <v>1524</v>
      </c>
      <c r="B2659" t="s">
        <v>1525</v>
      </c>
      <c r="C2659">
        <v>2</v>
      </c>
      <c r="D2659" t="s">
        <v>1526</v>
      </c>
      <c r="E2659" t="s">
        <v>21</v>
      </c>
      <c r="F2659">
        <v>1</v>
      </c>
      <c r="G2659">
        <v>1</v>
      </c>
      <c r="H2659">
        <v>0</v>
      </c>
      <c r="I2659" s="1">
        <v>1202</v>
      </c>
      <c r="J2659" s="1">
        <f>Table_Query_from_quantum[[#This Row],[UNIT_COST]]*Table_Query_from_quantum[[#This Row],[QTY_OH]]</f>
        <v>1202</v>
      </c>
      <c r="K2659" s="1" t="str">
        <f>IF(Table_Query_from_quantum[[#This Row],[UNIT_COST]]&lt;500,"EXCL","INCL")</f>
        <v>INCL</v>
      </c>
      <c r="L2659" t="s">
        <v>520</v>
      </c>
      <c r="M2659" t="s">
        <v>22</v>
      </c>
      <c r="N2659" s="2">
        <v>40151</v>
      </c>
      <c r="P2659" t="s">
        <v>23</v>
      </c>
      <c r="Q2659" t="s">
        <v>33</v>
      </c>
      <c r="R2659" t="s">
        <v>1527</v>
      </c>
      <c r="S2659" t="s">
        <v>1528</v>
      </c>
      <c r="T2659" s="3">
        <v>39826</v>
      </c>
      <c r="U2659" t="s">
        <v>1529</v>
      </c>
      <c r="V2659" s="3">
        <v>40151.53125</v>
      </c>
      <c r="W2659" s="3">
        <v>42003</v>
      </c>
      <c r="X2659" s="3" t="s">
        <v>3916</v>
      </c>
      <c r="Y2659" s="1">
        <v>0</v>
      </c>
    </row>
    <row r="2660" spans="1:26" x14ac:dyDescent="0.25">
      <c r="A2660" t="s">
        <v>3533</v>
      </c>
      <c r="B2660" t="s">
        <v>2571</v>
      </c>
      <c r="C2660">
        <v>5</v>
      </c>
      <c r="E2660" t="s">
        <v>21</v>
      </c>
      <c r="F2660">
        <v>15</v>
      </c>
      <c r="G2660">
        <v>15</v>
      </c>
      <c r="H2660">
        <v>0</v>
      </c>
      <c r="I2660" s="1">
        <v>29.67</v>
      </c>
      <c r="J2660" s="1">
        <f>Table_Query_from_quantum[[#This Row],[UNIT_COST]]*Table_Query_from_quantum[[#This Row],[QTY_OH]]</f>
        <v>445.05</v>
      </c>
      <c r="K2660" s="1" t="str">
        <f>IF(Table_Query_from_quantum[[#This Row],[UNIT_COST]]&lt;500,"EXCL","INCL")</f>
        <v>EXCL</v>
      </c>
      <c r="L2660" t="s">
        <v>1763</v>
      </c>
      <c r="M2660" t="s">
        <v>22</v>
      </c>
      <c r="N2660" s="2">
        <v>40801</v>
      </c>
      <c r="P2660" t="s">
        <v>23</v>
      </c>
      <c r="Q2660" t="s">
        <v>33</v>
      </c>
      <c r="R2660" t="s">
        <v>3586</v>
      </c>
      <c r="S2660" t="s">
        <v>3587</v>
      </c>
      <c r="T2660" s="3">
        <v>40795</v>
      </c>
      <c r="U2660" t="s">
        <v>3588</v>
      </c>
      <c r="V2660" s="3">
        <v>40854.668807870374</v>
      </c>
      <c r="W2660" s="3">
        <v>40801</v>
      </c>
      <c r="X2660" s="3" t="s">
        <v>24</v>
      </c>
      <c r="Y2660" s="1">
        <v>0</v>
      </c>
    </row>
    <row r="2661" spans="1:26" x14ac:dyDescent="0.25">
      <c r="A2661" t="s">
        <v>3533</v>
      </c>
      <c r="B2661" t="s">
        <v>2571</v>
      </c>
      <c r="C2661">
        <v>4</v>
      </c>
      <c r="E2661" t="s">
        <v>21</v>
      </c>
      <c r="F2661">
        <v>2</v>
      </c>
      <c r="G2661">
        <v>2</v>
      </c>
      <c r="H2661">
        <v>0</v>
      </c>
      <c r="I2661" s="1">
        <v>25</v>
      </c>
      <c r="J2661" s="1">
        <f>Table_Query_from_quantum[[#This Row],[UNIT_COST]]*Table_Query_from_quantum[[#This Row],[QTY_OH]]</f>
        <v>50</v>
      </c>
      <c r="K2661" s="1" t="str">
        <f>IF(Table_Query_from_quantum[[#This Row],[UNIT_COST]]&lt;500,"EXCL","INCL")</f>
        <v>EXCL</v>
      </c>
      <c r="L2661" t="s">
        <v>1763</v>
      </c>
      <c r="M2661" t="s">
        <v>22</v>
      </c>
      <c r="N2661" s="2">
        <v>40780</v>
      </c>
      <c r="P2661" t="s">
        <v>23</v>
      </c>
      <c r="Q2661" t="s">
        <v>33</v>
      </c>
      <c r="R2661" t="s">
        <v>3534</v>
      </c>
      <c r="S2661" t="s">
        <v>3535</v>
      </c>
      <c r="T2661" s="3">
        <v>40781</v>
      </c>
      <c r="U2661" t="s">
        <v>28</v>
      </c>
      <c r="V2661" s="3">
        <v>40851.3908912037</v>
      </c>
      <c r="W2661" s="3">
        <v>40784</v>
      </c>
      <c r="X2661" s="3" t="s">
        <v>24</v>
      </c>
      <c r="Y2661" s="1">
        <v>0</v>
      </c>
    </row>
    <row r="2662" spans="1:26" x14ac:dyDescent="0.25">
      <c r="A2662" t="s">
        <v>3776</v>
      </c>
      <c r="B2662" t="s">
        <v>139</v>
      </c>
      <c r="C2662">
        <v>1</v>
      </c>
      <c r="E2662" t="s">
        <v>21</v>
      </c>
      <c r="F2662">
        <v>5</v>
      </c>
      <c r="G2662">
        <v>5</v>
      </c>
      <c r="H2662">
        <v>0</v>
      </c>
      <c r="I2662" s="1">
        <v>3</v>
      </c>
      <c r="J2662" s="1">
        <f>Table_Query_from_quantum[[#This Row],[UNIT_COST]]*Table_Query_from_quantum[[#This Row],[QTY_OH]]</f>
        <v>15</v>
      </c>
      <c r="K2662" s="1" t="str">
        <f>IF(Table_Query_from_quantum[[#This Row],[UNIT_COST]]&lt;500,"EXCL","INCL")</f>
        <v>EXCL</v>
      </c>
      <c r="L2662" t="s">
        <v>345</v>
      </c>
      <c r="M2662" t="s">
        <v>22</v>
      </c>
      <c r="N2662" s="2">
        <v>40861</v>
      </c>
      <c r="P2662" t="s">
        <v>23</v>
      </c>
      <c r="Q2662" t="s">
        <v>33</v>
      </c>
      <c r="R2662" t="s">
        <v>3777</v>
      </c>
      <c r="S2662" t="s">
        <v>3778</v>
      </c>
      <c r="V2662" s="3">
        <v>40914.480578703704</v>
      </c>
      <c r="W2662" s="3">
        <v>40869</v>
      </c>
      <c r="X2662" s="3" t="s">
        <v>24</v>
      </c>
      <c r="Y2662" s="1">
        <v>0</v>
      </c>
    </row>
    <row r="2663" spans="1:26" x14ac:dyDescent="0.25">
      <c r="A2663" t="s">
        <v>7648</v>
      </c>
      <c r="B2663" t="s">
        <v>7649</v>
      </c>
      <c r="C2663">
        <v>1</v>
      </c>
      <c r="E2663" t="s">
        <v>41</v>
      </c>
      <c r="F2663">
        <v>12</v>
      </c>
      <c r="G2663">
        <v>12</v>
      </c>
      <c r="H2663">
        <v>0</v>
      </c>
      <c r="I2663" s="1">
        <v>3.5</v>
      </c>
      <c r="J2663" s="1">
        <f>Table_Query_from_quantum[[#This Row],[UNIT_COST]]*Table_Query_from_quantum[[#This Row],[QTY_OH]]</f>
        <v>42</v>
      </c>
      <c r="K2663" s="1" t="str">
        <f>IF(Table_Query_from_quantum[[#This Row],[UNIT_COST]]&lt;500,"EXCL","INCL")</f>
        <v>EXCL</v>
      </c>
      <c r="L2663" t="s">
        <v>4186</v>
      </c>
      <c r="M2663" t="s">
        <v>22</v>
      </c>
      <c r="N2663" s="2">
        <v>42215</v>
      </c>
      <c r="P2663" t="s">
        <v>23</v>
      </c>
      <c r="Q2663" t="s">
        <v>33</v>
      </c>
      <c r="R2663" t="s">
        <v>7650</v>
      </c>
      <c r="S2663" t="s">
        <v>7651</v>
      </c>
      <c r="V2663" s="3">
        <v>42271.703657407408</v>
      </c>
      <c r="W2663" s="3">
        <v>42219</v>
      </c>
      <c r="X2663" s="3" t="s">
        <v>24</v>
      </c>
      <c r="Y2663" s="1">
        <v>0</v>
      </c>
    </row>
    <row r="2664" spans="1:26" x14ac:dyDescent="0.25">
      <c r="A2664" t="s">
        <v>3780</v>
      </c>
      <c r="B2664" t="s">
        <v>3781</v>
      </c>
      <c r="C2664">
        <v>1</v>
      </c>
      <c r="E2664" t="s">
        <v>21</v>
      </c>
      <c r="F2664">
        <v>10</v>
      </c>
      <c r="G2664">
        <v>10</v>
      </c>
      <c r="H2664">
        <v>0</v>
      </c>
      <c r="I2664" s="1">
        <v>1</v>
      </c>
      <c r="J2664" s="1">
        <f>Table_Query_from_quantum[[#This Row],[UNIT_COST]]*Table_Query_from_quantum[[#This Row],[QTY_OH]]</f>
        <v>10</v>
      </c>
      <c r="K2664" s="1" t="str">
        <f>IF(Table_Query_from_quantum[[#This Row],[UNIT_COST]]&lt;500,"EXCL","INCL")</f>
        <v>EXCL</v>
      </c>
      <c r="L2664" t="s">
        <v>606</v>
      </c>
      <c r="M2664" t="s">
        <v>22</v>
      </c>
      <c r="N2664" s="2">
        <v>40861</v>
      </c>
      <c r="P2664" t="s">
        <v>23</v>
      </c>
      <c r="Q2664" t="s">
        <v>33</v>
      </c>
      <c r="R2664" t="s">
        <v>3777</v>
      </c>
      <c r="S2664" t="s">
        <v>3778</v>
      </c>
      <c r="V2664" s="3">
        <v>40869.466539351852</v>
      </c>
      <c r="W2664" s="3">
        <v>40869</v>
      </c>
      <c r="X2664" s="3" t="s">
        <v>24</v>
      </c>
      <c r="Y2664" s="1">
        <v>0</v>
      </c>
    </row>
    <row r="2665" spans="1:26" x14ac:dyDescent="0.25">
      <c r="A2665" t="s">
        <v>3779</v>
      </c>
      <c r="B2665" t="s">
        <v>45</v>
      </c>
      <c r="C2665">
        <v>1</v>
      </c>
      <c r="E2665" t="s">
        <v>21</v>
      </c>
      <c r="F2665">
        <v>10</v>
      </c>
      <c r="G2665">
        <v>10</v>
      </c>
      <c r="H2665">
        <v>0</v>
      </c>
      <c r="I2665" s="1">
        <v>1</v>
      </c>
      <c r="J2665" s="1">
        <f>Table_Query_from_quantum[[#This Row],[UNIT_COST]]*Table_Query_from_quantum[[#This Row],[QTY_OH]]</f>
        <v>10</v>
      </c>
      <c r="K2665" s="1" t="str">
        <f>IF(Table_Query_from_quantum[[#This Row],[UNIT_COST]]&lt;500,"EXCL","INCL")</f>
        <v>EXCL</v>
      </c>
      <c r="L2665" t="s">
        <v>606</v>
      </c>
      <c r="M2665" t="s">
        <v>22</v>
      </c>
      <c r="N2665" s="2">
        <v>40861</v>
      </c>
      <c r="P2665" t="s">
        <v>23</v>
      </c>
      <c r="Q2665" t="s">
        <v>33</v>
      </c>
      <c r="R2665" t="s">
        <v>3777</v>
      </c>
      <c r="S2665" t="s">
        <v>3778</v>
      </c>
      <c r="V2665" s="3">
        <v>40869.466539351852</v>
      </c>
      <c r="W2665" s="3">
        <v>40869</v>
      </c>
      <c r="X2665" s="3" t="s">
        <v>24</v>
      </c>
      <c r="Y2665" s="1">
        <v>0</v>
      </c>
    </row>
    <row r="2666" spans="1:26" x14ac:dyDescent="0.25">
      <c r="A2666" t="s">
        <v>9371</v>
      </c>
      <c r="B2666" t="s">
        <v>9372</v>
      </c>
      <c r="C2666">
        <v>3</v>
      </c>
      <c r="D2666" t="s">
        <v>9373</v>
      </c>
      <c r="E2666" t="s">
        <v>27</v>
      </c>
      <c r="F2666">
        <v>1</v>
      </c>
      <c r="G2666">
        <v>1</v>
      </c>
      <c r="H2666">
        <v>0</v>
      </c>
      <c r="I2666" s="1">
        <v>1197</v>
      </c>
      <c r="J2666" s="1">
        <f>Table_Query_from_quantum[[#This Row],[UNIT_COST]]*Table_Query_from_quantum[[#This Row],[QTY_OH]]</f>
        <v>1197</v>
      </c>
      <c r="K2666" s="1" t="str">
        <f>IF(Table_Query_from_quantum[[#This Row],[UNIT_COST]]&lt;500,"EXCL","INCL")</f>
        <v>INCL</v>
      </c>
      <c r="L2666" t="s">
        <v>6548</v>
      </c>
      <c r="M2666" t="s">
        <v>22</v>
      </c>
      <c r="N2666" s="2">
        <v>43928</v>
      </c>
      <c r="P2666" t="s">
        <v>23</v>
      </c>
      <c r="Q2666" t="s">
        <v>33</v>
      </c>
      <c r="R2666" t="s">
        <v>9374</v>
      </c>
      <c r="S2666" t="s">
        <v>9423</v>
      </c>
      <c r="V2666" s="3">
        <v>43983.725891203707</v>
      </c>
      <c r="W2666" s="3">
        <v>43983</v>
      </c>
      <c r="X2666" s="3" t="s">
        <v>24</v>
      </c>
      <c r="Y2666" s="1">
        <v>1197</v>
      </c>
      <c r="Z2666" s="3">
        <v>43983</v>
      </c>
    </row>
    <row r="2667" spans="1:26" x14ac:dyDescent="0.25">
      <c r="A2667" t="s">
        <v>1009</v>
      </c>
      <c r="B2667" t="s">
        <v>1010</v>
      </c>
      <c r="C2667">
        <v>1</v>
      </c>
      <c r="D2667" t="s">
        <v>1011</v>
      </c>
      <c r="E2667" t="s">
        <v>27</v>
      </c>
      <c r="F2667">
        <v>1</v>
      </c>
      <c r="G2667">
        <v>1</v>
      </c>
      <c r="H2667">
        <v>0</v>
      </c>
      <c r="I2667" s="1">
        <v>0</v>
      </c>
      <c r="J2667" s="1">
        <f>Table_Query_from_quantum[[#This Row],[UNIT_COST]]*Table_Query_from_quantum[[#This Row],[QTY_OH]]</f>
        <v>0</v>
      </c>
      <c r="K2667" s="1" t="str">
        <f>IF(Table_Query_from_quantum[[#This Row],[UNIT_COST]]&lt;500,"EXCL","INCL")</f>
        <v>EXCL</v>
      </c>
      <c r="L2667" t="s">
        <v>5482</v>
      </c>
      <c r="M2667" t="s">
        <v>22</v>
      </c>
      <c r="N2667" s="2">
        <v>39919</v>
      </c>
      <c r="P2667" t="s">
        <v>23</v>
      </c>
      <c r="Q2667" t="s">
        <v>965</v>
      </c>
      <c r="R2667" t="s">
        <v>966</v>
      </c>
      <c r="S2667" t="s">
        <v>967</v>
      </c>
      <c r="V2667" s="3">
        <v>44719.43445601852</v>
      </c>
      <c r="W2667" s="3">
        <v>39919</v>
      </c>
      <c r="X2667" s="3" t="s">
        <v>24</v>
      </c>
      <c r="Y2667" s="1">
        <v>0</v>
      </c>
    </row>
    <row r="2668" spans="1:26" x14ac:dyDescent="0.25">
      <c r="A2668" t="s">
        <v>2542</v>
      </c>
      <c r="B2668" t="s">
        <v>2543</v>
      </c>
      <c r="C2668">
        <v>1</v>
      </c>
      <c r="E2668" t="s">
        <v>21</v>
      </c>
      <c r="F2668">
        <v>3</v>
      </c>
      <c r="G2668">
        <v>3</v>
      </c>
      <c r="H2668">
        <v>0</v>
      </c>
      <c r="I2668" s="1">
        <v>20</v>
      </c>
      <c r="J2668" s="1">
        <f>Table_Query_from_quantum[[#This Row],[UNIT_COST]]*Table_Query_from_quantum[[#This Row],[QTY_OH]]</f>
        <v>60</v>
      </c>
      <c r="K2668" s="1" t="str">
        <f>IF(Table_Query_from_quantum[[#This Row],[UNIT_COST]]&lt;500,"EXCL","INCL")</f>
        <v>EXCL</v>
      </c>
      <c r="L2668" t="s">
        <v>409</v>
      </c>
      <c r="M2668" t="s">
        <v>22</v>
      </c>
      <c r="N2668" s="2">
        <v>40511</v>
      </c>
      <c r="P2668" t="s">
        <v>23</v>
      </c>
      <c r="Q2668" t="s">
        <v>33</v>
      </c>
      <c r="R2668" t="s">
        <v>2544</v>
      </c>
      <c r="S2668" t="s">
        <v>2545</v>
      </c>
      <c r="V2668" s="3">
        <v>40914.519074074073</v>
      </c>
      <c r="W2668" s="3">
        <v>40518</v>
      </c>
      <c r="X2668" s="3" t="s">
        <v>24</v>
      </c>
      <c r="Y2668" s="1">
        <v>0</v>
      </c>
    </row>
    <row r="2669" spans="1:26" x14ac:dyDescent="0.25">
      <c r="A2669" t="s">
        <v>2306</v>
      </c>
      <c r="B2669" t="s">
        <v>2307</v>
      </c>
      <c r="C2669">
        <v>4</v>
      </c>
      <c r="D2669" t="s">
        <v>2308</v>
      </c>
      <c r="E2669" t="s">
        <v>27</v>
      </c>
      <c r="F2669">
        <v>1</v>
      </c>
      <c r="G2669">
        <v>1</v>
      </c>
      <c r="H2669">
        <v>0</v>
      </c>
      <c r="I2669" s="1">
        <v>0</v>
      </c>
      <c r="J2669" s="1">
        <f>Table_Query_from_quantum[[#This Row],[UNIT_COST]]*Table_Query_from_quantum[[#This Row],[QTY_OH]]</f>
        <v>0</v>
      </c>
      <c r="K2669" s="1" t="str">
        <f>IF(Table_Query_from_quantum[[#This Row],[UNIT_COST]]&lt;500,"EXCL","INCL")</f>
        <v>EXCL</v>
      </c>
      <c r="L2669" t="s">
        <v>5480</v>
      </c>
      <c r="M2669" t="s">
        <v>22</v>
      </c>
      <c r="N2669" s="2">
        <v>40452</v>
      </c>
      <c r="P2669" t="s">
        <v>23</v>
      </c>
      <c r="Q2669" t="s">
        <v>407</v>
      </c>
      <c r="R2669" t="s">
        <v>2309</v>
      </c>
      <c r="S2669" t="s">
        <v>2310</v>
      </c>
      <c r="V2669" s="3">
        <v>41298.677511574075</v>
      </c>
      <c r="W2669" s="3">
        <v>40452</v>
      </c>
      <c r="X2669" s="3" t="s">
        <v>24</v>
      </c>
      <c r="Y2669" s="1">
        <v>0</v>
      </c>
    </row>
    <row r="2670" spans="1:26" x14ac:dyDescent="0.25">
      <c r="A2670" t="s">
        <v>2163</v>
      </c>
      <c r="B2670" t="s">
        <v>2164</v>
      </c>
      <c r="C2670">
        <v>1</v>
      </c>
      <c r="E2670" t="s">
        <v>21</v>
      </c>
      <c r="F2670">
        <v>4</v>
      </c>
      <c r="G2670">
        <v>4</v>
      </c>
      <c r="H2670">
        <v>0</v>
      </c>
      <c r="I2670" s="1">
        <v>10</v>
      </c>
      <c r="J2670" s="1">
        <f>Table_Query_from_quantum[[#This Row],[UNIT_COST]]*Table_Query_from_quantum[[#This Row],[QTY_OH]]</f>
        <v>40</v>
      </c>
      <c r="K2670" s="1" t="str">
        <f>IF(Table_Query_from_quantum[[#This Row],[UNIT_COST]]&lt;500,"EXCL","INCL")</f>
        <v>EXCL</v>
      </c>
      <c r="L2670" t="s">
        <v>345</v>
      </c>
      <c r="M2670" t="s">
        <v>22</v>
      </c>
      <c r="N2670" s="2">
        <v>40414</v>
      </c>
      <c r="P2670" t="s">
        <v>23</v>
      </c>
      <c r="Q2670" t="s">
        <v>33</v>
      </c>
      <c r="R2670" t="s">
        <v>2165</v>
      </c>
      <c r="S2670" t="s">
        <v>2166</v>
      </c>
      <c r="V2670" s="3">
        <v>40914.515185185184</v>
      </c>
      <c r="W2670" s="3">
        <v>40419</v>
      </c>
      <c r="X2670" s="3" t="s">
        <v>24</v>
      </c>
      <c r="Y2670" s="1">
        <v>0</v>
      </c>
    </row>
    <row r="2671" spans="1:26" x14ac:dyDescent="0.25">
      <c r="A2671" t="s">
        <v>5538</v>
      </c>
      <c r="B2671" t="s">
        <v>5539</v>
      </c>
      <c r="C2671">
        <v>1</v>
      </c>
      <c r="E2671" t="s">
        <v>21</v>
      </c>
      <c r="F2671">
        <v>3</v>
      </c>
      <c r="G2671">
        <v>3</v>
      </c>
      <c r="H2671">
        <v>0</v>
      </c>
      <c r="I2671" s="1">
        <v>377</v>
      </c>
      <c r="J2671" s="1">
        <f>Table_Query_from_quantum[[#This Row],[UNIT_COST]]*Table_Query_from_quantum[[#This Row],[QTY_OH]]</f>
        <v>1131</v>
      </c>
      <c r="K2671" s="1" t="str">
        <f>IF(Table_Query_from_quantum[[#This Row],[UNIT_COST]]&lt;500,"EXCL","INCL")</f>
        <v>EXCL</v>
      </c>
      <c r="L2671" t="s">
        <v>5613</v>
      </c>
      <c r="M2671" t="s">
        <v>22</v>
      </c>
      <c r="N2671" s="2">
        <v>41292</v>
      </c>
      <c r="P2671" t="s">
        <v>23</v>
      </c>
      <c r="Q2671" t="s">
        <v>33</v>
      </c>
      <c r="R2671" t="s">
        <v>5540</v>
      </c>
      <c r="S2671" t="s">
        <v>5541</v>
      </c>
      <c r="V2671" s="3">
        <v>41325.374768518515</v>
      </c>
      <c r="W2671" s="3">
        <v>41292</v>
      </c>
      <c r="X2671" s="3" t="s">
        <v>24</v>
      </c>
      <c r="Y2671" s="1">
        <v>0</v>
      </c>
    </row>
    <row r="2672" spans="1:26" x14ac:dyDescent="0.25">
      <c r="A2672" t="s">
        <v>5542</v>
      </c>
      <c r="B2672" t="s">
        <v>5543</v>
      </c>
      <c r="C2672">
        <v>1</v>
      </c>
      <c r="E2672" t="s">
        <v>21</v>
      </c>
      <c r="F2672">
        <v>1</v>
      </c>
      <c r="G2672">
        <v>1</v>
      </c>
      <c r="H2672">
        <v>0</v>
      </c>
      <c r="I2672" s="1">
        <v>177</v>
      </c>
      <c r="J2672" s="1">
        <f>Table_Query_from_quantum[[#This Row],[UNIT_COST]]*Table_Query_from_quantum[[#This Row],[QTY_OH]]</f>
        <v>177</v>
      </c>
      <c r="K2672" s="1" t="str">
        <f>IF(Table_Query_from_quantum[[#This Row],[UNIT_COST]]&lt;500,"EXCL","INCL")</f>
        <v>EXCL</v>
      </c>
      <c r="L2672" t="s">
        <v>2824</v>
      </c>
      <c r="M2672" t="s">
        <v>22</v>
      </c>
      <c r="N2672" s="2">
        <v>41292</v>
      </c>
      <c r="P2672" t="s">
        <v>23</v>
      </c>
      <c r="Q2672" t="s">
        <v>33</v>
      </c>
      <c r="R2672" t="s">
        <v>5540</v>
      </c>
      <c r="S2672" t="s">
        <v>5541</v>
      </c>
      <c r="V2672" s="3">
        <v>41324.703645833331</v>
      </c>
      <c r="W2672" s="3">
        <v>41292</v>
      </c>
      <c r="X2672" s="3" t="s">
        <v>24</v>
      </c>
      <c r="Y2672" s="1">
        <v>0</v>
      </c>
    </row>
    <row r="2673" spans="1:26" x14ac:dyDescent="0.25">
      <c r="A2673" t="s">
        <v>5544</v>
      </c>
      <c r="B2673" t="s">
        <v>5545</v>
      </c>
      <c r="C2673">
        <v>1</v>
      </c>
      <c r="E2673" t="s">
        <v>21</v>
      </c>
      <c r="F2673">
        <v>1</v>
      </c>
      <c r="G2673">
        <v>1</v>
      </c>
      <c r="H2673">
        <v>0</v>
      </c>
      <c r="I2673" s="1">
        <v>75.600000000000009</v>
      </c>
      <c r="J2673" s="1">
        <f>Table_Query_from_quantum[[#This Row],[UNIT_COST]]*Table_Query_from_quantum[[#This Row],[QTY_OH]]</f>
        <v>75.600000000000009</v>
      </c>
      <c r="K2673" s="1" t="str">
        <f>IF(Table_Query_from_quantum[[#This Row],[UNIT_COST]]&lt;500,"EXCL","INCL")</f>
        <v>EXCL</v>
      </c>
      <c r="L2673" t="s">
        <v>5613</v>
      </c>
      <c r="M2673" t="s">
        <v>22</v>
      </c>
      <c r="N2673" s="2">
        <v>41292</v>
      </c>
      <c r="P2673" t="s">
        <v>23</v>
      </c>
      <c r="Q2673" t="s">
        <v>33</v>
      </c>
      <c r="R2673" t="s">
        <v>5540</v>
      </c>
      <c r="S2673" t="s">
        <v>5541</v>
      </c>
      <c r="V2673" s="3">
        <v>41324.723310185182</v>
      </c>
      <c r="W2673" s="3">
        <v>41292</v>
      </c>
      <c r="X2673" s="3" t="s">
        <v>24</v>
      </c>
      <c r="Y2673" s="1">
        <v>0</v>
      </c>
    </row>
    <row r="2674" spans="1:26" x14ac:dyDescent="0.25">
      <c r="A2674" t="s">
        <v>5546</v>
      </c>
      <c r="B2674" t="s">
        <v>5545</v>
      </c>
      <c r="C2674">
        <v>1</v>
      </c>
      <c r="E2674" t="s">
        <v>21</v>
      </c>
      <c r="F2674">
        <v>1</v>
      </c>
      <c r="G2674">
        <v>1</v>
      </c>
      <c r="H2674">
        <v>0</v>
      </c>
      <c r="I2674" s="1">
        <v>33.28</v>
      </c>
      <c r="J2674" s="1">
        <f>Table_Query_from_quantum[[#This Row],[UNIT_COST]]*Table_Query_from_quantum[[#This Row],[QTY_OH]]</f>
        <v>33.28</v>
      </c>
      <c r="K2674" s="1" t="str">
        <f>IF(Table_Query_from_quantum[[#This Row],[UNIT_COST]]&lt;500,"EXCL","INCL")</f>
        <v>EXCL</v>
      </c>
      <c r="L2674" t="s">
        <v>5613</v>
      </c>
      <c r="M2674" t="s">
        <v>22</v>
      </c>
      <c r="N2674" s="2">
        <v>41292</v>
      </c>
      <c r="P2674" t="s">
        <v>23</v>
      </c>
      <c r="Q2674" t="s">
        <v>33</v>
      </c>
      <c r="R2674" t="s">
        <v>5540</v>
      </c>
      <c r="S2674" t="s">
        <v>5541</v>
      </c>
      <c r="T2674" s="3">
        <v>40015</v>
      </c>
      <c r="U2674" t="s">
        <v>3011</v>
      </c>
      <c r="V2674" s="3">
        <v>41324.717789351853</v>
      </c>
      <c r="W2674" s="3">
        <v>41292</v>
      </c>
      <c r="X2674" s="3" t="s">
        <v>24</v>
      </c>
      <c r="Y2674" s="1">
        <v>0</v>
      </c>
    </row>
    <row r="2675" spans="1:26" x14ac:dyDescent="0.25">
      <c r="A2675" t="s">
        <v>3147</v>
      </c>
      <c r="B2675" t="s">
        <v>421</v>
      </c>
      <c r="C2675">
        <v>6</v>
      </c>
      <c r="D2675" t="s">
        <v>3245</v>
      </c>
      <c r="E2675" t="s">
        <v>27</v>
      </c>
      <c r="F2675">
        <v>1</v>
      </c>
      <c r="G2675">
        <v>1</v>
      </c>
      <c r="H2675">
        <v>0</v>
      </c>
      <c r="I2675" s="1">
        <v>3700</v>
      </c>
      <c r="J2675" s="1">
        <f>Table_Query_from_quantum[[#This Row],[UNIT_COST]]*Table_Query_from_quantum[[#This Row],[QTY_OH]]</f>
        <v>3700</v>
      </c>
      <c r="K2675" s="1" t="str">
        <f>IF(Table_Query_from_quantum[[#This Row],[UNIT_COST]]&lt;500,"EXCL","INCL")</f>
        <v>INCL</v>
      </c>
      <c r="L2675" t="s">
        <v>3594</v>
      </c>
      <c r="M2675" t="s">
        <v>24</v>
      </c>
      <c r="N2675" s="2">
        <v>40956</v>
      </c>
      <c r="P2675" t="s">
        <v>23</v>
      </c>
      <c r="Q2675" t="s">
        <v>33</v>
      </c>
      <c r="R2675" t="s">
        <v>4083</v>
      </c>
      <c r="S2675" t="s">
        <v>4084</v>
      </c>
      <c r="V2675" s="3">
        <v>41067.677615740744</v>
      </c>
      <c r="W2675" s="3">
        <v>40956</v>
      </c>
      <c r="X2675" s="3" t="s">
        <v>3922</v>
      </c>
      <c r="Y2675" s="1">
        <v>3700</v>
      </c>
    </row>
    <row r="2676" spans="1:26" x14ac:dyDescent="0.25">
      <c r="A2676" t="s">
        <v>3147</v>
      </c>
      <c r="B2676" t="s">
        <v>421</v>
      </c>
      <c r="C2676">
        <v>7</v>
      </c>
      <c r="D2676" t="s">
        <v>3148</v>
      </c>
      <c r="E2676" t="s">
        <v>68</v>
      </c>
      <c r="F2676">
        <v>1</v>
      </c>
      <c r="G2676">
        <v>1</v>
      </c>
      <c r="H2676">
        <v>0</v>
      </c>
      <c r="I2676" s="1">
        <v>2100</v>
      </c>
      <c r="J2676" s="1">
        <f>Table_Query_from_quantum[[#This Row],[UNIT_COST]]*Table_Query_from_quantum[[#This Row],[QTY_OH]]</f>
        <v>2100</v>
      </c>
      <c r="K2676" s="1" t="str">
        <f>IF(Table_Query_from_quantum[[#This Row],[UNIT_COST]]&lt;500,"EXCL","INCL")</f>
        <v>INCL</v>
      </c>
      <c r="L2676" t="s">
        <v>4704</v>
      </c>
      <c r="M2676" t="s">
        <v>22</v>
      </c>
      <c r="N2676" s="2">
        <v>40660</v>
      </c>
      <c r="P2676" t="s">
        <v>23</v>
      </c>
      <c r="Q2676" t="s">
        <v>33</v>
      </c>
      <c r="R2676" t="s">
        <v>3149</v>
      </c>
      <c r="S2676" t="s">
        <v>7372</v>
      </c>
      <c r="T2676" s="3">
        <v>41934</v>
      </c>
      <c r="U2676" t="s">
        <v>6771</v>
      </c>
      <c r="V2676" s="3">
        <v>41936.660717592589</v>
      </c>
      <c r="W2676" s="3">
        <v>41936</v>
      </c>
      <c r="X2676" s="3" t="s">
        <v>3922</v>
      </c>
      <c r="Y2676" s="1">
        <v>2100</v>
      </c>
      <c r="Z2676" s="3">
        <v>41936</v>
      </c>
    </row>
    <row r="2677" spans="1:26" x14ac:dyDescent="0.25">
      <c r="A2677" t="s">
        <v>2563</v>
      </c>
      <c r="B2677" t="s">
        <v>2564</v>
      </c>
      <c r="C2677">
        <v>1</v>
      </c>
      <c r="D2677" t="s">
        <v>2565</v>
      </c>
      <c r="E2677" t="s">
        <v>27</v>
      </c>
      <c r="F2677">
        <v>1</v>
      </c>
      <c r="G2677">
        <v>1</v>
      </c>
      <c r="H2677">
        <v>0</v>
      </c>
      <c r="I2677" s="1">
        <v>0</v>
      </c>
      <c r="J2677" s="1">
        <f>Table_Query_from_quantum[[#This Row],[UNIT_COST]]*Table_Query_from_quantum[[#This Row],[QTY_OH]]</f>
        <v>0</v>
      </c>
      <c r="K2677" s="1" t="str">
        <f>IF(Table_Query_from_quantum[[#This Row],[UNIT_COST]]&lt;500,"EXCL","INCL")</f>
        <v>EXCL</v>
      </c>
      <c r="L2677" t="s">
        <v>305</v>
      </c>
      <c r="M2677" t="s">
        <v>22</v>
      </c>
      <c r="N2677" s="2">
        <v>40512</v>
      </c>
      <c r="P2677" t="s">
        <v>23</v>
      </c>
      <c r="Q2677" t="s">
        <v>2386</v>
      </c>
      <c r="R2677" t="s">
        <v>2387</v>
      </c>
      <c r="S2677" t="s">
        <v>2566</v>
      </c>
      <c r="V2677" s="3">
        <v>40924.662303240744</v>
      </c>
      <c r="W2677" s="3">
        <v>40512</v>
      </c>
      <c r="X2677" s="3" t="s">
        <v>24</v>
      </c>
      <c r="Y2677" s="1">
        <v>0</v>
      </c>
    </row>
    <row r="2678" spans="1:26" x14ac:dyDescent="0.25">
      <c r="A2678" t="s">
        <v>441</v>
      </c>
      <c r="B2678" t="s">
        <v>442</v>
      </c>
      <c r="C2678">
        <v>2</v>
      </c>
      <c r="D2678" t="s">
        <v>443</v>
      </c>
      <c r="E2678" t="s">
        <v>49</v>
      </c>
      <c r="F2678">
        <v>1</v>
      </c>
      <c r="G2678">
        <v>1</v>
      </c>
      <c r="H2678">
        <v>0</v>
      </c>
      <c r="I2678" s="1">
        <v>4663</v>
      </c>
      <c r="J2678" s="1">
        <f>Table_Query_from_quantum[[#This Row],[UNIT_COST]]*Table_Query_from_quantum[[#This Row],[QTY_OH]]</f>
        <v>4663</v>
      </c>
      <c r="K2678" s="1" t="str">
        <f>IF(Table_Query_from_quantum[[#This Row],[UNIT_COST]]&lt;500,"EXCL","INCL")</f>
        <v>INCL</v>
      </c>
      <c r="L2678" t="s">
        <v>277</v>
      </c>
      <c r="M2678" t="s">
        <v>22</v>
      </c>
      <c r="N2678" s="2">
        <v>39682</v>
      </c>
      <c r="P2678" t="s">
        <v>23</v>
      </c>
      <c r="Q2678" t="s">
        <v>33</v>
      </c>
      <c r="R2678" t="s">
        <v>444</v>
      </c>
      <c r="S2678" t="s">
        <v>445</v>
      </c>
      <c r="T2678" s="3">
        <v>39839</v>
      </c>
      <c r="U2678" t="s">
        <v>446</v>
      </c>
      <c r="V2678" s="3">
        <v>40905.3825</v>
      </c>
      <c r="W2678" s="3">
        <v>39867</v>
      </c>
      <c r="X2678" s="3" t="s">
        <v>24</v>
      </c>
      <c r="Y2678" s="1">
        <v>4663</v>
      </c>
      <c r="Z2678" s="3">
        <v>39840</v>
      </c>
    </row>
    <row r="2679" spans="1:26" x14ac:dyDescent="0.25">
      <c r="A2679" t="s">
        <v>11165</v>
      </c>
      <c r="B2679" t="s">
        <v>421</v>
      </c>
      <c r="C2679">
        <v>3</v>
      </c>
      <c r="D2679" t="s">
        <v>11166</v>
      </c>
      <c r="E2679" t="s">
        <v>49</v>
      </c>
      <c r="F2679">
        <v>1</v>
      </c>
      <c r="G2679">
        <v>1</v>
      </c>
      <c r="H2679">
        <v>0</v>
      </c>
      <c r="I2679" s="1">
        <v>4237.5</v>
      </c>
      <c r="J2679" s="1">
        <f>Table_Query_from_quantum[[#This Row],[UNIT_COST]]*Table_Query_from_quantum[[#This Row],[QTY_OH]]</f>
        <v>4237.5</v>
      </c>
      <c r="K2679" s="1" t="str">
        <f>IF(Table_Query_from_quantum[[#This Row],[UNIT_COST]]&lt;500,"EXCL","INCL")</f>
        <v>INCL</v>
      </c>
      <c r="L2679" t="s">
        <v>5297</v>
      </c>
      <c r="M2679" t="s">
        <v>22</v>
      </c>
      <c r="N2679" s="2">
        <v>45371</v>
      </c>
      <c r="P2679" t="s">
        <v>23</v>
      </c>
      <c r="Q2679" t="s">
        <v>33</v>
      </c>
      <c r="R2679" t="s">
        <v>11167</v>
      </c>
      <c r="S2679" t="s">
        <v>11346</v>
      </c>
      <c r="T2679" s="3">
        <v>45453</v>
      </c>
      <c r="U2679" t="s">
        <v>11347</v>
      </c>
      <c r="V2679" s="3">
        <v>45456.610046296293</v>
      </c>
      <c r="W2679" s="3">
        <v>45456</v>
      </c>
      <c r="X2679" s="3" t="s">
        <v>24</v>
      </c>
      <c r="Y2679" s="1">
        <v>4237.5</v>
      </c>
      <c r="Z2679" s="3">
        <v>45456</v>
      </c>
    </row>
    <row r="2680" spans="1:26" x14ac:dyDescent="0.25">
      <c r="A2680" t="s">
        <v>3409</v>
      </c>
      <c r="B2680" t="s">
        <v>3063</v>
      </c>
      <c r="C2680">
        <v>2</v>
      </c>
      <c r="D2680" t="s">
        <v>3410</v>
      </c>
      <c r="E2680" t="s">
        <v>27</v>
      </c>
      <c r="F2680">
        <v>1</v>
      </c>
      <c r="G2680">
        <v>1</v>
      </c>
      <c r="H2680">
        <v>0</v>
      </c>
      <c r="I2680" s="1">
        <v>0</v>
      </c>
      <c r="J2680" s="1">
        <f>Table_Query_from_quantum[[#This Row],[UNIT_COST]]*Table_Query_from_quantum[[#This Row],[QTY_OH]]</f>
        <v>0</v>
      </c>
      <c r="K2680" s="1" t="str">
        <f>IF(Table_Query_from_quantum[[#This Row],[UNIT_COST]]&lt;500,"EXCL","INCL")</f>
        <v>EXCL</v>
      </c>
      <c r="L2680" t="s">
        <v>4285</v>
      </c>
      <c r="M2680" t="s">
        <v>22</v>
      </c>
      <c r="N2680" s="2">
        <v>40721</v>
      </c>
      <c r="P2680" t="s">
        <v>23</v>
      </c>
      <c r="Q2680" t="s">
        <v>1061</v>
      </c>
      <c r="R2680" t="s">
        <v>3160</v>
      </c>
      <c r="S2680" t="s">
        <v>3411</v>
      </c>
      <c r="V2680" s="3">
        <v>41303.481504629628</v>
      </c>
      <c r="W2680" s="3">
        <v>40721</v>
      </c>
      <c r="X2680" s="3" t="s">
        <v>24</v>
      </c>
      <c r="Y2680" s="1">
        <v>0</v>
      </c>
    </row>
    <row r="2681" spans="1:26" x14ac:dyDescent="0.25">
      <c r="A2681" t="s">
        <v>3409</v>
      </c>
      <c r="B2681" t="s">
        <v>3063</v>
      </c>
      <c r="C2681">
        <v>4</v>
      </c>
      <c r="D2681" t="s">
        <v>6197</v>
      </c>
      <c r="E2681" t="s">
        <v>27</v>
      </c>
      <c r="F2681">
        <v>1</v>
      </c>
      <c r="G2681">
        <v>1</v>
      </c>
      <c r="H2681">
        <v>0</v>
      </c>
      <c r="I2681" s="1">
        <v>0</v>
      </c>
      <c r="J2681" s="1">
        <f>Table_Query_from_quantum[[#This Row],[UNIT_COST]]*Table_Query_from_quantum[[#This Row],[QTY_OH]]</f>
        <v>0</v>
      </c>
      <c r="K2681" s="1" t="str">
        <f>IF(Table_Query_from_quantum[[#This Row],[UNIT_COST]]&lt;500,"EXCL","INCL")</f>
        <v>EXCL</v>
      </c>
      <c r="L2681" t="s">
        <v>245</v>
      </c>
      <c r="M2681" t="s">
        <v>22</v>
      </c>
      <c r="N2681" s="2">
        <v>41880</v>
      </c>
      <c r="P2681" t="s">
        <v>23</v>
      </c>
      <c r="Q2681" t="s">
        <v>6778</v>
      </c>
      <c r="R2681" t="s">
        <v>7289</v>
      </c>
      <c r="S2681" t="s">
        <v>7295</v>
      </c>
      <c r="V2681" s="3">
        <v>41880.388668981483</v>
      </c>
      <c r="W2681" s="3">
        <v>41880</v>
      </c>
      <c r="X2681" s="3" t="s">
        <v>24</v>
      </c>
      <c r="Y2681" s="1">
        <v>0</v>
      </c>
    </row>
    <row r="2682" spans="1:26" x14ac:dyDescent="0.25">
      <c r="A2682" t="s">
        <v>80</v>
      </c>
      <c r="B2682" t="s">
        <v>81</v>
      </c>
      <c r="C2682">
        <v>2</v>
      </c>
      <c r="D2682" t="s">
        <v>82</v>
      </c>
      <c r="E2682" t="s">
        <v>21</v>
      </c>
      <c r="F2682">
        <v>1</v>
      </c>
      <c r="G2682">
        <v>1</v>
      </c>
      <c r="H2682">
        <v>0</v>
      </c>
      <c r="I2682" s="1">
        <v>0</v>
      </c>
      <c r="J2682" s="1">
        <f>Table_Query_from_quantum[[#This Row],[UNIT_COST]]*Table_Query_from_quantum[[#This Row],[QTY_OH]]</f>
        <v>0</v>
      </c>
      <c r="K2682" s="1" t="str">
        <f>IF(Table_Query_from_quantum[[#This Row],[UNIT_COST]]&lt;500,"EXCL","INCL")</f>
        <v>EXCL</v>
      </c>
      <c r="L2682" t="s">
        <v>8340</v>
      </c>
      <c r="M2682" t="s">
        <v>22</v>
      </c>
      <c r="N2682" s="2">
        <v>39159</v>
      </c>
      <c r="P2682" t="s">
        <v>23</v>
      </c>
      <c r="Q2682" t="s">
        <v>33</v>
      </c>
      <c r="R2682" t="s">
        <v>84</v>
      </c>
      <c r="S2682" t="s">
        <v>84</v>
      </c>
      <c r="T2682" s="3">
        <v>38405</v>
      </c>
      <c r="U2682" t="s">
        <v>85</v>
      </c>
      <c r="V2682" s="3">
        <v>44244.499791666669</v>
      </c>
      <c r="W2682" s="3">
        <v>39688</v>
      </c>
      <c r="X2682" s="3" t="s">
        <v>24</v>
      </c>
      <c r="Y2682" s="1">
        <v>0</v>
      </c>
    </row>
    <row r="2683" spans="1:26" x14ac:dyDescent="0.25">
      <c r="A2683" t="s">
        <v>10631</v>
      </c>
      <c r="B2683" t="s">
        <v>10604</v>
      </c>
      <c r="C2683">
        <v>1</v>
      </c>
      <c r="D2683" t="s">
        <v>10632</v>
      </c>
      <c r="E2683" t="s">
        <v>27</v>
      </c>
      <c r="F2683">
        <v>1</v>
      </c>
      <c r="G2683">
        <v>1</v>
      </c>
      <c r="H2683">
        <v>0</v>
      </c>
      <c r="I2683" s="1">
        <v>270.27</v>
      </c>
      <c r="J2683" s="1">
        <f>Table_Query_from_quantum[[#This Row],[UNIT_COST]]*Table_Query_from_quantum[[#This Row],[QTY_OH]]</f>
        <v>270.27</v>
      </c>
      <c r="K2683" s="1" t="str">
        <f>IF(Table_Query_from_quantum[[#This Row],[UNIT_COST]]&lt;500,"EXCL","INCL")</f>
        <v>EXCL</v>
      </c>
      <c r="L2683" t="s">
        <v>4276</v>
      </c>
      <c r="M2683" t="s">
        <v>22</v>
      </c>
      <c r="N2683" s="2">
        <v>45068</v>
      </c>
      <c r="P2683" t="s">
        <v>23</v>
      </c>
      <c r="Q2683" t="s">
        <v>33</v>
      </c>
      <c r="R2683" t="s">
        <v>10601</v>
      </c>
      <c r="S2683" t="s">
        <v>10627</v>
      </c>
      <c r="V2683" s="3">
        <v>45068.685069444444</v>
      </c>
      <c r="W2683" s="3">
        <v>45068</v>
      </c>
      <c r="X2683" s="3" t="s">
        <v>24</v>
      </c>
      <c r="Y2683" s="1">
        <v>0</v>
      </c>
    </row>
    <row r="2684" spans="1:26" x14ac:dyDescent="0.25">
      <c r="A2684" t="s">
        <v>10603</v>
      </c>
      <c r="B2684" t="s">
        <v>10604</v>
      </c>
      <c r="C2684">
        <v>1</v>
      </c>
      <c r="D2684" t="s">
        <v>10605</v>
      </c>
      <c r="E2684" t="s">
        <v>27</v>
      </c>
      <c r="F2684">
        <v>1</v>
      </c>
      <c r="G2684">
        <v>1</v>
      </c>
      <c r="H2684">
        <v>0</v>
      </c>
      <c r="I2684" s="1">
        <v>270.27</v>
      </c>
      <c r="J2684" s="1">
        <f>Table_Query_from_quantum[[#This Row],[UNIT_COST]]*Table_Query_from_quantum[[#This Row],[QTY_OH]]</f>
        <v>270.27</v>
      </c>
      <c r="K2684" s="1" t="str">
        <f>IF(Table_Query_from_quantum[[#This Row],[UNIT_COST]]&lt;500,"EXCL","INCL")</f>
        <v>EXCL</v>
      </c>
      <c r="L2684" t="s">
        <v>4276</v>
      </c>
      <c r="M2684" t="s">
        <v>22</v>
      </c>
      <c r="N2684" s="2">
        <v>45068</v>
      </c>
      <c r="P2684" t="s">
        <v>23</v>
      </c>
      <c r="Q2684" t="s">
        <v>33</v>
      </c>
      <c r="R2684" t="s">
        <v>10601</v>
      </c>
      <c r="S2684" t="s">
        <v>10602</v>
      </c>
      <c r="V2684" s="3">
        <v>45068.646909722222</v>
      </c>
      <c r="W2684" s="3">
        <v>45068</v>
      </c>
      <c r="X2684" s="3" t="s">
        <v>24</v>
      </c>
      <c r="Y2684" s="1">
        <v>0</v>
      </c>
    </row>
    <row r="2685" spans="1:26" x14ac:dyDescent="0.25">
      <c r="A2685" t="s">
        <v>10655</v>
      </c>
      <c r="B2685" t="s">
        <v>10656</v>
      </c>
      <c r="C2685">
        <v>1</v>
      </c>
      <c r="D2685" t="s">
        <v>10657</v>
      </c>
      <c r="E2685" t="s">
        <v>27</v>
      </c>
      <c r="F2685">
        <v>1</v>
      </c>
      <c r="G2685">
        <v>1</v>
      </c>
      <c r="H2685">
        <v>0</v>
      </c>
      <c r="I2685" s="1">
        <v>270.27</v>
      </c>
      <c r="J2685" s="1">
        <f>Table_Query_from_quantum[[#This Row],[UNIT_COST]]*Table_Query_from_quantum[[#This Row],[QTY_OH]]</f>
        <v>270.27</v>
      </c>
      <c r="K2685" s="1" t="str">
        <f>IF(Table_Query_from_quantum[[#This Row],[UNIT_COST]]&lt;500,"EXCL","INCL")</f>
        <v>EXCL</v>
      </c>
      <c r="L2685" t="s">
        <v>4276</v>
      </c>
      <c r="M2685" t="s">
        <v>22</v>
      </c>
      <c r="N2685" s="2">
        <v>45068</v>
      </c>
      <c r="P2685" t="s">
        <v>23</v>
      </c>
      <c r="Q2685" t="s">
        <v>33</v>
      </c>
      <c r="R2685" t="s">
        <v>10601</v>
      </c>
      <c r="S2685" t="s">
        <v>10602</v>
      </c>
      <c r="V2685" s="3">
        <v>45068.646874999999</v>
      </c>
      <c r="W2685" s="3">
        <v>45068</v>
      </c>
      <c r="X2685" s="3" t="s">
        <v>24</v>
      </c>
      <c r="Y2685" s="1">
        <v>0</v>
      </c>
    </row>
    <row r="2686" spans="1:26" x14ac:dyDescent="0.25">
      <c r="A2686" t="s">
        <v>10628</v>
      </c>
      <c r="B2686" t="s">
        <v>10629</v>
      </c>
      <c r="C2686">
        <v>1</v>
      </c>
      <c r="D2686" t="s">
        <v>10630</v>
      </c>
      <c r="E2686" t="s">
        <v>27</v>
      </c>
      <c r="F2686">
        <v>1</v>
      </c>
      <c r="G2686">
        <v>1</v>
      </c>
      <c r="H2686">
        <v>0</v>
      </c>
      <c r="I2686" s="1">
        <v>270.27</v>
      </c>
      <c r="J2686" s="1">
        <f>Table_Query_from_quantum[[#This Row],[UNIT_COST]]*Table_Query_from_quantum[[#This Row],[QTY_OH]]</f>
        <v>270.27</v>
      </c>
      <c r="K2686" s="1" t="str">
        <f>IF(Table_Query_from_quantum[[#This Row],[UNIT_COST]]&lt;500,"EXCL","INCL")</f>
        <v>EXCL</v>
      </c>
      <c r="L2686" t="s">
        <v>4276</v>
      </c>
      <c r="M2686" t="s">
        <v>22</v>
      </c>
      <c r="N2686" s="2">
        <v>45068</v>
      </c>
      <c r="P2686" t="s">
        <v>23</v>
      </c>
      <c r="Q2686" t="s">
        <v>33</v>
      </c>
      <c r="R2686" t="s">
        <v>10601</v>
      </c>
      <c r="S2686" t="s">
        <v>10627</v>
      </c>
      <c r="V2686" s="3">
        <v>45068.685057870367</v>
      </c>
      <c r="W2686" s="3">
        <v>45068</v>
      </c>
      <c r="X2686" s="3" t="s">
        <v>24</v>
      </c>
      <c r="Y2686" s="1">
        <v>0</v>
      </c>
    </row>
    <row r="2687" spans="1:26" x14ac:dyDescent="0.25">
      <c r="A2687" t="s">
        <v>10606</v>
      </c>
      <c r="B2687" t="s">
        <v>10607</v>
      </c>
      <c r="C2687">
        <v>1</v>
      </c>
      <c r="D2687" t="s">
        <v>10608</v>
      </c>
      <c r="E2687" t="s">
        <v>27</v>
      </c>
      <c r="F2687">
        <v>1</v>
      </c>
      <c r="G2687">
        <v>1</v>
      </c>
      <c r="H2687">
        <v>0</v>
      </c>
      <c r="I2687" s="1">
        <v>270.27</v>
      </c>
      <c r="J2687" s="1">
        <f>Table_Query_from_quantum[[#This Row],[UNIT_COST]]*Table_Query_from_quantum[[#This Row],[QTY_OH]]</f>
        <v>270.27</v>
      </c>
      <c r="K2687" s="1" t="str">
        <f>IF(Table_Query_from_quantum[[#This Row],[UNIT_COST]]&lt;500,"EXCL","INCL")</f>
        <v>EXCL</v>
      </c>
      <c r="L2687" t="s">
        <v>4276</v>
      </c>
      <c r="M2687" t="s">
        <v>22</v>
      </c>
      <c r="N2687" s="2">
        <v>45068</v>
      </c>
      <c r="P2687" t="s">
        <v>23</v>
      </c>
      <c r="Q2687" t="s">
        <v>33</v>
      </c>
      <c r="R2687" t="s">
        <v>10601</v>
      </c>
      <c r="S2687" t="s">
        <v>10602</v>
      </c>
      <c r="V2687" s="3">
        <v>45068.646909722222</v>
      </c>
      <c r="W2687" s="3">
        <v>45068</v>
      </c>
      <c r="X2687" s="3" t="s">
        <v>24</v>
      </c>
      <c r="Y2687" s="1">
        <v>0</v>
      </c>
    </row>
    <row r="2688" spans="1:26" x14ac:dyDescent="0.25">
      <c r="A2688" t="s">
        <v>10598</v>
      </c>
      <c r="B2688" t="s">
        <v>10599</v>
      </c>
      <c r="C2688">
        <v>1</v>
      </c>
      <c r="D2688" t="s">
        <v>10600</v>
      </c>
      <c r="E2688" t="s">
        <v>27</v>
      </c>
      <c r="F2688">
        <v>1</v>
      </c>
      <c r="G2688">
        <v>1</v>
      </c>
      <c r="H2688">
        <v>0</v>
      </c>
      <c r="I2688" s="1">
        <v>270.27</v>
      </c>
      <c r="J2688" s="1">
        <f>Table_Query_from_quantum[[#This Row],[UNIT_COST]]*Table_Query_from_quantum[[#This Row],[QTY_OH]]</f>
        <v>270.27</v>
      </c>
      <c r="K2688" s="1" t="str">
        <f>IF(Table_Query_from_quantum[[#This Row],[UNIT_COST]]&lt;500,"EXCL","INCL")</f>
        <v>EXCL</v>
      </c>
      <c r="L2688" t="s">
        <v>4276</v>
      </c>
      <c r="M2688" t="s">
        <v>22</v>
      </c>
      <c r="N2688" s="2">
        <v>45068</v>
      </c>
      <c r="P2688" t="s">
        <v>23</v>
      </c>
      <c r="Q2688" t="s">
        <v>33</v>
      </c>
      <c r="R2688" t="s">
        <v>10601</v>
      </c>
      <c r="S2688" t="s">
        <v>10602</v>
      </c>
      <c r="V2688" s="3">
        <v>45068.646898148145</v>
      </c>
      <c r="W2688" s="3">
        <v>45068</v>
      </c>
      <c r="X2688" s="3" t="s">
        <v>24</v>
      </c>
      <c r="Y2688" s="1">
        <v>0</v>
      </c>
    </row>
    <row r="2689" spans="1:25" x14ac:dyDescent="0.25">
      <c r="A2689" t="s">
        <v>10624</v>
      </c>
      <c r="B2689" t="s">
        <v>10625</v>
      </c>
      <c r="C2689">
        <v>1</v>
      </c>
      <c r="D2689" t="s">
        <v>10626</v>
      </c>
      <c r="E2689" t="s">
        <v>27</v>
      </c>
      <c r="F2689">
        <v>1</v>
      </c>
      <c r="G2689">
        <v>1</v>
      </c>
      <c r="H2689">
        <v>0</v>
      </c>
      <c r="I2689" s="1">
        <v>270.27</v>
      </c>
      <c r="J2689" s="1">
        <f>Table_Query_from_quantum[[#This Row],[UNIT_COST]]*Table_Query_from_quantum[[#This Row],[QTY_OH]]</f>
        <v>270.27</v>
      </c>
      <c r="K2689" s="1" t="str">
        <f>IF(Table_Query_from_quantum[[#This Row],[UNIT_COST]]&lt;500,"EXCL","INCL")</f>
        <v>EXCL</v>
      </c>
      <c r="L2689" t="s">
        <v>4276</v>
      </c>
      <c r="M2689" t="s">
        <v>22</v>
      </c>
      <c r="N2689" s="2">
        <v>45068</v>
      </c>
      <c r="P2689" t="s">
        <v>23</v>
      </c>
      <c r="Q2689" t="s">
        <v>33</v>
      </c>
      <c r="R2689" t="s">
        <v>10601</v>
      </c>
      <c r="S2689" t="s">
        <v>10627</v>
      </c>
      <c r="V2689" s="3">
        <v>45068.685046296298</v>
      </c>
      <c r="W2689" s="3">
        <v>45068</v>
      </c>
      <c r="X2689" s="3" t="s">
        <v>24</v>
      </c>
      <c r="Y2689" s="1">
        <v>0</v>
      </c>
    </row>
    <row r="2690" spans="1:25" x14ac:dyDescent="0.25">
      <c r="A2690" t="s">
        <v>10653</v>
      </c>
      <c r="B2690" t="s">
        <v>10654</v>
      </c>
      <c r="C2690">
        <v>1</v>
      </c>
      <c r="D2690" t="s">
        <v>129</v>
      </c>
      <c r="E2690" t="s">
        <v>27</v>
      </c>
      <c r="F2690">
        <v>1</v>
      </c>
      <c r="G2690">
        <v>1</v>
      </c>
      <c r="H2690">
        <v>0</v>
      </c>
      <c r="I2690" s="1">
        <v>270.27</v>
      </c>
      <c r="J2690" s="1">
        <f>Table_Query_from_quantum[[#This Row],[UNIT_COST]]*Table_Query_from_quantum[[#This Row],[QTY_OH]]</f>
        <v>270.27</v>
      </c>
      <c r="K2690" s="1" t="str">
        <f>IF(Table_Query_from_quantum[[#This Row],[UNIT_COST]]&lt;500,"EXCL","INCL")</f>
        <v>EXCL</v>
      </c>
      <c r="L2690" t="s">
        <v>4276</v>
      </c>
      <c r="M2690" t="s">
        <v>22</v>
      </c>
      <c r="N2690" s="2">
        <v>45068</v>
      </c>
      <c r="P2690" t="s">
        <v>23</v>
      </c>
      <c r="Q2690" t="s">
        <v>33</v>
      </c>
      <c r="R2690" t="s">
        <v>10601</v>
      </c>
      <c r="S2690" t="s">
        <v>10602</v>
      </c>
      <c r="V2690" s="3">
        <v>45068.646886574075</v>
      </c>
      <c r="W2690" s="3">
        <v>45068</v>
      </c>
      <c r="X2690" s="3" t="s">
        <v>24</v>
      </c>
      <c r="Y2690" s="1">
        <v>0</v>
      </c>
    </row>
    <row r="2691" spans="1:25" x14ac:dyDescent="0.25">
      <c r="A2691" t="s">
        <v>10658</v>
      </c>
      <c r="B2691" t="s">
        <v>10659</v>
      </c>
      <c r="C2691">
        <v>1</v>
      </c>
      <c r="D2691" t="s">
        <v>10660</v>
      </c>
      <c r="E2691" t="s">
        <v>27</v>
      </c>
      <c r="F2691">
        <v>1</v>
      </c>
      <c r="G2691">
        <v>1</v>
      </c>
      <c r="H2691">
        <v>0</v>
      </c>
      <c r="I2691" s="1">
        <v>270.27</v>
      </c>
      <c r="J2691" s="1">
        <f>Table_Query_from_quantum[[#This Row],[UNIT_COST]]*Table_Query_from_quantum[[#This Row],[QTY_OH]]</f>
        <v>270.27</v>
      </c>
      <c r="K2691" s="1" t="str">
        <f>IF(Table_Query_from_quantum[[#This Row],[UNIT_COST]]&lt;500,"EXCL","INCL")</f>
        <v>EXCL</v>
      </c>
      <c r="L2691" t="s">
        <v>4276</v>
      </c>
      <c r="M2691" t="s">
        <v>22</v>
      </c>
      <c r="N2691" s="2">
        <v>45068</v>
      </c>
      <c r="P2691" t="s">
        <v>23</v>
      </c>
      <c r="Q2691" t="s">
        <v>33</v>
      </c>
      <c r="R2691" t="s">
        <v>10601</v>
      </c>
      <c r="S2691" t="s">
        <v>10661</v>
      </c>
      <c r="V2691" s="3">
        <v>45068.609444444446</v>
      </c>
      <c r="W2691" s="3">
        <v>45068</v>
      </c>
      <c r="X2691" s="3" t="s">
        <v>24</v>
      </c>
      <c r="Y2691" s="1">
        <v>0</v>
      </c>
    </row>
    <row r="2692" spans="1:25" x14ac:dyDescent="0.25">
      <c r="A2692" t="s">
        <v>10688</v>
      </c>
      <c r="B2692" t="s">
        <v>3063</v>
      </c>
      <c r="C2692">
        <v>1</v>
      </c>
      <c r="D2692" t="s">
        <v>10689</v>
      </c>
      <c r="E2692" t="s">
        <v>27</v>
      </c>
      <c r="F2692">
        <v>1</v>
      </c>
      <c r="G2692">
        <v>1</v>
      </c>
      <c r="H2692">
        <v>0</v>
      </c>
      <c r="I2692" s="1">
        <v>270.27</v>
      </c>
      <c r="J2692" s="1">
        <f>Table_Query_from_quantum[[#This Row],[UNIT_COST]]*Table_Query_from_quantum[[#This Row],[QTY_OH]]</f>
        <v>270.27</v>
      </c>
      <c r="K2692" s="1" t="str">
        <f>IF(Table_Query_from_quantum[[#This Row],[UNIT_COST]]&lt;500,"EXCL","INCL")</f>
        <v>EXCL</v>
      </c>
      <c r="L2692" t="s">
        <v>10673</v>
      </c>
      <c r="M2692" t="s">
        <v>22</v>
      </c>
      <c r="N2692" s="2">
        <v>45069</v>
      </c>
      <c r="P2692" t="s">
        <v>23</v>
      </c>
      <c r="Q2692" t="s">
        <v>33</v>
      </c>
      <c r="R2692" t="s">
        <v>10601</v>
      </c>
      <c r="S2692" t="s">
        <v>10687</v>
      </c>
      <c r="V2692" s="3">
        <v>45069.717465277776</v>
      </c>
      <c r="W2692" s="3">
        <v>45069</v>
      </c>
      <c r="X2692" s="3" t="s">
        <v>24</v>
      </c>
      <c r="Y2692" s="1">
        <v>0</v>
      </c>
    </row>
    <row r="2693" spans="1:25" x14ac:dyDescent="0.25">
      <c r="A2693" t="s">
        <v>10643</v>
      </c>
      <c r="B2693" t="s">
        <v>10644</v>
      </c>
      <c r="C2693">
        <v>1</v>
      </c>
      <c r="D2693" t="s">
        <v>10645</v>
      </c>
      <c r="E2693" t="s">
        <v>27</v>
      </c>
      <c r="F2693">
        <v>1</v>
      </c>
      <c r="G2693">
        <v>1</v>
      </c>
      <c r="H2693">
        <v>0</v>
      </c>
      <c r="I2693" s="1">
        <v>270.27</v>
      </c>
      <c r="J2693" s="1">
        <f>Table_Query_from_quantum[[#This Row],[UNIT_COST]]*Table_Query_from_quantum[[#This Row],[QTY_OH]]</f>
        <v>270.27</v>
      </c>
      <c r="K2693" s="1" t="str">
        <f>IF(Table_Query_from_quantum[[#This Row],[UNIT_COST]]&lt;500,"EXCL","INCL")</f>
        <v>EXCL</v>
      </c>
      <c r="L2693" t="s">
        <v>6706</v>
      </c>
      <c r="M2693" t="s">
        <v>22</v>
      </c>
      <c r="N2693" s="2">
        <v>45068</v>
      </c>
      <c r="P2693" t="s">
        <v>23</v>
      </c>
      <c r="Q2693" t="s">
        <v>33</v>
      </c>
      <c r="R2693" t="s">
        <v>10601</v>
      </c>
      <c r="S2693" t="s">
        <v>10646</v>
      </c>
      <c r="V2693" s="3">
        <v>45068.727465277778</v>
      </c>
      <c r="W2693" s="3">
        <v>45068</v>
      </c>
      <c r="X2693" s="3" t="s">
        <v>24</v>
      </c>
      <c r="Y2693" s="1">
        <v>0</v>
      </c>
    </row>
    <row r="2694" spans="1:25" x14ac:dyDescent="0.25">
      <c r="A2694" t="s">
        <v>10679</v>
      </c>
      <c r="B2694" t="s">
        <v>10680</v>
      </c>
      <c r="C2694">
        <v>1</v>
      </c>
      <c r="D2694" t="s">
        <v>10681</v>
      </c>
      <c r="E2694" t="s">
        <v>27</v>
      </c>
      <c r="F2694">
        <v>1</v>
      </c>
      <c r="G2694">
        <v>1</v>
      </c>
      <c r="H2694">
        <v>0</v>
      </c>
      <c r="I2694" s="1">
        <v>270.27</v>
      </c>
      <c r="J2694" s="1">
        <f>Table_Query_from_quantum[[#This Row],[UNIT_COST]]*Table_Query_from_quantum[[#This Row],[QTY_OH]]</f>
        <v>270.27</v>
      </c>
      <c r="K2694" s="1" t="str">
        <f>IF(Table_Query_from_quantum[[#This Row],[UNIT_COST]]&lt;500,"EXCL","INCL")</f>
        <v>EXCL</v>
      </c>
      <c r="L2694" t="s">
        <v>4996</v>
      </c>
      <c r="M2694" t="s">
        <v>22</v>
      </c>
      <c r="N2694" s="2">
        <v>45069</v>
      </c>
      <c r="P2694" t="s">
        <v>23</v>
      </c>
      <c r="Q2694" t="s">
        <v>33</v>
      </c>
      <c r="R2694" t="s">
        <v>10601</v>
      </c>
      <c r="S2694" t="s">
        <v>10682</v>
      </c>
      <c r="V2694" s="3">
        <v>45069.513761574075</v>
      </c>
      <c r="W2694" s="3">
        <v>45069</v>
      </c>
      <c r="X2694" s="3" t="s">
        <v>24</v>
      </c>
      <c r="Y2694" s="1">
        <v>0</v>
      </c>
    </row>
    <row r="2695" spans="1:25" x14ac:dyDescent="0.25">
      <c r="A2695" t="s">
        <v>10675</v>
      </c>
      <c r="B2695" t="s">
        <v>10676</v>
      </c>
      <c r="C2695">
        <v>1</v>
      </c>
      <c r="D2695" t="s">
        <v>10677</v>
      </c>
      <c r="E2695" t="s">
        <v>27</v>
      </c>
      <c r="F2695">
        <v>1</v>
      </c>
      <c r="G2695">
        <v>1</v>
      </c>
      <c r="H2695">
        <v>0</v>
      </c>
      <c r="I2695" s="1">
        <v>270.27</v>
      </c>
      <c r="J2695" s="1">
        <f>Table_Query_from_quantum[[#This Row],[UNIT_COST]]*Table_Query_from_quantum[[#This Row],[QTY_OH]]</f>
        <v>270.27</v>
      </c>
      <c r="K2695" s="1" t="str">
        <f>IF(Table_Query_from_quantum[[#This Row],[UNIT_COST]]&lt;500,"EXCL","INCL")</f>
        <v>EXCL</v>
      </c>
      <c r="L2695" t="s">
        <v>10673</v>
      </c>
      <c r="M2695" t="s">
        <v>22</v>
      </c>
      <c r="N2695" s="2">
        <v>45069</v>
      </c>
      <c r="P2695" t="s">
        <v>23</v>
      </c>
      <c r="Q2695" t="s">
        <v>33</v>
      </c>
      <c r="R2695" t="s">
        <v>10601</v>
      </c>
      <c r="S2695" t="s">
        <v>10678</v>
      </c>
      <c r="V2695" s="3">
        <v>45069.51939814815</v>
      </c>
      <c r="W2695" s="3">
        <v>45069</v>
      </c>
      <c r="X2695" s="3" t="s">
        <v>24</v>
      </c>
      <c r="Y2695" s="1">
        <v>0</v>
      </c>
    </row>
    <row r="2696" spans="1:25" x14ac:dyDescent="0.25">
      <c r="A2696" t="s">
        <v>10675</v>
      </c>
      <c r="B2696" t="s">
        <v>10676</v>
      </c>
      <c r="C2696">
        <v>2</v>
      </c>
      <c r="D2696" t="s">
        <v>10690</v>
      </c>
      <c r="E2696" t="s">
        <v>27</v>
      </c>
      <c r="F2696">
        <v>1</v>
      </c>
      <c r="G2696">
        <v>1</v>
      </c>
      <c r="H2696">
        <v>0</v>
      </c>
      <c r="I2696" s="1">
        <v>270.27</v>
      </c>
      <c r="J2696" s="1">
        <f>Table_Query_from_quantum[[#This Row],[UNIT_COST]]*Table_Query_from_quantum[[#This Row],[QTY_OH]]</f>
        <v>270.27</v>
      </c>
      <c r="K2696" s="1" t="str">
        <f>IF(Table_Query_from_quantum[[#This Row],[UNIT_COST]]&lt;500,"EXCL","INCL")</f>
        <v>EXCL</v>
      </c>
      <c r="L2696" t="s">
        <v>10673</v>
      </c>
      <c r="M2696" t="s">
        <v>22</v>
      </c>
      <c r="N2696" s="2">
        <v>45069</v>
      </c>
      <c r="P2696" t="s">
        <v>23</v>
      </c>
      <c r="Q2696" t="s">
        <v>33</v>
      </c>
      <c r="R2696" t="s">
        <v>10601</v>
      </c>
      <c r="S2696" t="s">
        <v>10678</v>
      </c>
      <c r="V2696" s="3">
        <v>45069.519409722219</v>
      </c>
      <c r="W2696" s="3">
        <v>45069</v>
      </c>
      <c r="X2696" s="3" t="s">
        <v>24</v>
      </c>
      <c r="Y2696" s="1">
        <v>0</v>
      </c>
    </row>
    <row r="2697" spans="1:25" x14ac:dyDescent="0.25">
      <c r="A2697" t="s">
        <v>10609</v>
      </c>
      <c r="B2697" t="s">
        <v>10610</v>
      </c>
      <c r="C2697">
        <v>1</v>
      </c>
      <c r="D2697" t="s">
        <v>10611</v>
      </c>
      <c r="E2697" t="s">
        <v>27</v>
      </c>
      <c r="F2697">
        <v>1</v>
      </c>
      <c r="G2697">
        <v>1</v>
      </c>
      <c r="H2697">
        <v>0</v>
      </c>
      <c r="I2697" s="1">
        <v>270.27</v>
      </c>
      <c r="J2697" s="1">
        <f>Table_Query_from_quantum[[#This Row],[UNIT_COST]]*Table_Query_from_quantum[[#This Row],[QTY_OH]]</f>
        <v>270.27</v>
      </c>
      <c r="K2697" s="1" t="str">
        <f>IF(Table_Query_from_quantum[[#This Row],[UNIT_COST]]&lt;500,"EXCL","INCL")</f>
        <v>EXCL</v>
      </c>
      <c r="L2697" t="s">
        <v>4276</v>
      </c>
      <c r="M2697" t="s">
        <v>22</v>
      </c>
      <c r="N2697" s="2">
        <v>45068</v>
      </c>
      <c r="P2697" t="s">
        <v>23</v>
      </c>
      <c r="Q2697" t="s">
        <v>33</v>
      </c>
      <c r="R2697" t="s">
        <v>10601</v>
      </c>
      <c r="S2697" t="s">
        <v>10612</v>
      </c>
      <c r="V2697" s="3">
        <v>45068.665879629632</v>
      </c>
      <c r="W2697" s="3">
        <v>45068</v>
      </c>
      <c r="X2697" s="3" t="s">
        <v>24</v>
      </c>
      <c r="Y2697" s="1">
        <v>0</v>
      </c>
    </row>
    <row r="2698" spans="1:25" x14ac:dyDescent="0.25">
      <c r="A2698" t="s">
        <v>10609</v>
      </c>
      <c r="B2698" t="s">
        <v>10610</v>
      </c>
      <c r="C2698">
        <v>2</v>
      </c>
      <c r="D2698" t="s">
        <v>10613</v>
      </c>
      <c r="E2698" t="s">
        <v>27</v>
      </c>
      <c r="F2698">
        <v>1</v>
      </c>
      <c r="G2698">
        <v>1</v>
      </c>
      <c r="H2698">
        <v>0</v>
      </c>
      <c r="I2698" s="1">
        <v>270.27</v>
      </c>
      <c r="J2698" s="1">
        <f>Table_Query_from_quantum[[#This Row],[UNIT_COST]]*Table_Query_from_quantum[[#This Row],[QTY_OH]]</f>
        <v>270.27</v>
      </c>
      <c r="K2698" s="1" t="str">
        <f>IF(Table_Query_from_quantum[[#This Row],[UNIT_COST]]&lt;500,"EXCL","INCL")</f>
        <v>EXCL</v>
      </c>
      <c r="L2698" t="s">
        <v>4276</v>
      </c>
      <c r="M2698" t="s">
        <v>22</v>
      </c>
      <c r="N2698" s="2">
        <v>45068</v>
      </c>
      <c r="P2698" t="s">
        <v>23</v>
      </c>
      <c r="Q2698" t="s">
        <v>33</v>
      </c>
      <c r="R2698" t="s">
        <v>10601</v>
      </c>
      <c r="S2698" t="s">
        <v>10612</v>
      </c>
      <c r="V2698" s="3">
        <v>45068.665879629632</v>
      </c>
      <c r="W2698" s="3">
        <v>45068</v>
      </c>
      <c r="X2698" s="3" t="s">
        <v>24</v>
      </c>
      <c r="Y2698" s="1">
        <v>0</v>
      </c>
    </row>
    <row r="2699" spans="1:25" x14ac:dyDescent="0.25">
      <c r="A2699" t="s">
        <v>10614</v>
      </c>
      <c r="B2699" t="s">
        <v>10610</v>
      </c>
      <c r="C2699">
        <v>1</v>
      </c>
      <c r="D2699" t="s">
        <v>10615</v>
      </c>
      <c r="E2699" t="s">
        <v>27</v>
      </c>
      <c r="F2699">
        <v>1</v>
      </c>
      <c r="G2699">
        <v>1</v>
      </c>
      <c r="H2699">
        <v>0</v>
      </c>
      <c r="I2699" s="1">
        <v>270.27</v>
      </c>
      <c r="J2699" s="1">
        <f>Table_Query_from_quantum[[#This Row],[UNIT_COST]]*Table_Query_from_quantum[[#This Row],[QTY_OH]]</f>
        <v>270.27</v>
      </c>
      <c r="K2699" s="1" t="str">
        <f>IF(Table_Query_from_quantum[[#This Row],[UNIT_COST]]&lt;500,"EXCL","INCL")</f>
        <v>EXCL</v>
      </c>
      <c r="L2699" t="s">
        <v>4276</v>
      </c>
      <c r="M2699" t="s">
        <v>22</v>
      </c>
      <c r="N2699" s="2">
        <v>45068</v>
      </c>
      <c r="P2699" t="s">
        <v>23</v>
      </c>
      <c r="Q2699" t="s">
        <v>33</v>
      </c>
      <c r="R2699" t="s">
        <v>10601</v>
      </c>
      <c r="S2699" t="s">
        <v>10612</v>
      </c>
      <c r="V2699" s="3">
        <v>45068.665891203702</v>
      </c>
      <c r="W2699" s="3">
        <v>45068</v>
      </c>
      <c r="X2699" s="3" t="s">
        <v>24</v>
      </c>
      <c r="Y2699" s="1">
        <v>0</v>
      </c>
    </row>
    <row r="2700" spans="1:25" x14ac:dyDescent="0.25">
      <c r="A2700" t="s">
        <v>10614</v>
      </c>
      <c r="B2700" t="s">
        <v>10610</v>
      </c>
      <c r="C2700">
        <v>2</v>
      </c>
      <c r="D2700" t="s">
        <v>10616</v>
      </c>
      <c r="E2700" t="s">
        <v>27</v>
      </c>
      <c r="F2700">
        <v>1</v>
      </c>
      <c r="G2700">
        <v>1</v>
      </c>
      <c r="H2700">
        <v>0</v>
      </c>
      <c r="I2700" s="1">
        <v>270.27</v>
      </c>
      <c r="J2700" s="1">
        <f>Table_Query_from_quantum[[#This Row],[UNIT_COST]]*Table_Query_from_quantum[[#This Row],[QTY_OH]]</f>
        <v>270.27</v>
      </c>
      <c r="K2700" s="1" t="str">
        <f>IF(Table_Query_from_quantum[[#This Row],[UNIT_COST]]&lt;500,"EXCL","INCL")</f>
        <v>EXCL</v>
      </c>
      <c r="L2700" t="s">
        <v>4276</v>
      </c>
      <c r="M2700" t="s">
        <v>22</v>
      </c>
      <c r="N2700" s="2">
        <v>45068</v>
      </c>
      <c r="P2700" t="s">
        <v>23</v>
      </c>
      <c r="Q2700" t="s">
        <v>33</v>
      </c>
      <c r="R2700" t="s">
        <v>10601</v>
      </c>
      <c r="S2700" t="s">
        <v>10612</v>
      </c>
      <c r="V2700" s="3">
        <v>45068.665902777779</v>
      </c>
      <c r="W2700" s="3">
        <v>45068</v>
      </c>
      <c r="X2700" s="3" t="s">
        <v>24</v>
      </c>
      <c r="Y2700" s="1">
        <v>0</v>
      </c>
    </row>
    <row r="2701" spans="1:25" x14ac:dyDescent="0.25">
      <c r="A2701" t="s">
        <v>10621</v>
      </c>
      <c r="B2701" t="s">
        <v>10622</v>
      </c>
      <c r="C2701">
        <v>1</v>
      </c>
      <c r="D2701" t="s">
        <v>10623</v>
      </c>
      <c r="E2701" t="s">
        <v>27</v>
      </c>
      <c r="F2701">
        <v>1</v>
      </c>
      <c r="G2701">
        <v>1</v>
      </c>
      <c r="H2701">
        <v>0</v>
      </c>
      <c r="I2701" s="1">
        <v>270.27</v>
      </c>
      <c r="J2701" s="1">
        <f>Table_Query_from_quantum[[#This Row],[UNIT_COST]]*Table_Query_from_quantum[[#This Row],[QTY_OH]]</f>
        <v>270.27</v>
      </c>
      <c r="K2701" s="1" t="str">
        <f>IF(Table_Query_from_quantum[[#This Row],[UNIT_COST]]&lt;500,"EXCL","INCL")</f>
        <v>EXCL</v>
      </c>
      <c r="L2701" t="s">
        <v>4276</v>
      </c>
      <c r="M2701" t="s">
        <v>22</v>
      </c>
      <c r="N2701" s="2">
        <v>45068</v>
      </c>
      <c r="P2701" t="s">
        <v>23</v>
      </c>
      <c r="Q2701" t="s">
        <v>33</v>
      </c>
      <c r="R2701" t="s">
        <v>10601</v>
      </c>
      <c r="S2701" t="s">
        <v>10612</v>
      </c>
      <c r="V2701" s="3">
        <v>45068.665937500002</v>
      </c>
      <c r="W2701" s="3">
        <v>45068</v>
      </c>
      <c r="X2701" s="3" t="s">
        <v>24</v>
      </c>
      <c r="Y2701" s="1">
        <v>0</v>
      </c>
    </row>
    <row r="2702" spans="1:25" x14ac:dyDescent="0.25">
      <c r="A2702" t="s">
        <v>10617</v>
      </c>
      <c r="B2702" t="s">
        <v>10618</v>
      </c>
      <c r="C2702">
        <v>1</v>
      </c>
      <c r="D2702" t="s">
        <v>10619</v>
      </c>
      <c r="E2702" t="s">
        <v>27</v>
      </c>
      <c r="F2702">
        <v>1</v>
      </c>
      <c r="G2702">
        <v>1</v>
      </c>
      <c r="H2702">
        <v>0</v>
      </c>
      <c r="I2702" s="1">
        <v>270.27</v>
      </c>
      <c r="J2702" s="1">
        <f>Table_Query_from_quantum[[#This Row],[UNIT_COST]]*Table_Query_from_quantum[[#This Row],[QTY_OH]]</f>
        <v>270.27</v>
      </c>
      <c r="K2702" s="1" t="str">
        <f>IF(Table_Query_from_quantum[[#This Row],[UNIT_COST]]&lt;500,"EXCL","INCL")</f>
        <v>EXCL</v>
      </c>
      <c r="L2702" t="s">
        <v>4276</v>
      </c>
      <c r="M2702" t="s">
        <v>22</v>
      </c>
      <c r="N2702" s="2">
        <v>45068</v>
      </c>
      <c r="P2702" t="s">
        <v>23</v>
      </c>
      <c r="Q2702" t="s">
        <v>33</v>
      </c>
      <c r="R2702" t="s">
        <v>10601</v>
      </c>
      <c r="S2702" t="s">
        <v>10612</v>
      </c>
      <c r="V2702" s="3">
        <v>45068.665914351855</v>
      </c>
      <c r="W2702" s="3">
        <v>45068</v>
      </c>
      <c r="X2702" s="3" t="s">
        <v>24</v>
      </c>
      <c r="Y2702" s="1">
        <v>0</v>
      </c>
    </row>
    <row r="2703" spans="1:25" x14ac:dyDescent="0.25">
      <c r="A2703" t="s">
        <v>10617</v>
      </c>
      <c r="B2703" t="s">
        <v>10618</v>
      </c>
      <c r="C2703">
        <v>2</v>
      </c>
      <c r="D2703" t="s">
        <v>10620</v>
      </c>
      <c r="E2703" t="s">
        <v>27</v>
      </c>
      <c r="F2703">
        <v>1</v>
      </c>
      <c r="G2703">
        <v>1</v>
      </c>
      <c r="H2703">
        <v>0</v>
      </c>
      <c r="I2703" s="1">
        <v>270.27</v>
      </c>
      <c r="J2703" s="1">
        <f>Table_Query_from_quantum[[#This Row],[UNIT_COST]]*Table_Query_from_quantum[[#This Row],[QTY_OH]]</f>
        <v>270.27</v>
      </c>
      <c r="K2703" s="1" t="str">
        <f>IF(Table_Query_from_quantum[[#This Row],[UNIT_COST]]&lt;500,"EXCL","INCL")</f>
        <v>EXCL</v>
      </c>
      <c r="L2703" t="s">
        <v>4276</v>
      </c>
      <c r="M2703" t="s">
        <v>22</v>
      </c>
      <c r="N2703" s="2">
        <v>45068</v>
      </c>
      <c r="P2703" t="s">
        <v>23</v>
      </c>
      <c r="Q2703" t="s">
        <v>33</v>
      </c>
      <c r="R2703" t="s">
        <v>10601</v>
      </c>
      <c r="S2703" t="s">
        <v>10612</v>
      </c>
      <c r="V2703" s="3">
        <v>45068.665925925925</v>
      </c>
      <c r="W2703" s="3">
        <v>45068</v>
      </c>
      <c r="X2703" s="3" t="s">
        <v>24</v>
      </c>
      <c r="Y2703" s="1">
        <v>0</v>
      </c>
    </row>
    <row r="2704" spans="1:25" x14ac:dyDescent="0.25">
      <c r="A2704" t="s">
        <v>5307</v>
      </c>
      <c r="B2704" t="s">
        <v>475</v>
      </c>
      <c r="C2704">
        <v>1</v>
      </c>
      <c r="E2704" t="s">
        <v>21</v>
      </c>
      <c r="F2704">
        <v>22</v>
      </c>
      <c r="G2704">
        <v>22</v>
      </c>
      <c r="H2704">
        <v>0</v>
      </c>
      <c r="I2704" s="1">
        <v>2</v>
      </c>
      <c r="J2704" s="1">
        <f>Table_Query_from_quantum[[#This Row],[UNIT_COST]]*Table_Query_from_quantum[[#This Row],[QTY_OH]]</f>
        <v>44</v>
      </c>
      <c r="K2704" s="1" t="str">
        <f>IF(Table_Query_from_quantum[[#This Row],[UNIT_COST]]&lt;500,"EXCL","INCL")</f>
        <v>EXCL</v>
      </c>
      <c r="L2704" t="s">
        <v>116</v>
      </c>
      <c r="M2704" t="s">
        <v>22</v>
      </c>
      <c r="N2704" s="2">
        <v>41247</v>
      </c>
      <c r="P2704" t="s">
        <v>23</v>
      </c>
      <c r="Q2704" t="s">
        <v>33</v>
      </c>
      <c r="R2704" t="s">
        <v>5308</v>
      </c>
      <c r="S2704" t="s">
        <v>5309</v>
      </c>
      <c r="T2704" s="3">
        <v>41248</v>
      </c>
      <c r="U2704" t="s">
        <v>28</v>
      </c>
      <c r="V2704" s="3">
        <v>41285.372372685182</v>
      </c>
      <c r="W2704" s="3">
        <v>41249</v>
      </c>
      <c r="X2704" s="3" t="s">
        <v>24</v>
      </c>
      <c r="Y2704" s="1">
        <v>0</v>
      </c>
    </row>
    <row r="2705" spans="1:26" x14ac:dyDescent="0.25">
      <c r="A2705" t="s">
        <v>10691</v>
      </c>
      <c r="B2705" t="s">
        <v>536</v>
      </c>
      <c r="C2705">
        <v>2</v>
      </c>
      <c r="D2705" t="s">
        <v>10692</v>
      </c>
      <c r="E2705" t="s">
        <v>31</v>
      </c>
      <c r="F2705">
        <v>1</v>
      </c>
      <c r="G2705">
        <v>1</v>
      </c>
      <c r="H2705">
        <v>0</v>
      </c>
      <c r="I2705" s="1">
        <v>770.28</v>
      </c>
      <c r="J2705" s="1">
        <f>Table_Query_from_quantum[[#This Row],[UNIT_COST]]*Table_Query_from_quantum[[#This Row],[QTY_OH]]</f>
        <v>770.28</v>
      </c>
      <c r="K2705" s="1" t="str">
        <f>IF(Table_Query_from_quantum[[#This Row],[UNIT_COST]]&lt;500,"EXCL","INCL")</f>
        <v>INCL</v>
      </c>
      <c r="L2705" t="s">
        <v>4511</v>
      </c>
      <c r="M2705" t="s">
        <v>22</v>
      </c>
      <c r="N2705" s="2">
        <v>45069</v>
      </c>
      <c r="P2705" t="s">
        <v>23</v>
      </c>
      <c r="Q2705" t="s">
        <v>33</v>
      </c>
      <c r="R2705" t="s">
        <v>10601</v>
      </c>
      <c r="S2705" t="s">
        <v>11342</v>
      </c>
      <c r="V2705" s="3">
        <v>45457.681932870371</v>
      </c>
      <c r="W2705" s="3">
        <v>45457</v>
      </c>
      <c r="X2705" s="3" t="s">
        <v>10693</v>
      </c>
      <c r="Y2705" s="1">
        <v>770.28</v>
      </c>
      <c r="Z2705" s="3">
        <v>45457</v>
      </c>
    </row>
    <row r="2706" spans="1:26" x14ac:dyDescent="0.25">
      <c r="A2706" t="s">
        <v>10647</v>
      </c>
      <c r="B2706" t="s">
        <v>10648</v>
      </c>
      <c r="C2706">
        <v>1</v>
      </c>
      <c r="D2706" t="s">
        <v>10649</v>
      </c>
      <c r="E2706" t="s">
        <v>27</v>
      </c>
      <c r="F2706">
        <v>1</v>
      </c>
      <c r="G2706">
        <v>1</v>
      </c>
      <c r="H2706">
        <v>0</v>
      </c>
      <c r="I2706" s="1">
        <v>270.27</v>
      </c>
      <c r="J2706" s="1">
        <f>Table_Query_from_quantum[[#This Row],[UNIT_COST]]*Table_Query_from_quantum[[#This Row],[QTY_OH]]</f>
        <v>270.27</v>
      </c>
      <c r="K2706" s="1" t="str">
        <f>IF(Table_Query_from_quantum[[#This Row],[UNIT_COST]]&lt;500,"EXCL","INCL")</f>
        <v>EXCL</v>
      </c>
      <c r="L2706" t="s">
        <v>6706</v>
      </c>
      <c r="M2706" t="s">
        <v>22</v>
      </c>
      <c r="N2706" s="2">
        <v>45068</v>
      </c>
      <c r="P2706" t="s">
        <v>23</v>
      </c>
      <c r="Q2706" t="s">
        <v>33</v>
      </c>
      <c r="R2706" t="s">
        <v>10601</v>
      </c>
      <c r="S2706" t="s">
        <v>10646</v>
      </c>
      <c r="V2706" s="3">
        <v>45068.727465277778</v>
      </c>
      <c r="W2706" s="3">
        <v>45068</v>
      </c>
      <c r="X2706" s="3" t="s">
        <v>24</v>
      </c>
      <c r="Y2706" s="1">
        <v>0</v>
      </c>
    </row>
    <row r="2707" spans="1:26" x14ac:dyDescent="0.25">
      <c r="A2707" t="s">
        <v>10670</v>
      </c>
      <c r="B2707" t="s">
        <v>10671</v>
      </c>
      <c r="C2707">
        <v>1</v>
      </c>
      <c r="D2707" t="s">
        <v>10672</v>
      </c>
      <c r="E2707" t="s">
        <v>27</v>
      </c>
      <c r="F2707">
        <v>1</v>
      </c>
      <c r="G2707">
        <v>1</v>
      </c>
      <c r="H2707">
        <v>0</v>
      </c>
      <c r="I2707" s="1">
        <v>270.27</v>
      </c>
      <c r="J2707" s="1">
        <f>Table_Query_from_quantum[[#This Row],[UNIT_COST]]*Table_Query_from_quantum[[#This Row],[QTY_OH]]</f>
        <v>270.27</v>
      </c>
      <c r="K2707" s="1" t="str">
        <f>IF(Table_Query_from_quantum[[#This Row],[UNIT_COST]]&lt;500,"EXCL","INCL")</f>
        <v>EXCL</v>
      </c>
      <c r="L2707" t="s">
        <v>10673</v>
      </c>
      <c r="M2707" t="s">
        <v>22</v>
      </c>
      <c r="N2707" s="2">
        <v>45069</v>
      </c>
      <c r="P2707" t="s">
        <v>23</v>
      </c>
      <c r="Q2707" t="s">
        <v>33</v>
      </c>
      <c r="R2707" t="s">
        <v>10601</v>
      </c>
      <c r="S2707" t="s">
        <v>10674</v>
      </c>
      <c r="V2707" s="3">
        <v>45069.628831018519</v>
      </c>
      <c r="W2707" s="3">
        <v>45069</v>
      </c>
      <c r="X2707" s="3" t="s">
        <v>24</v>
      </c>
      <c r="Y2707" s="1">
        <v>0</v>
      </c>
    </row>
    <row r="2708" spans="1:26" x14ac:dyDescent="0.25">
      <c r="A2708" t="s">
        <v>10670</v>
      </c>
      <c r="B2708" t="s">
        <v>10671</v>
      </c>
      <c r="C2708">
        <v>2</v>
      </c>
      <c r="D2708" t="s">
        <v>10683</v>
      </c>
      <c r="E2708" t="s">
        <v>27</v>
      </c>
      <c r="F2708">
        <v>1</v>
      </c>
      <c r="G2708">
        <v>1</v>
      </c>
      <c r="H2708">
        <v>0</v>
      </c>
      <c r="I2708" s="1">
        <v>270.27</v>
      </c>
      <c r="J2708" s="1">
        <f>Table_Query_from_quantum[[#This Row],[UNIT_COST]]*Table_Query_from_quantum[[#This Row],[QTY_OH]]</f>
        <v>270.27</v>
      </c>
      <c r="K2708" s="1" t="str">
        <f>IF(Table_Query_from_quantum[[#This Row],[UNIT_COST]]&lt;500,"EXCL","INCL")</f>
        <v>EXCL</v>
      </c>
      <c r="L2708" t="s">
        <v>10673</v>
      </c>
      <c r="M2708" t="s">
        <v>22</v>
      </c>
      <c r="N2708" s="2">
        <v>45069</v>
      </c>
      <c r="P2708" t="s">
        <v>23</v>
      </c>
      <c r="Q2708" t="s">
        <v>33</v>
      </c>
      <c r="R2708" t="s">
        <v>10601</v>
      </c>
      <c r="S2708" t="s">
        <v>10674</v>
      </c>
      <c r="V2708" s="3">
        <v>45069.628842592596</v>
      </c>
      <c r="W2708" s="3">
        <v>45069</v>
      </c>
      <c r="X2708" s="3" t="s">
        <v>24</v>
      </c>
      <c r="Y2708" s="1">
        <v>0</v>
      </c>
    </row>
    <row r="2709" spans="1:26" x14ac:dyDescent="0.25">
      <c r="A2709" t="s">
        <v>2971</v>
      </c>
      <c r="B2709" t="s">
        <v>916</v>
      </c>
      <c r="C2709">
        <v>3</v>
      </c>
      <c r="E2709" t="s">
        <v>21</v>
      </c>
      <c r="F2709">
        <v>19</v>
      </c>
      <c r="G2709">
        <v>19</v>
      </c>
      <c r="H2709">
        <v>0</v>
      </c>
      <c r="I2709" s="1">
        <v>0</v>
      </c>
      <c r="J2709" s="1">
        <f>Table_Query_from_quantum[[#This Row],[UNIT_COST]]*Table_Query_from_quantum[[#This Row],[QTY_OH]]</f>
        <v>0</v>
      </c>
      <c r="K2709" s="1" t="str">
        <f>IF(Table_Query_from_quantum[[#This Row],[UNIT_COST]]&lt;500,"EXCL","INCL")</f>
        <v>EXCL</v>
      </c>
      <c r="L2709" t="s">
        <v>4186</v>
      </c>
      <c r="M2709" t="s">
        <v>22</v>
      </c>
      <c r="N2709" s="2">
        <v>41683</v>
      </c>
      <c r="P2709" t="s">
        <v>23</v>
      </c>
      <c r="Q2709" t="s">
        <v>33</v>
      </c>
      <c r="R2709" t="s">
        <v>6923</v>
      </c>
      <c r="S2709" t="s">
        <v>6962</v>
      </c>
      <c r="T2709" s="3">
        <v>40417</v>
      </c>
      <c r="U2709" t="s">
        <v>858</v>
      </c>
      <c r="V2709" s="3">
        <v>41683.389016203706</v>
      </c>
      <c r="W2709" s="3">
        <v>41683</v>
      </c>
      <c r="X2709" s="3" t="s">
        <v>24</v>
      </c>
      <c r="Y2709" s="1">
        <v>0</v>
      </c>
    </row>
    <row r="2710" spans="1:26" x14ac:dyDescent="0.25">
      <c r="A2710" t="s">
        <v>2971</v>
      </c>
      <c r="B2710" t="s">
        <v>916</v>
      </c>
      <c r="C2710">
        <v>4</v>
      </c>
      <c r="E2710" t="s">
        <v>21</v>
      </c>
      <c r="F2710">
        <v>12</v>
      </c>
      <c r="G2710">
        <v>12</v>
      </c>
      <c r="H2710">
        <v>0</v>
      </c>
      <c r="I2710" s="1">
        <v>0</v>
      </c>
      <c r="J2710" s="1">
        <f>Table_Query_from_quantum[[#This Row],[UNIT_COST]]*Table_Query_from_quantum[[#This Row],[QTY_OH]]</f>
        <v>0</v>
      </c>
      <c r="K2710" s="1" t="str">
        <f>IF(Table_Query_from_quantum[[#This Row],[UNIT_COST]]&lt;500,"EXCL","INCL")</f>
        <v>EXCL</v>
      </c>
      <c r="L2710" t="s">
        <v>4186</v>
      </c>
      <c r="M2710" t="s">
        <v>22</v>
      </c>
      <c r="N2710" s="2">
        <v>41683</v>
      </c>
      <c r="P2710" t="s">
        <v>23</v>
      </c>
      <c r="Q2710" t="s">
        <v>33</v>
      </c>
      <c r="R2710" t="s">
        <v>6923</v>
      </c>
      <c r="S2710" t="s">
        <v>6962</v>
      </c>
      <c r="T2710" s="3">
        <v>40572</v>
      </c>
      <c r="U2710" t="s">
        <v>858</v>
      </c>
      <c r="V2710" s="3">
        <v>41683.389027777775</v>
      </c>
      <c r="W2710" s="3">
        <v>41683</v>
      </c>
      <c r="X2710" s="3" t="s">
        <v>24</v>
      </c>
      <c r="Y2710" s="1">
        <v>0</v>
      </c>
    </row>
    <row r="2711" spans="1:26" x14ac:dyDescent="0.25">
      <c r="A2711" t="s">
        <v>1299</v>
      </c>
      <c r="B2711" t="s">
        <v>1300</v>
      </c>
      <c r="C2711">
        <v>2</v>
      </c>
      <c r="D2711" t="s">
        <v>129</v>
      </c>
      <c r="E2711" t="s">
        <v>27</v>
      </c>
      <c r="F2711">
        <v>1</v>
      </c>
      <c r="G2711">
        <v>1</v>
      </c>
      <c r="H2711">
        <v>0</v>
      </c>
      <c r="I2711" s="1">
        <v>0</v>
      </c>
      <c r="J2711" s="1">
        <f>Table_Query_from_quantum[[#This Row],[UNIT_COST]]*Table_Query_from_quantum[[#This Row],[QTY_OH]]</f>
        <v>0</v>
      </c>
      <c r="K2711" s="1" t="str">
        <f>IF(Table_Query_from_quantum[[#This Row],[UNIT_COST]]&lt;500,"EXCL","INCL")</f>
        <v>EXCL</v>
      </c>
      <c r="L2711" t="s">
        <v>318</v>
      </c>
      <c r="M2711" t="s">
        <v>22</v>
      </c>
      <c r="N2711" s="2">
        <v>40078</v>
      </c>
      <c r="P2711" t="s">
        <v>23</v>
      </c>
      <c r="Q2711" t="s">
        <v>33</v>
      </c>
      <c r="R2711" t="s">
        <v>1267</v>
      </c>
      <c r="S2711" t="s">
        <v>1287</v>
      </c>
      <c r="V2711" s="3">
        <v>41635.724108796298</v>
      </c>
      <c r="W2711" s="3">
        <v>40078</v>
      </c>
      <c r="X2711" s="3" t="s">
        <v>24</v>
      </c>
      <c r="Y2711" s="1">
        <v>0</v>
      </c>
    </row>
    <row r="2712" spans="1:26" x14ac:dyDescent="0.25">
      <c r="A2712" t="s">
        <v>11268</v>
      </c>
      <c r="B2712" t="s">
        <v>11269</v>
      </c>
      <c r="C2712">
        <v>5</v>
      </c>
      <c r="D2712" t="s">
        <v>11270</v>
      </c>
      <c r="E2712" t="s">
        <v>68</v>
      </c>
      <c r="F2712">
        <v>1</v>
      </c>
      <c r="G2712">
        <v>1</v>
      </c>
      <c r="H2712">
        <v>0</v>
      </c>
      <c r="I2712" s="1">
        <v>5395</v>
      </c>
      <c r="J2712" s="1">
        <f>Table_Query_from_quantum[[#This Row],[UNIT_COST]]*Table_Query_from_quantum[[#This Row],[QTY_OH]]</f>
        <v>5395</v>
      </c>
      <c r="K2712" s="1" t="str">
        <f>IF(Table_Query_from_quantum[[#This Row],[UNIT_COST]]&lt;500,"EXCL","INCL")</f>
        <v>INCL</v>
      </c>
      <c r="L2712" t="s">
        <v>3940</v>
      </c>
      <c r="M2712" t="s">
        <v>22</v>
      </c>
      <c r="N2712" s="2">
        <v>45419</v>
      </c>
      <c r="P2712" t="s">
        <v>23</v>
      </c>
      <c r="Q2712" t="s">
        <v>33</v>
      </c>
      <c r="R2712" t="s">
        <v>11271</v>
      </c>
      <c r="S2712" t="s">
        <v>11382</v>
      </c>
      <c r="T2712" s="3">
        <v>45463</v>
      </c>
      <c r="U2712" t="s">
        <v>6499</v>
      </c>
      <c r="V2712" s="3">
        <v>45467.493750000001</v>
      </c>
      <c r="W2712" s="3">
        <v>45467</v>
      </c>
      <c r="X2712" s="3" t="s">
        <v>24</v>
      </c>
      <c r="Y2712" s="1">
        <v>5395</v>
      </c>
      <c r="Z2712" s="3">
        <v>45467</v>
      </c>
    </row>
    <row r="2713" spans="1:26" x14ac:dyDescent="0.25">
      <c r="A2713" t="s">
        <v>9757</v>
      </c>
      <c r="B2713" t="s">
        <v>9758</v>
      </c>
      <c r="C2713">
        <v>4</v>
      </c>
      <c r="D2713" t="s">
        <v>129</v>
      </c>
      <c r="E2713" t="s">
        <v>27</v>
      </c>
      <c r="F2713">
        <v>1</v>
      </c>
      <c r="G2713">
        <v>1</v>
      </c>
      <c r="H2713">
        <v>0</v>
      </c>
      <c r="I2713" s="1">
        <v>0</v>
      </c>
      <c r="J2713" s="1">
        <f>Table_Query_from_quantum[[#This Row],[UNIT_COST]]*Table_Query_from_quantum[[#This Row],[QTY_OH]]</f>
        <v>0</v>
      </c>
      <c r="K2713" s="1" t="str">
        <f>IF(Table_Query_from_quantum[[#This Row],[UNIT_COST]]&lt;500,"EXCL","INCL")</f>
        <v>EXCL</v>
      </c>
      <c r="L2713" t="s">
        <v>273</v>
      </c>
      <c r="M2713" t="s">
        <v>22</v>
      </c>
      <c r="N2713" s="2">
        <v>44420</v>
      </c>
      <c r="P2713" t="s">
        <v>23</v>
      </c>
      <c r="Q2713" t="s">
        <v>33</v>
      </c>
      <c r="R2713" t="s">
        <v>9759</v>
      </c>
      <c r="S2713" t="s">
        <v>9922</v>
      </c>
      <c r="V2713" s="3">
        <v>44613.512731481482</v>
      </c>
      <c r="W2713" s="3">
        <v>44609</v>
      </c>
      <c r="X2713" s="3" t="s">
        <v>24</v>
      </c>
      <c r="Y2713" s="1">
        <v>0</v>
      </c>
      <c r="Z2713" s="3">
        <v>44609</v>
      </c>
    </row>
    <row r="2714" spans="1:26" x14ac:dyDescent="0.25">
      <c r="A2714" t="s">
        <v>7750</v>
      </c>
      <c r="B2714" t="s">
        <v>7751</v>
      </c>
      <c r="C2714">
        <v>3</v>
      </c>
      <c r="D2714" t="s">
        <v>7752</v>
      </c>
      <c r="E2714" t="s">
        <v>68</v>
      </c>
      <c r="F2714">
        <v>1</v>
      </c>
      <c r="G2714">
        <v>1</v>
      </c>
      <c r="H2714">
        <v>0</v>
      </c>
      <c r="I2714" s="1">
        <v>0</v>
      </c>
      <c r="J2714" s="1">
        <f>Table_Query_from_quantum[[#This Row],[UNIT_COST]]*Table_Query_from_quantum[[#This Row],[QTY_OH]]</f>
        <v>0</v>
      </c>
      <c r="K2714" s="1" t="str">
        <f>IF(Table_Query_from_quantum[[#This Row],[UNIT_COST]]&lt;500,"EXCL","INCL")</f>
        <v>EXCL</v>
      </c>
      <c r="L2714" t="s">
        <v>265</v>
      </c>
      <c r="M2714" t="s">
        <v>24</v>
      </c>
      <c r="N2714" s="2">
        <v>42342</v>
      </c>
      <c r="P2714" t="s">
        <v>23</v>
      </c>
      <c r="Q2714" t="s">
        <v>33</v>
      </c>
      <c r="R2714" t="s">
        <v>7753</v>
      </c>
      <c r="S2714" t="s">
        <v>7754</v>
      </c>
      <c r="T2714" s="3">
        <v>42352</v>
      </c>
      <c r="U2714" t="s">
        <v>7755</v>
      </c>
      <c r="V2714" s="3">
        <v>42356.527488425927</v>
      </c>
      <c r="W2714" s="3">
        <v>42356</v>
      </c>
      <c r="X2714" s="3" t="s">
        <v>24</v>
      </c>
      <c r="Y2714" s="1">
        <v>0</v>
      </c>
      <c r="Z2714" s="3">
        <v>42356</v>
      </c>
    </row>
    <row r="2715" spans="1:26" x14ac:dyDescent="0.25">
      <c r="A2715" t="s">
        <v>3738</v>
      </c>
      <c r="B2715" t="s">
        <v>2381</v>
      </c>
      <c r="C2715">
        <v>5</v>
      </c>
      <c r="E2715" t="s">
        <v>21</v>
      </c>
      <c r="F2715">
        <v>1</v>
      </c>
      <c r="G2715">
        <v>1</v>
      </c>
      <c r="H2715">
        <v>0</v>
      </c>
      <c r="I2715" s="1">
        <v>22.830000000000002</v>
      </c>
      <c r="J2715" s="1">
        <f>Table_Query_from_quantum[[#This Row],[UNIT_COST]]*Table_Query_from_quantum[[#This Row],[QTY_OH]]</f>
        <v>22.830000000000002</v>
      </c>
      <c r="K2715" s="1" t="str">
        <f>IF(Table_Query_from_quantum[[#This Row],[UNIT_COST]]&lt;500,"EXCL","INCL")</f>
        <v>EXCL</v>
      </c>
      <c r="L2715" t="s">
        <v>1149</v>
      </c>
      <c r="M2715" t="s">
        <v>22</v>
      </c>
      <c r="N2715" s="2">
        <v>41227</v>
      </c>
      <c r="P2715" t="s">
        <v>23</v>
      </c>
      <c r="Q2715" t="s">
        <v>33</v>
      </c>
      <c r="R2715" t="s">
        <v>5088</v>
      </c>
      <c r="S2715" t="s">
        <v>5089</v>
      </c>
      <c r="V2715" s="3">
        <v>41317.709918981483</v>
      </c>
      <c r="W2715" s="3">
        <v>41284</v>
      </c>
      <c r="X2715" s="3" t="s">
        <v>24</v>
      </c>
      <c r="Y2715" s="1">
        <v>0</v>
      </c>
    </row>
    <row r="2716" spans="1:26" x14ac:dyDescent="0.25">
      <c r="A2716" t="s">
        <v>3738</v>
      </c>
      <c r="B2716" t="s">
        <v>2381</v>
      </c>
      <c r="C2716">
        <v>2</v>
      </c>
      <c r="E2716" t="s">
        <v>21</v>
      </c>
      <c r="F2716">
        <v>1</v>
      </c>
      <c r="G2716">
        <v>1</v>
      </c>
      <c r="H2716">
        <v>0</v>
      </c>
      <c r="I2716" s="1">
        <v>22.69</v>
      </c>
      <c r="J2716" s="1">
        <f>Table_Query_from_quantum[[#This Row],[UNIT_COST]]*Table_Query_from_quantum[[#This Row],[QTY_OH]]</f>
        <v>22.69</v>
      </c>
      <c r="K2716" s="1" t="str">
        <f>IF(Table_Query_from_quantum[[#This Row],[UNIT_COST]]&lt;500,"EXCL","INCL")</f>
        <v>EXCL</v>
      </c>
      <c r="L2716" t="s">
        <v>2720</v>
      </c>
      <c r="M2716" t="s">
        <v>22</v>
      </c>
      <c r="N2716" s="2">
        <v>40848</v>
      </c>
      <c r="P2716" t="s">
        <v>23</v>
      </c>
      <c r="Q2716" t="s">
        <v>33</v>
      </c>
      <c r="R2716" t="s">
        <v>3667</v>
      </c>
      <c r="S2716" t="s">
        <v>3739</v>
      </c>
      <c r="V2716" s="3">
        <v>40848.622719907406</v>
      </c>
      <c r="W2716" s="3">
        <v>41284</v>
      </c>
      <c r="X2716" s="3" t="s">
        <v>24</v>
      </c>
      <c r="Y2716" s="1">
        <v>0</v>
      </c>
    </row>
    <row r="2717" spans="1:26" x14ac:dyDescent="0.25">
      <c r="A2717" t="s">
        <v>3738</v>
      </c>
      <c r="B2717" t="s">
        <v>2381</v>
      </c>
      <c r="C2717">
        <v>4</v>
      </c>
      <c r="E2717" t="s">
        <v>21</v>
      </c>
      <c r="F2717">
        <v>2</v>
      </c>
      <c r="G2717">
        <v>2</v>
      </c>
      <c r="H2717">
        <v>0</v>
      </c>
      <c r="I2717" s="1">
        <v>22.69</v>
      </c>
      <c r="J2717" s="1">
        <f>Table_Query_from_quantum[[#This Row],[UNIT_COST]]*Table_Query_from_quantum[[#This Row],[QTY_OH]]</f>
        <v>45.38</v>
      </c>
      <c r="K2717" s="1" t="str">
        <f>IF(Table_Query_from_quantum[[#This Row],[UNIT_COST]]&lt;500,"EXCL","INCL")</f>
        <v>EXCL</v>
      </c>
      <c r="L2717" t="s">
        <v>606</v>
      </c>
      <c r="M2717" t="s">
        <v>22</v>
      </c>
      <c r="N2717" s="2">
        <v>40905</v>
      </c>
      <c r="P2717" t="s">
        <v>23</v>
      </c>
      <c r="Q2717" t="s">
        <v>33</v>
      </c>
      <c r="R2717" t="s">
        <v>3894</v>
      </c>
      <c r="S2717" t="s">
        <v>3898</v>
      </c>
      <c r="V2717" s="3">
        <v>40933.970300925925</v>
      </c>
      <c r="W2717" s="3">
        <v>41284</v>
      </c>
      <c r="X2717" s="3" t="s">
        <v>24</v>
      </c>
      <c r="Y2717" s="1">
        <v>0</v>
      </c>
    </row>
    <row r="2718" spans="1:26" x14ac:dyDescent="0.25">
      <c r="A2718" t="s">
        <v>10803</v>
      </c>
      <c r="B2718" t="s">
        <v>10804</v>
      </c>
      <c r="C2718">
        <v>1</v>
      </c>
      <c r="D2718" t="s">
        <v>10805</v>
      </c>
      <c r="E2718" t="s">
        <v>68</v>
      </c>
      <c r="F2718">
        <v>1</v>
      </c>
      <c r="G2718">
        <v>1</v>
      </c>
      <c r="H2718">
        <v>0</v>
      </c>
      <c r="I2718" s="1">
        <v>3500</v>
      </c>
      <c r="J2718" s="1">
        <f>Table_Query_from_quantum[[#This Row],[UNIT_COST]]*Table_Query_from_quantum[[#This Row],[QTY_OH]]</f>
        <v>3500</v>
      </c>
      <c r="K2718" s="1" t="str">
        <f>IF(Table_Query_from_quantum[[#This Row],[UNIT_COST]]&lt;500,"EXCL","INCL")</f>
        <v>INCL</v>
      </c>
      <c r="L2718" t="s">
        <v>10806</v>
      </c>
      <c r="M2718" t="s">
        <v>22</v>
      </c>
      <c r="N2718" s="2">
        <v>45187</v>
      </c>
      <c r="P2718" t="s">
        <v>23</v>
      </c>
      <c r="Q2718" t="s">
        <v>33</v>
      </c>
      <c r="R2718" t="s">
        <v>10807</v>
      </c>
      <c r="S2718" t="s">
        <v>10808</v>
      </c>
      <c r="T2718" s="3">
        <v>45124</v>
      </c>
      <c r="U2718" t="s">
        <v>10809</v>
      </c>
      <c r="V2718" s="3">
        <v>45198.361712962964</v>
      </c>
      <c r="W2718" s="3">
        <v>45187</v>
      </c>
      <c r="X2718" s="3" t="s">
        <v>24</v>
      </c>
      <c r="Y2718" s="1">
        <v>0</v>
      </c>
    </row>
    <row r="2719" spans="1:26" x14ac:dyDescent="0.25">
      <c r="A2719" t="s">
        <v>977</v>
      </c>
      <c r="B2719" t="s">
        <v>978</v>
      </c>
      <c r="C2719">
        <v>1</v>
      </c>
      <c r="D2719" t="s">
        <v>979</v>
      </c>
      <c r="E2719" t="s">
        <v>27</v>
      </c>
      <c r="F2719">
        <v>1</v>
      </c>
      <c r="G2719">
        <v>1</v>
      </c>
      <c r="H2719">
        <v>0</v>
      </c>
      <c r="I2719" s="1">
        <v>0</v>
      </c>
      <c r="J2719" s="1">
        <f>Table_Query_from_quantum[[#This Row],[UNIT_COST]]*Table_Query_from_quantum[[#This Row],[QTY_OH]]</f>
        <v>0</v>
      </c>
      <c r="K2719" s="1" t="str">
        <f>IF(Table_Query_from_quantum[[#This Row],[UNIT_COST]]&lt;500,"EXCL","INCL")</f>
        <v>EXCL</v>
      </c>
      <c r="L2719" t="s">
        <v>5482</v>
      </c>
      <c r="M2719" t="s">
        <v>22</v>
      </c>
      <c r="N2719" s="2">
        <v>39919</v>
      </c>
      <c r="P2719" t="s">
        <v>23</v>
      </c>
      <c r="Q2719" t="s">
        <v>965</v>
      </c>
      <c r="R2719" t="s">
        <v>966</v>
      </c>
      <c r="S2719" t="s">
        <v>967</v>
      </c>
      <c r="V2719" s="3">
        <v>44719.434247685182</v>
      </c>
      <c r="W2719" s="3">
        <v>39919</v>
      </c>
      <c r="X2719" s="3" t="s">
        <v>24</v>
      </c>
      <c r="Y2719" s="1">
        <v>0</v>
      </c>
    </row>
    <row r="2720" spans="1:26" x14ac:dyDescent="0.25">
      <c r="A2720" t="s">
        <v>11397</v>
      </c>
      <c r="B2720" t="s">
        <v>10802</v>
      </c>
      <c r="C2720">
        <v>17</v>
      </c>
      <c r="D2720" t="s">
        <v>11398</v>
      </c>
      <c r="E2720" t="s">
        <v>68</v>
      </c>
      <c r="F2720">
        <v>1</v>
      </c>
      <c r="G2720">
        <v>1</v>
      </c>
      <c r="H2720">
        <v>0</v>
      </c>
      <c r="I2720" s="1">
        <v>31660.5</v>
      </c>
      <c r="J2720" s="1">
        <f>Table_Query_from_quantum[[#This Row],[UNIT_COST]]*Table_Query_from_quantum[[#This Row],[QTY_OH]]</f>
        <v>31660.5</v>
      </c>
      <c r="K2720" s="1" t="str">
        <f>IF(Table_Query_from_quantum[[#This Row],[UNIT_COST]]&lt;500,"EXCL","INCL")</f>
        <v>INCL</v>
      </c>
      <c r="L2720" t="s">
        <v>5741</v>
      </c>
      <c r="M2720" t="s">
        <v>22</v>
      </c>
      <c r="N2720" s="2">
        <v>45470</v>
      </c>
      <c r="P2720" t="s">
        <v>23</v>
      </c>
      <c r="Q2720" t="s">
        <v>33</v>
      </c>
      <c r="R2720" t="s">
        <v>11399</v>
      </c>
      <c r="S2720" t="s">
        <v>11525</v>
      </c>
      <c r="T2720" s="3">
        <v>45488</v>
      </c>
      <c r="U2720" t="s">
        <v>11526</v>
      </c>
      <c r="V2720" s="3">
        <v>45523.395983796298</v>
      </c>
      <c r="W2720" s="3">
        <v>45523</v>
      </c>
      <c r="X2720" s="3" t="s">
        <v>24</v>
      </c>
      <c r="Y2720" s="1">
        <v>31660.5</v>
      </c>
      <c r="Z2720" s="3">
        <v>45523</v>
      </c>
    </row>
    <row r="2721" spans="1:26" x14ac:dyDescent="0.25">
      <c r="A2721" t="s">
        <v>558</v>
      </c>
      <c r="B2721" t="s">
        <v>306</v>
      </c>
      <c r="C2721">
        <v>2</v>
      </c>
      <c r="D2721" t="s">
        <v>559</v>
      </c>
      <c r="E2721" t="s">
        <v>27</v>
      </c>
      <c r="F2721">
        <v>1</v>
      </c>
      <c r="G2721">
        <v>1</v>
      </c>
      <c r="H2721">
        <v>0</v>
      </c>
      <c r="I2721" s="1">
        <v>0</v>
      </c>
      <c r="J2721" s="1">
        <f>Table_Query_from_quantum[[#This Row],[UNIT_COST]]*Table_Query_from_quantum[[#This Row],[QTY_OH]]</f>
        <v>0</v>
      </c>
      <c r="K2721" s="1" t="str">
        <f>IF(Table_Query_from_quantum[[#This Row],[UNIT_COST]]&lt;500,"EXCL","INCL")</f>
        <v>EXCL</v>
      </c>
      <c r="L2721" t="s">
        <v>5480</v>
      </c>
      <c r="M2721" t="s">
        <v>22</v>
      </c>
      <c r="N2721" s="2">
        <v>39762</v>
      </c>
      <c r="P2721" t="s">
        <v>23</v>
      </c>
      <c r="Q2721" t="s">
        <v>407</v>
      </c>
      <c r="R2721" t="s">
        <v>542</v>
      </c>
      <c r="S2721" t="s">
        <v>543</v>
      </c>
      <c r="V2721" s="3">
        <v>41298.677858796298</v>
      </c>
      <c r="W2721" s="3">
        <v>39762</v>
      </c>
      <c r="X2721" s="3" t="s">
        <v>24</v>
      </c>
      <c r="Y2721" s="1">
        <v>0</v>
      </c>
    </row>
    <row r="2722" spans="1:26" x14ac:dyDescent="0.25">
      <c r="A2722" t="s">
        <v>11051</v>
      </c>
      <c r="B2722" t="s">
        <v>11052</v>
      </c>
      <c r="C2722">
        <v>2</v>
      </c>
      <c r="D2722" t="s">
        <v>11053</v>
      </c>
      <c r="E2722" t="s">
        <v>27</v>
      </c>
      <c r="F2722">
        <v>1</v>
      </c>
      <c r="G2722">
        <v>1</v>
      </c>
      <c r="H2722">
        <v>0</v>
      </c>
      <c r="I2722" s="1">
        <v>10299</v>
      </c>
      <c r="J2722" s="1">
        <f>Table_Query_from_quantum[[#This Row],[UNIT_COST]]*Table_Query_from_quantum[[#This Row],[QTY_OH]]</f>
        <v>10299</v>
      </c>
      <c r="K2722" s="1" t="str">
        <f>IF(Table_Query_from_quantum[[#This Row],[UNIT_COST]]&lt;500,"EXCL","INCL")</f>
        <v>INCL</v>
      </c>
      <c r="L2722" t="s">
        <v>8454</v>
      </c>
      <c r="M2722" t="s">
        <v>22</v>
      </c>
      <c r="N2722" s="2">
        <v>45315</v>
      </c>
      <c r="P2722" t="s">
        <v>23</v>
      </c>
      <c r="Q2722" t="s">
        <v>33</v>
      </c>
      <c r="R2722" t="s">
        <v>11054</v>
      </c>
      <c r="S2722" t="s">
        <v>11055</v>
      </c>
      <c r="V2722" s="3">
        <v>45372.393101851849</v>
      </c>
      <c r="W2722" s="3">
        <v>45315</v>
      </c>
      <c r="X2722" s="3" t="s">
        <v>24</v>
      </c>
      <c r="Y2722" s="1">
        <v>10299</v>
      </c>
    </row>
    <row r="2723" spans="1:26" x14ac:dyDescent="0.25">
      <c r="A2723" t="s">
        <v>123</v>
      </c>
      <c r="B2723" t="s">
        <v>124</v>
      </c>
      <c r="C2723">
        <v>1</v>
      </c>
      <c r="E2723" t="s">
        <v>41</v>
      </c>
      <c r="F2723">
        <v>20</v>
      </c>
      <c r="G2723">
        <v>20</v>
      </c>
      <c r="H2723">
        <v>0</v>
      </c>
      <c r="I2723" s="1">
        <v>538.31000000000006</v>
      </c>
      <c r="J2723" s="1">
        <f>Table_Query_from_quantum[[#This Row],[UNIT_COST]]*Table_Query_from_quantum[[#This Row],[QTY_OH]]</f>
        <v>10766.2</v>
      </c>
      <c r="K2723" s="1" t="str">
        <f>IF(Table_Query_from_quantum[[#This Row],[UNIT_COST]]&lt;500,"EXCL","INCL")</f>
        <v>INCL</v>
      </c>
      <c r="L2723" t="s">
        <v>56</v>
      </c>
      <c r="M2723" t="s">
        <v>22</v>
      </c>
      <c r="N2723" s="2">
        <v>39296</v>
      </c>
      <c r="P2723" t="s">
        <v>23</v>
      </c>
      <c r="Q2723" t="s">
        <v>33</v>
      </c>
      <c r="R2723" t="s">
        <v>125</v>
      </c>
      <c r="S2723" t="s">
        <v>125</v>
      </c>
      <c r="U2723" t="s">
        <v>126</v>
      </c>
      <c r="V2723" s="3">
        <v>39770.614212962966</v>
      </c>
      <c r="W2723" s="3">
        <v>39338</v>
      </c>
      <c r="X2723" s="3" t="s">
        <v>24</v>
      </c>
      <c r="Y2723" s="1">
        <v>0</v>
      </c>
    </row>
    <row r="2724" spans="1:26" x14ac:dyDescent="0.25">
      <c r="A2724" t="s">
        <v>10089</v>
      </c>
      <c r="B2724" t="s">
        <v>10090</v>
      </c>
      <c r="C2724">
        <v>1</v>
      </c>
      <c r="E2724" t="s">
        <v>21</v>
      </c>
      <c r="F2724">
        <v>24</v>
      </c>
      <c r="G2724">
        <v>24</v>
      </c>
      <c r="H2724">
        <v>0</v>
      </c>
      <c r="I2724" s="1">
        <v>3.5500000000000003</v>
      </c>
      <c r="J2724" s="1">
        <f>Table_Query_from_quantum[[#This Row],[UNIT_COST]]*Table_Query_from_quantum[[#This Row],[QTY_OH]]</f>
        <v>85.2</v>
      </c>
      <c r="K2724" s="1" t="str">
        <f>IF(Table_Query_from_quantum[[#This Row],[UNIT_COST]]&lt;500,"EXCL","INCL")</f>
        <v>EXCL</v>
      </c>
      <c r="L2724" t="s">
        <v>1569</v>
      </c>
      <c r="M2724" t="s">
        <v>22</v>
      </c>
      <c r="N2724" s="2">
        <v>44755</v>
      </c>
      <c r="P2724" t="s">
        <v>23</v>
      </c>
      <c r="Q2724" t="s">
        <v>33</v>
      </c>
      <c r="R2724" t="s">
        <v>10091</v>
      </c>
      <c r="S2724" t="s">
        <v>10092</v>
      </c>
      <c r="V2724" s="3">
        <v>44903.715856481482</v>
      </c>
      <c r="W2724" s="3">
        <v>44760</v>
      </c>
      <c r="X2724" s="3" t="s">
        <v>24</v>
      </c>
      <c r="Y2724" s="1">
        <v>0</v>
      </c>
    </row>
    <row r="2725" spans="1:26" x14ac:dyDescent="0.25">
      <c r="A2725" t="s">
        <v>7605</v>
      </c>
      <c r="B2725" t="s">
        <v>725</v>
      </c>
      <c r="C2725">
        <v>1</v>
      </c>
      <c r="E2725" t="s">
        <v>41</v>
      </c>
      <c r="F2725">
        <v>10</v>
      </c>
      <c r="G2725">
        <v>10</v>
      </c>
      <c r="H2725">
        <v>0</v>
      </c>
      <c r="I2725" s="1">
        <v>15</v>
      </c>
      <c r="J2725" s="1">
        <f>Table_Query_from_quantum[[#This Row],[UNIT_COST]]*Table_Query_from_quantum[[#This Row],[QTY_OH]]</f>
        <v>150</v>
      </c>
      <c r="K2725" s="1" t="str">
        <f>IF(Table_Query_from_quantum[[#This Row],[UNIT_COST]]&lt;500,"EXCL","INCL")</f>
        <v>EXCL</v>
      </c>
      <c r="L2725" t="s">
        <v>7606</v>
      </c>
      <c r="M2725" t="s">
        <v>22</v>
      </c>
      <c r="N2725" s="2">
        <v>42156</v>
      </c>
      <c r="P2725" t="s">
        <v>23</v>
      </c>
      <c r="Q2725" t="s">
        <v>33</v>
      </c>
      <c r="R2725" t="s">
        <v>7607</v>
      </c>
      <c r="S2725" t="s">
        <v>7608</v>
      </c>
      <c r="V2725" s="3">
        <v>42160.388819444444</v>
      </c>
      <c r="W2725" s="3">
        <v>42164</v>
      </c>
      <c r="X2725" s="3" t="s">
        <v>24</v>
      </c>
      <c r="Y2725" s="1">
        <v>0</v>
      </c>
    </row>
    <row r="2726" spans="1:26" x14ac:dyDescent="0.25">
      <c r="A2726" t="s">
        <v>8194</v>
      </c>
      <c r="B2726" t="s">
        <v>139</v>
      </c>
      <c r="C2726">
        <v>1</v>
      </c>
      <c r="E2726" t="s">
        <v>41</v>
      </c>
      <c r="F2726">
        <v>30</v>
      </c>
      <c r="G2726">
        <v>30</v>
      </c>
      <c r="H2726">
        <v>0</v>
      </c>
      <c r="I2726" s="1">
        <v>3</v>
      </c>
      <c r="J2726" s="1">
        <f>Table_Query_from_quantum[[#This Row],[UNIT_COST]]*Table_Query_from_quantum[[#This Row],[QTY_OH]]</f>
        <v>90</v>
      </c>
      <c r="K2726" s="1" t="str">
        <f>IF(Table_Query_from_quantum[[#This Row],[UNIT_COST]]&lt;500,"EXCL","INCL")</f>
        <v>EXCL</v>
      </c>
      <c r="L2726" t="s">
        <v>237</v>
      </c>
      <c r="M2726" t="s">
        <v>22</v>
      </c>
      <c r="N2726" s="2">
        <v>42738</v>
      </c>
      <c r="P2726" t="s">
        <v>23</v>
      </c>
      <c r="Q2726" t="s">
        <v>33</v>
      </c>
      <c r="R2726" t="s">
        <v>8195</v>
      </c>
      <c r="S2726" t="s">
        <v>8196</v>
      </c>
      <c r="V2726" s="3">
        <v>42908.391273148147</v>
      </c>
      <c r="W2726" s="3">
        <v>42747</v>
      </c>
      <c r="X2726" s="3" t="s">
        <v>24</v>
      </c>
      <c r="Y2726" s="1">
        <v>0</v>
      </c>
    </row>
    <row r="2727" spans="1:26" x14ac:dyDescent="0.25">
      <c r="A2727" t="s">
        <v>724</v>
      </c>
      <c r="B2727" t="s">
        <v>725</v>
      </c>
      <c r="C2727">
        <v>2</v>
      </c>
      <c r="E2727" t="s">
        <v>25</v>
      </c>
      <c r="F2727">
        <v>21</v>
      </c>
      <c r="G2727">
        <v>21</v>
      </c>
      <c r="H2727">
        <v>0</v>
      </c>
      <c r="I2727" s="1">
        <v>1.5</v>
      </c>
      <c r="J2727" s="1">
        <f>Table_Query_from_quantum[[#This Row],[UNIT_COST]]*Table_Query_from_quantum[[#This Row],[QTY_OH]]</f>
        <v>31.5</v>
      </c>
      <c r="K2727" s="1" t="str">
        <f>IF(Table_Query_from_quantum[[#This Row],[UNIT_COST]]&lt;500,"EXCL","INCL")</f>
        <v>EXCL</v>
      </c>
      <c r="L2727" t="s">
        <v>56</v>
      </c>
      <c r="M2727" t="s">
        <v>22</v>
      </c>
      <c r="N2727" s="2">
        <v>39791</v>
      </c>
      <c r="P2727" t="s">
        <v>23</v>
      </c>
      <c r="Q2727" t="s">
        <v>33</v>
      </c>
      <c r="R2727" t="s">
        <v>726</v>
      </c>
      <c r="S2727" t="s">
        <v>727</v>
      </c>
      <c r="V2727" s="3">
        <v>39797.480902777781</v>
      </c>
      <c r="W2727" s="3">
        <v>39797</v>
      </c>
      <c r="X2727" s="3" t="s">
        <v>24</v>
      </c>
      <c r="Y2727" s="1">
        <v>0</v>
      </c>
    </row>
    <row r="2728" spans="1:26" x14ac:dyDescent="0.25">
      <c r="A2728" t="s">
        <v>9093</v>
      </c>
      <c r="B2728" t="s">
        <v>9094</v>
      </c>
      <c r="C2728">
        <v>1</v>
      </c>
      <c r="E2728" t="s">
        <v>21</v>
      </c>
      <c r="F2728">
        <v>2</v>
      </c>
      <c r="G2728">
        <v>2</v>
      </c>
      <c r="H2728">
        <v>0</v>
      </c>
      <c r="I2728" s="1">
        <v>0</v>
      </c>
      <c r="J2728" s="1">
        <f>Table_Query_from_quantum[[#This Row],[UNIT_COST]]*Table_Query_from_quantum[[#This Row],[QTY_OH]]</f>
        <v>0</v>
      </c>
      <c r="K2728" s="1" t="str">
        <f>IF(Table_Query_from_quantum[[#This Row],[UNIT_COST]]&lt;500,"EXCL","INCL")</f>
        <v>EXCL</v>
      </c>
      <c r="L2728" t="s">
        <v>9053</v>
      </c>
      <c r="M2728" t="s">
        <v>22</v>
      </c>
      <c r="N2728" s="2">
        <v>43685</v>
      </c>
      <c r="P2728" t="s">
        <v>23</v>
      </c>
      <c r="Q2728" t="s">
        <v>7663</v>
      </c>
      <c r="R2728" t="s">
        <v>9054</v>
      </c>
      <c r="S2728" t="s">
        <v>9095</v>
      </c>
      <c r="V2728" s="3">
        <v>43685.494571759256</v>
      </c>
      <c r="W2728" s="3">
        <v>43685</v>
      </c>
      <c r="X2728" s="3" t="s">
        <v>24</v>
      </c>
      <c r="Y2728" s="1">
        <v>0</v>
      </c>
    </row>
    <row r="2729" spans="1:26" x14ac:dyDescent="0.25">
      <c r="A2729" t="s">
        <v>3639</v>
      </c>
      <c r="B2729" t="s">
        <v>108</v>
      </c>
      <c r="C2729">
        <v>1</v>
      </c>
      <c r="E2729" t="s">
        <v>21</v>
      </c>
      <c r="F2729">
        <v>10</v>
      </c>
      <c r="G2729">
        <v>10</v>
      </c>
      <c r="H2729">
        <v>0</v>
      </c>
      <c r="I2729" s="1">
        <v>1.75</v>
      </c>
      <c r="J2729" s="1">
        <f>Table_Query_from_quantum[[#This Row],[UNIT_COST]]*Table_Query_from_quantum[[#This Row],[QTY_OH]]</f>
        <v>17.5</v>
      </c>
      <c r="K2729" s="1" t="str">
        <f>IF(Table_Query_from_quantum[[#This Row],[UNIT_COST]]&lt;500,"EXCL","INCL")</f>
        <v>EXCL</v>
      </c>
      <c r="L2729" t="s">
        <v>1763</v>
      </c>
      <c r="M2729" t="s">
        <v>22</v>
      </c>
      <c r="N2729" s="2">
        <v>40814</v>
      </c>
      <c r="P2729" t="s">
        <v>23</v>
      </c>
      <c r="Q2729" t="s">
        <v>33</v>
      </c>
      <c r="R2729" t="s">
        <v>3640</v>
      </c>
      <c r="S2729" t="s">
        <v>3641</v>
      </c>
      <c r="V2729" s="3">
        <v>40869.495821759258</v>
      </c>
      <c r="W2729" s="3">
        <v>40869</v>
      </c>
      <c r="X2729" s="3" t="s">
        <v>24</v>
      </c>
      <c r="Y2729" s="1">
        <v>0</v>
      </c>
    </row>
    <row r="2730" spans="1:26" x14ac:dyDescent="0.25">
      <c r="A2730" t="s">
        <v>2436</v>
      </c>
      <c r="B2730" t="s">
        <v>2437</v>
      </c>
      <c r="C2730">
        <v>1</v>
      </c>
      <c r="E2730" t="s">
        <v>21</v>
      </c>
      <c r="F2730">
        <v>30</v>
      </c>
      <c r="G2730">
        <v>30</v>
      </c>
      <c r="H2730">
        <v>0</v>
      </c>
      <c r="I2730" s="1">
        <v>0.9</v>
      </c>
      <c r="J2730" s="1">
        <f>Table_Query_from_quantum[[#This Row],[UNIT_COST]]*Table_Query_from_quantum[[#This Row],[QTY_OH]]</f>
        <v>27</v>
      </c>
      <c r="K2730" s="1" t="str">
        <f>IF(Table_Query_from_quantum[[#This Row],[UNIT_COST]]&lt;500,"EXCL","INCL")</f>
        <v>EXCL</v>
      </c>
      <c r="L2730" t="s">
        <v>345</v>
      </c>
      <c r="M2730" t="s">
        <v>22</v>
      </c>
      <c r="N2730" s="2">
        <v>40476</v>
      </c>
      <c r="P2730" t="s">
        <v>23</v>
      </c>
      <c r="Q2730" t="s">
        <v>33</v>
      </c>
      <c r="R2730" t="s">
        <v>2438</v>
      </c>
      <c r="S2730" t="s">
        <v>2439</v>
      </c>
      <c r="V2730" s="3">
        <v>45503.427719907406</v>
      </c>
      <c r="W2730" s="3">
        <v>45503</v>
      </c>
      <c r="X2730" s="3" t="s">
        <v>24</v>
      </c>
      <c r="Y2730" s="1">
        <v>0</v>
      </c>
    </row>
    <row r="2731" spans="1:26" x14ac:dyDescent="0.25">
      <c r="A2731" t="s">
        <v>5802</v>
      </c>
      <c r="B2731" t="s">
        <v>5803</v>
      </c>
      <c r="C2731">
        <v>5</v>
      </c>
      <c r="D2731" t="s">
        <v>5804</v>
      </c>
      <c r="E2731" t="s">
        <v>31</v>
      </c>
      <c r="F2731">
        <v>1</v>
      </c>
      <c r="G2731">
        <v>1</v>
      </c>
      <c r="H2731">
        <v>0</v>
      </c>
      <c r="I2731" s="1">
        <v>500</v>
      </c>
      <c r="J2731" s="1">
        <f>Table_Query_from_quantum[[#This Row],[UNIT_COST]]*Table_Query_from_quantum[[#This Row],[QTY_OH]]</f>
        <v>500</v>
      </c>
      <c r="K2731" s="1" t="str">
        <f>IF(Table_Query_from_quantum[[#This Row],[UNIT_COST]]&lt;500,"EXCL","INCL")</f>
        <v>INCL</v>
      </c>
      <c r="L2731" t="s">
        <v>4280</v>
      </c>
      <c r="M2731" t="s">
        <v>22</v>
      </c>
      <c r="N2731" s="2">
        <v>41327</v>
      </c>
      <c r="P2731" t="s">
        <v>23</v>
      </c>
      <c r="Q2731" t="s">
        <v>4614</v>
      </c>
      <c r="R2731" t="s">
        <v>4615</v>
      </c>
      <c r="S2731" t="s">
        <v>10259</v>
      </c>
      <c r="V2731" s="3">
        <v>44924.452337962961</v>
      </c>
      <c r="W2731" s="3">
        <v>44923</v>
      </c>
      <c r="X2731" s="3" t="s">
        <v>4215</v>
      </c>
      <c r="Y2731" s="1">
        <v>500</v>
      </c>
      <c r="Z2731" s="3">
        <v>44923</v>
      </c>
    </row>
    <row r="2732" spans="1:26" x14ac:dyDescent="0.25">
      <c r="A2732" t="s">
        <v>3275</v>
      </c>
      <c r="B2732" t="s">
        <v>390</v>
      </c>
      <c r="C2732">
        <v>1</v>
      </c>
      <c r="E2732" t="s">
        <v>21</v>
      </c>
      <c r="F2732">
        <v>12</v>
      </c>
      <c r="G2732">
        <v>12</v>
      </c>
      <c r="H2732">
        <v>0</v>
      </c>
      <c r="I2732" s="1">
        <v>9</v>
      </c>
      <c r="J2732" s="1">
        <f>Table_Query_from_quantum[[#This Row],[UNIT_COST]]*Table_Query_from_quantum[[#This Row],[QTY_OH]]</f>
        <v>108</v>
      </c>
      <c r="K2732" s="1" t="str">
        <f>IF(Table_Query_from_quantum[[#This Row],[UNIT_COST]]&lt;500,"EXCL","INCL")</f>
        <v>EXCL</v>
      </c>
      <c r="L2732" t="s">
        <v>2720</v>
      </c>
      <c r="M2732" t="s">
        <v>22</v>
      </c>
      <c r="N2732" s="2">
        <v>40694</v>
      </c>
      <c r="P2732" t="s">
        <v>23</v>
      </c>
      <c r="Q2732" t="s">
        <v>33</v>
      </c>
      <c r="R2732" t="s">
        <v>3276</v>
      </c>
      <c r="S2732" t="s">
        <v>3277</v>
      </c>
      <c r="T2732" s="3">
        <v>39598</v>
      </c>
      <c r="U2732" t="s">
        <v>3278</v>
      </c>
      <c r="V2732" s="3">
        <v>40707.356458333335</v>
      </c>
      <c r="W2732" s="3">
        <v>40696</v>
      </c>
      <c r="X2732" s="3" t="s">
        <v>3922</v>
      </c>
      <c r="Y2732" s="1">
        <v>0</v>
      </c>
    </row>
    <row r="2733" spans="1:26" x14ac:dyDescent="0.25">
      <c r="A2733" t="s">
        <v>1396</v>
      </c>
      <c r="B2733" t="s">
        <v>1397</v>
      </c>
      <c r="C2733">
        <v>1</v>
      </c>
      <c r="D2733" t="s">
        <v>129</v>
      </c>
      <c r="E2733" t="s">
        <v>27</v>
      </c>
      <c r="F2733">
        <v>1</v>
      </c>
      <c r="G2733">
        <v>1</v>
      </c>
      <c r="H2733">
        <v>0</v>
      </c>
      <c r="I2733" s="1">
        <v>0</v>
      </c>
      <c r="J2733" s="1">
        <f>Table_Query_from_quantum[[#This Row],[UNIT_COST]]*Table_Query_from_quantum[[#This Row],[QTY_OH]]</f>
        <v>0</v>
      </c>
      <c r="K2733" s="1" t="str">
        <f>IF(Table_Query_from_quantum[[#This Row],[UNIT_COST]]&lt;500,"EXCL","INCL")</f>
        <v>EXCL</v>
      </c>
      <c r="L2733" t="s">
        <v>3665</v>
      </c>
      <c r="M2733" t="s">
        <v>22</v>
      </c>
      <c r="N2733" s="2">
        <v>40106</v>
      </c>
      <c r="P2733" t="s">
        <v>23</v>
      </c>
      <c r="Q2733" t="s">
        <v>1061</v>
      </c>
      <c r="R2733" t="s">
        <v>1372</v>
      </c>
      <c r="S2733" t="s">
        <v>1373</v>
      </c>
      <c r="V2733" s="3">
        <v>41309.465740740743</v>
      </c>
      <c r="W2733" s="3">
        <v>40106</v>
      </c>
      <c r="X2733" s="3" t="s">
        <v>24</v>
      </c>
      <c r="Y2733" s="1">
        <v>0</v>
      </c>
    </row>
    <row r="2734" spans="1:26" x14ac:dyDescent="0.25">
      <c r="A2734" t="s">
        <v>7777</v>
      </c>
      <c r="B2734" t="s">
        <v>1607</v>
      </c>
      <c r="C2734">
        <v>1</v>
      </c>
      <c r="E2734" t="s">
        <v>41</v>
      </c>
      <c r="F2734">
        <v>4</v>
      </c>
      <c r="G2734">
        <v>4</v>
      </c>
      <c r="H2734">
        <v>0</v>
      </c>
      <c r="I2734" s="1">
        <v>15</v>
      </c>
      <c r="J2734" s="1">
        <f>Table_Query_from_quantum[[#This Row],[UNIT_COST]]*Table_Query_from_quantum[[#This Row],[QTY_OH]]</f>
        <v>60</v>
      </c>
      <c r="K2734" s="1" t="str">
        <f>IF(Table_Query_from_quantum[[#This Row],[UNIT_COST]]&lt;500,"EXCL","INCL")</f>
        <v>EXCL</v>
      </c>
      <c r="L2734" t="s">
        <v>265</v>
      </c>
      <c r="M2734" t="s">
        <v>22</v>
      </c>
      <c r="N2734" s="2">
        <v>42356</v>
      </c>
      <c r="P2734" t="s">
        <v>23</v>
      </c>
      <c r="Q2734" t="s">
        <v>33</v>
      </c>
      <c r="R2734" t="s">
        <v>7778</v>
      </c>
      <c r="S2734" t="s">
        <v>7779</v>
      </c>
      <c r="V2734" s="3">
        <v>42537.650520833333</v>
      </c>
      <c r="W2734" s="3">
        <v>42367</v>
      </c>
      <c r="X2734" s="3" t="s">
        <v>24</v>
      </c>
      <c r="Y2734" s="1">
        <v>0</v>
      </c>
    </row>
    <row r="2735" spans="1:26" x14ac:dyDescent="0.25">
      <c r="A2735" t="s">
        <v>9269</v>
      </c>
      <c r="B2735" t="s">
        <v>958</v>
      </c>
      <c r="C2735">
        <v>1</v>
      </c>
      <c r="E2735" t="s">
        <v>21</v>
      </c>
      <c r="F2735">
        <v>8</v>
      </c>
      <c r="G2735">
        <v>8</v>
      </c>
      <c r="H2735">
        <v>0</v>
      </c>
      <c r="I2735" s="1">
        <v>1.1599999999999999</v>
      </c>
      <c r="J2735" s="1">
        <f>Table_Query_from_quantum[[#This Row],[UNIT_COST]]*Table_Query_from_quantum[[#This Row],[QTY_OH]]</f>
        <v>9.2799999999999994</v>
      </c>
      <c r="K2735" s="1" t="str">
        <f>IF(Table_Query_from_quantum[[#This Row],[UNIT_COST]]&lt;500,"EXCL","INCL")</f>
        <v>EXCL</v>
      </c>
      <c r="L2735" t="s">
        <v>409</v>
      </c>
      <c r="M2735" t="s">
        <v>22</v>
      </c>
      <c r="N2735" s="2">
        <v>43801</v>
      </c>
      <c r="P2735" t="s">
        <v>23</v>
      </c>
      <c r="Q2735" t="s">
        <v>33</v>
      </c>
      <c r="R2735" t="s">
        <v>9270</v>
      </c>
      <c r="S2735" t="s">
        <v>9271</v>
      </c>
      <c r="V2735" s="3">
        <v>43843.450949074075</v>
      </c>
      <c r="W2735" s="3">
        <v>43803</v>
      </c>
      <c r="X2735" s="3" t="s">
        <v>24</v>
      </c>
      <c r="Y2735" s="1">
        <v>0</v>
      </c>
    </row>
    <row r="2736" spans="1:26" x14ac:dyDescent="0.25">
      <c r="A2736" t="s">
        <v>8753</v>
      </c>
      <c r="B2736" t="s">
        <v>342</v>
      </c>
      <c r="C2736">
        <v>2</v>
      </c>
      <c r="E2736" t="s">
        <v>21</v>
      </c>
      <c r="F2736">
        <v>31</v>
      </c>
      <c r="G2736">
        <v>31</v>
      </c>
      <c r="H2736">
        <v>0</v>
      </c>
      <c r="I2736" s="1">
        <v>1.1000000000000001</v>
      </c>
      <c r="J2736" s="1">
        <f>Table_Query_from_quantum[[#This Row],[UNIT_COST]]*Table_Query_from_quantum[[#This Row],[QTY_OH]]</f>
        <v>34.1</v>
      </c>
      <c r="K2736" s="1" t="str">
        <f>IF(Table_Query_from_quantum[[#This Row],[UNIT_COST]]&lt;500,"EXCL","INCL")</f>
        <v>EXCL</v>
      </c>
      <c r="L2736" t="s">
        <v>409</v>
      </c>
      <c r="M2736" t="s">
        <v>22</v>
      </c>
      <c r="N2736" s="2">
        <v>43270</v>
      </c>
      <c r="P2736" t="s">
        <v>23</v>
      </c>
      <c r="Q2736" t="s">
        <v>33</v>
      </c>
      <c r="R2736" t="s">
        <v>8754</v>
      </c>
      <c r="S2736" t="s">
        <v>8755</v>
      </c>
      <c r="V2736" s="3">
        <v>43297.738622685189</v>
      </c>
      <c r="W2736" s="3">
        <v>43272</v>
      </c>
      <c r="X2736" s="3" t="s">
        <v>24</v>
      </c>
      <c r="Y2736" s="1">
        <v>0</v>
      </c>
    </row>
    <row r="2737" spans="1:25" x14ac:dyDescent="0.25">
      <c r="A2737" t="s">
        <v>6610</v>
      </c>
      <c r="B2737" t="s">
        <v>108</v>
      </c>
      <c r="C2737">
        <v>2</v>
      </c>
      <c r="E2737" t="s">
        <v>21</v>
      </c>
      <c r="F2737">
        <v>6</v>
      </c>
      <c r="G2737">
        <v>6</v>
      </c>
      <c r="H2737">
        <v>0</v>
      </c>
      <c r="I2737" s="1">
        <v>5</v>
      </c>
      <c r="J2737" s="1">
        <f>Table_Query_from_quantum[[#This Row],[UNIT_COST]]*Table_Query_from_quantum[[#This Row],[QTY_OH]]</f>
        <v>30</v>
      </c>
      <c r="K2737" s="1" t="str">
        <f>IF(Table_Query_from_quantum[[#This Row],[UNIT_COST]]&lt;500,"EXCL","INCL")</f>
        <v>EXCL</v>
      </c>
      <c r="L2737" t="s">
        <v>1914</v>
      </c>
      <c r="M2737" t="s">
        <v>22</v>
      </c>
      <c r="N2737" s="2">
        <v>41591</v>
      </c>
      <c r="P2737" t="s">
        <v>23</v>
      </c>
      <c r="Q2737" t="s">
        <v>33</v>
      </c>
      <c r="R2737" t="s">
        <v>6611</v>
      </c>
      <c r="S2737" t="s">
        <v>6612</v>
      </c>
      <c r="T2737" s="3">
        <v>39387</v>
      </c>
      <c r="U2737" t="s">
        <v>6613</v>
      </c>
      <c r="V2737" s="3">
        <v>41657.596631944441</v>
      </c>
      <c r="W2737" s="3">
        <v>41592</v>
      </c>
      <c r="X2737" s="3" t="s">
        <v>24</v>
      </c>
      <c r="Y2737" s="1">
        <v>0</v>
      </c>
    </row>
    <row r="2738" spans="1:25" x14ac:dyDescent="0.25">
      <c r="A2738" t="s">
        <v>3155</v>
      </c>
      <c r="B2738" t="s">
        <v>9402</v>
      </c>
      <c r="C2738">
        <v>1</v>
      </c>
      <c r="E2738" t="s">
        <v>27</v>
      </c>
      <c r="F2738">
        <v>216</v>
      </c>
      <c r="G2738">
        <v>216</v>
      </c>
      <c r="H2738">
        <v>0</v>
      </c>
      <c r="I2738" s="1">
        <v>0</v>
      </c>
      <c r="J2738" s="1">
        <f>Table_Query_from_quantum[[#This Row],[UNIT_COST]]*Table_Query_from_quantum[[#This Row],[QTY_OH]]</f>
        <v>0</v>
      </c>
      <c r="K2738" s="1" t="str">
        <f>IF(Table_Query_from_quantum[[#This Row],[UNIT_COST]]&lt;500,"EXCL","INCL")</f>
        <v>EXCL</v>
      </c>
      <c r="L2738" t="s">
        <v>3669</v>
      </c>
      <c r="M2738" t="s">
        <v>22</v>
      </c>
      <c r="N2738" s="2">
        <v>40660</v>
      </c>
      <c r="P2738" t="s">
        <v>23</v>
      </c>
      <c r="Q2738" t="s">
        <v>1061</v>
      </c>
      <c r="R2738" t="s">
        <v>3137</v>
      </c>
      <c r="S2738" t="s">
        <v>3156</v>
      </c>
      <c r="V2738" s="3">
        <v>41306.455775462964</v>
      </c>
      <c r="W2738" s="3">
        <v>40660</v>
      </c>
      <c r="X2738" s="3" t="s">
        <v>24</v>
      </c>
      <c r="Y2738" s="1">
        <v>0</v>
      </c>
    </row>
    <row r="2739" spans="1:25" x14ac:dyDescent="0.25">
      <c r="A2739" t="s">
        <v>11171</v>
      </c>
      <c r="B2739" t="s">
        <v>11172</v>
      </c>
      <c r="C2739">
        <v>2</v>
      </c>
      <c r="D2739" t="s">
        <v>11177</v>
      </c>
      <c r="E2739" t="s">
        <v>68</v>
      </c>
      <c r="F2739">
        <v>1</v>
      </c>
      <c r="G2739">
        <v>1</v>
      </c>
      <c r="H2739">
        <v>0</v>
      </c>
      <c r="I2739" s="1">
        <v>200</v>
      </c>
      <c r="J2739" s="1">
        <f>Table_Query_from_quantum[[#This Row],[UNIT_COST]]*Table_Query_from_quantum[[#This Row],[QTY_OH]]</f>
        <v>200</v>
      </c>
      <c r="K2739" s="1" t="str">
        <f>IF(Table_Query_from_quantum[[#This Row],[UNIT_COST]]&lt;500,"EXCL","INCL")</f>
        <v>EXCL</v>
      </c>
      <c r="L2739" t="s">
        <v>111</v>
      </c>
      <c r="M2739" t="s">
        <v>22</v>
      </c>
      <c r="N2739" s="2">
        <v>45378</v>
      </c>
      <c r="P2739" t="s">
        <v>23</v>
      </c>
      <c r="Q2739" t="s">
        <v>33</v>
      </c>
      <c r="R2739" t="s">
        <v>11174</v>
      </c>
      <c r="S2739" t="s">
        <v>11175</v>
      </c>
      <c r="T2739" s="3">
        <v>39272</v>
      </c>
      <c r="U2739" t="s">
        <v>11176</v>
      </c>
      <c r="V2739" s="3">
        <v>45379.340520833335</v>
      </c>
      <c r="W2739" s="3">
        <v>45378</v>
      </c>
      <c r="X2739" s="3" t="s">
        <v>24</v>
      </c>
      <c r="Y2739" s="1">
        <v>0</v>
      </c>
    </row>
    <row r="2740" spans="1:25" x14ac:dyDescent="0.25">
      <c r="A2740" t="s">
        <v>11171</v>
      </c>
      <c r="B2740" t="s">
        <v>11172</v>
      </c>
      <c r="C2740">
        <v>4</v>
      </c>
      <c r="D2740" t="s">
        <v>11173</v>
      </c>
      <c r="E2740" t="s">
        <v>21</v>
      </c>
      <c r="F2740">
        <v>1</v>
      </c>
      <c r="G2740">
        <v>1</v>
      </c>
      <c r="H2740">
        <v>0</v>
      </c>
      <c r="I2740" s="1">
        <v>200</v>
      </c>
      <c r="J2740" s="1">
        <f>Table_Query_from_quantum[[#This Row],[UNIT_COST]]*Table_Query_from_quantum[[#This Row],[QTY_OH]]</f>
        <v>200</v>
      </c>
      <c r="K2740" s="1" t="str">
        <f>IF(Table_Query_from_quantum[[#This Row],[UNIT_COST]]&lt;500,"EXCL","INCL")</f>
        <v>EXCL</v>
      </c>
      <c r="L2740" t="s">
        <v>111</v>
      </c>
      <c r="M2740" t="s">
        <v>22</v>
      </c>
      <c r="N2740" s="2">
        <v>45378</v>
      </c>
      <c r="P2740" t="s">
        <v>23</v>
      </c>
      <c r="Q2740" t="s">
        <v>33</v>
      </c>
      <c r="R2740" t="s">
        <v>11174</v>
      </c>
      <c r="S2740" t="s">
        <v>11175</v>
      </c>
      <c r="T2740" s="3">
        <v>39271</v>
      </c>
      <c r="U2740" t="s">
        <v>11176</v>
      </c>
      <c r="V2740" s="3">
        <v>45379.340879629628</v>
      </c>
      <c r="W2740" s="3">
        <v>45378</v>
      </c>
      <c r="X2740" s="3" t="s">
        <v>24</v>
      </c>
      <c r="Y2740" s="1">
        <v>0</v>
      </c>
    </row>
    <row r="2741" spans="1:25" x14ac:dyDescent="0.25">
      <c r="A2741" t="s">
        <v>8106</v>
      </c>
      <c r="B2741" t="s">
        <v>8107</v>
      </c>
      <c r="C2741">
        <v>1</v>
      </c>
      <c r="E2741" t="s">
        <v>41</v>
      </c>
      <c r="F2741">
        <v>9</v>
      </c>
      <c r="G2741">
        <v>9</v>
      </c>
      <c r="H2741">
        <v>0</v>
      </c>
      <c r="I2741" s="1">
        <v>10</v>
      </c>
      <c r="J2741" s="1">
        <f>Table_Query_from_quantum[[#This Row],[UNIT_COST]]*Table_Query_from_quantum[[#This Row],[QTY_OH]]</f>
        <v>90</v>
      </c>
      <c r="K2741" s="1" t="str">
        <f>IF(Table_Query_from_quantum[[#This Row],[UNIT_COST]]&lt;500,"EXCL","INCL")</f>
        <v>EXCL</v>
      </c>
      <c r="L2741" t="s">
        <v>615</v>
      </c>
      <c r="M2741" t="s">
        <v>22</v>
      </c>
      <c r="N2741" s="2">
        <v>42634</v>
      </c>
      <c r="P2741" t="s">
        <v>23</v>
      </c>
      <c r="Q2741" t="s">
        <v>33</v>
      </c>
      <c r="R2741" t="s">
        <v>8108</v>
      </c>
      <c r="S2741" t="s">
        <v>8109</v>
      </c>
      <c r="T2741" s="3">
        <v>40262</v>
      </c>
      <c r="U2741" t="s">
        <v>8110</v>
      </c>
      <c r="V2741" s="3">
        <v>42689.629629629628</v>
      </c>
      <c r="W2741" s="3">
        <v>42645</v>
      </c>
      <c r="X2741" s="3" t="s">
        <v>24</v>
      </c>
      <c r="Y2741" s="1">
        <v>0</v>
      </c>
    </row>
    <row r="2742" spans="1:25" x14ac:dyDescent="0.25">
      <c r="A2742" t="s">
        <v>1781</v>
      </c>
      <c r="B2742" t="s">
        <v>1207</v>
      </c>
      <c r="C2742">
        <v>1</v>
      </c>
      <c r="E2742" t="s">
        <v>21</v>
      </c>
      <c r="F2742">
        <v>1</v>
      </c>
      <c r="G2742">
        <v>1</v>
      </c>
      <c r="H2742">
        <v>0</v>
      </c>
      <c r="I2742" s="1">
        <v>9.2000000000000011</v>
      </c>
      <c r="J2742" s="1">
        <f>Table_Query_from_quantum[[#This Row],[UNIT_COST]]*Table_Query_from_quantum[[#This Row],[QTY_OH]]</f>
        <v>9.2000000000000011</v>
      </c>
      <c r="K2742" s="1" t="str">
        <f>IF(Table_Query_from_quantum[[#This Row],[UNIT_COST]]&lt;500,"EXCL","INCL")</f>
        <v>EXCL</v>
      </c>
      <c r="L2742" t="s">
        <v>1569</v>
      </c>
      <c r="M2742" t="s">
        <v>22</v>
      </c>
      <c r="N2742" s="2">
        <v>40238</v>
      </c>
      <c r="P2742" t="s">
        <v>23</v>
      </c>
      <c r="Q2742" t="s">
        <v>33</v>
      </c>
      <c r="R2742" t="s">
        <v>1782</v>
      </c>
      <c r="S2742" t="s">
        <v>1783</v>
      </c>
      <c r="T2742" s="3">
        <v>40231</v>
      </c>
      <c r="U2742" t="s">
        <v>174</v>
      </c>
      <c r="V2742" s="3">
        <v>40238.717002314814</v>
      </c>
      <c r="W2742" s="3">
        <v>40238</v>
      </c>
      <c r="X2742" s="3" t="s">
        <v>24</v>
      </c>
      <c r="Y2742" s="1">
        <v>0</v>
      </c>
    </row>
    <row r="2743" spans="1:25" x14ac:dyDescent="0.25">
      <c r="A2743" t="s">
        <v>4071</v>
      </c>
      <c r="B2743" t="s">
        <v>1207</v>
      </c>
      <c r="C2743">
        <v>1</v>
      </c>
      <c r="E2743" t="s">
        <v>25</v>
      </c>
      <c r="F2743">
        <v>9</v>
      </c>
      <c r="G2743">
        <v>9</v>
      </c>
      <c r="H2743">
        <v>0</v>
      </c>
      <c r="I2743" s="1">
        <v>8</v>
      </c>
      <c r="J2743" s="1">
        <f>Table_Query_from_quantum[[#This Row],[UNIT_COST]]*Table_Query_from_quantum[[#This Row],[QTY_OH]]</f>
        <v>72</v>
      </c>
      <c r="K2743" s="1" t="str">
        <f>IF(Table_Query_from_quantum[[#This Row],[UNIT_COST]]&lt;500,"EXCL","INCL")</f>
        <v>EXCL</v>
      </c>
      <c r="L2743" t="s">
        <v>4186</v>
      </c>
      <c r="M2743" t="s">
        <v>22</v>
      </c>
      <c r="N2743" s="2">
        <v>40955</v>
      </c>
      <c r="P2743" t="s">
        <v>23</v>
      </c>
      <c r="Q2743" t="s">
        <v>33</v>
      </c>
      <c r="R2743" t="s">
        <v>4072</v>
      </c>
      <c r="S2743" t="s">
        <v>4073</v>
      </c>
      <c r="T2743" s="3">
        <v>40956</v>
      </c>
      <c r="U2743" t="s">
        <v>28</v>
      </c>
      <c r="V2743" s="3">
        <v>40998.385057870371</v>
      </c>
      <c r="W2743" s="3">
        <v>40966</v>
      </c>
      <c r="X2743" s="3" t="s">
        <v>24</v>
      </c>
      <c r="Y2743" s="1">
        <v>0</v>
      </c>
    </row>
    <row r="2744" spans="1:25" x14ac:dyDescent="0.25">
      <c r="A2744" t="s">
        <v>2836</v>
      </c>
      <c r="B2744" t="s">
        <v>1200</v>
      </c>
      <c r="C2744">
        <v>1</v>
      </c>
      <c r="E2744" t="s">
        <v>21</v>
      </c>
      <c r="F2744">
        <v>48</v>
      </c>
      <c r="G2744">
        <v>48</v>
      </c>
      <c r="H2744">
        <v>0</v>
      </c>
      <c r="I2744" s="1">
        <v>1.5</v>
      </c>
      <c r="J2744" s="1">
        <f>Table_Query_from_quantum[[#This Row],[UNIT_COST]]*Table_Query_from_quantum[[#This Row],[QTY_OH]]</f>
        <v>72</v>
      </c>
      <c r="K2744" s="1" t="str">
        <f>IF(Table_Query_from_quantum[[#This Row],[UNIT_COST]]&lt;500,"EXCL","INCL")</f>
        <v>EXCL</v>
      </c>
      <c r="L2744" t="s">
        <v>2720</v>
      </c>
      <c r="M2744" t="s">
        <v>22</v>
      </c>
      <c r="N2744" s="2">
        <v>40581</v>
      </c>
      <c r="P2744" t="s">
        <v>23</v>
      </c>
      <c r="Q2744" t="s">
        <v>33</v>
      </c>
      <c r="R2744" t="s">
        <v>2837</v>
      </c>
      <c r="S2744" t="s">
        <v>2838</v>
      </c>
      <c r="T2744" s="3">
        <v>37424</v>
      </c>
      <c r="U2744" t="s">
        <v>174</v>
      </c>
      <c r="V2744" s="3">
        <v>40914.636979166666</v>
      </c>
      <c r="W2744" s="3">
        <v>40589</v>
      </c>
      <c r="X2744" s="3" t="s">
        <v>24</v>
      </c>
      <c r="Y2744" s="1">
        <v>0</v>
      </c>
    </row>
    <row r="2745" spans="1:25" x14ac:dyDescent="0.25">
      <c r="A2745" t="s">
        <v>8221</v>
      </c>
      <c r="B2745" t="s">
        <v>261</v>
      </c>
      <c r="C2745">
        <v>1</v>
      </c>
      <c r="E2745" t="s">
        <v>25</v>
      </c>
      <c r="F2745">
        <v>21</v>
      </c>
      <c r="G2745">
        <v>21</v>
      </c>
      <c r="H2745">
        <v>0</v>
      </c>
      <c r="I2745" s="1">
        <v>4.3500000000000005</v>
      </c>
      <c r="J2745" s="1">
        <f>Table_Query_from_quantum[[#This Row],[UNIT_COST]]*Table_Query_from_quantum[[#This Row],[QTY_OH]]</f>
        <v>91.350000000000009</v>
      </c>
      <c r="K2745" s="1" t="str">
        <f>IF(Table_Query_from_quantum[[#This Row],[UNIT_COST]]&lt;500,"EXCL","INCL")</f>
        <v>EXCL</v>
      </c>
      <c r="L2745" t="s">
        <v>237</v>
      </c>
      <c r="M2745" t="s">
        <v>22</v>
      </c>
      <c r="N2745" s="2">
        <v>42795</v>
      </c>
      <c r="P2745" t="s">
        <v>23</v>
      </c>
      <c r="Q2745" t="s">
        <v>33</v>
      </c>
      <c r="R2745" t="s">
        <v>8222</v>
      </c>
      <c r="S2745" t="s">
        <v>8223</v>
      </c>
      <c r="T2745" s="3">
        <v>40800</v>
      </c>
      <c r="U2745" t="s">
        <v>3811</v>
      </c>
      <c r="V2745" s="3">
        <v>42907.375405092593</v>
      </c>
      <c r="W2745" s="3">
        <v>42824</v>
      </c>
      <c r="X2745" s="3" t="s">
        <v>24</v>
      </c>
      <c r="Y2745" s="1">
        <v>0</v>
      </c>
    </row>
    <row r="2746" spans="1:25" x14ac:dyDescent="0.25">
      <c r="A2746" t="s">
        <v>2466</v>
      </c>
      <c r="B2746" t="s">
        <v>261</v>
      </c>
      <c r="C2746">
        <v>2</v>
      </c>
      <c r="E2746" t="s">
        <v>21</v>
      </c>
      <c r="F2746">
        <v>5</v>
      </c>
      <c r="G2746">
        <v>5</v>
      </c>
      <c r="H2746">
        <v>0</v>
      </c>
      <c r="I2746" s="1">
        <v>10</v>
      </c>
      <c r="J2746" s="1">
        <f>Table_Query_from_quantum[[#This Row],[UNIT_COST]]*Table_Query_from_quantum[[#This Row],[QTY_OH]]</f>
        <v>50</v>
      </c>
      <c r="K2746" s="1" t="str">
        <f>IF(Table_Query_from_quantum[[#This Row],[UNIT_COST]]&lt;500,"EXCL","INCL")</f>
        <v>EXCL</v>
      </c>
      <c r="L2746" t="s">
        <v>237</v>
      </c>
      <c r="M2746" t="s">
        <v>22</v>
      </c>
      <c r="N2746" s="2">
        <v>40487</v>
      </c>
      <c r="P2746" t="s">
        <v>23</v>
      </c>
      <c r="Q2746" t="s">
        <v>33</v>
      </c>
      <c r="R2746" t="s">
        <v>2467</v>
      </c>
      <c r="S2746" t="s">
        <v>2468</v>
      </c>
      <c r="T2746" s="3">
        <v>40487</v>
      </c>
      <c r="U2746" t="s">
        <v>28</v>
      </c>
      <c r="V2746" s="3">
        <v>40572.517025462963</v>
      </c>
      <c r="W2746" s="3">
        <v>45348</v>
      </c>
      <c r="X2746" s="3" t="s">
        <v>24</v>
      </c>
      <c r="Y2746" s="1">
        <v>0</v>
      </c>
    </row>
    <row r="2747" spans="1:25" x14ac:dyDescent="0.25">
      <c r="A2747" t="s">
        <v>4183</v>
      </c>
      <c r="B2747" t="s">
        <v>1700</v>
      </c>
      <c r="C2747">
        <v>6</v>
      </c>
      <c r="E2747" t="s">
        <v>21</v>
      </c>
      <c r="F2747">
        <v>4</v>
      </c>
      <c r="G2747">
        <v>4</v>
      </c>
      <c r="H2747">
        <v>0</v>
      </c>
      <c r="I2747" s="1">
        <v>1</v>
      </c>
      <c r="J2747" s="1">
        <f>Table_Query_from_quantum[[#This Row],[UNIT_COST]]*Table_Query_from_quantum[[#This Row],[QTY_OH]]</f>
        <v>4</v>
      </c>
      <c r="K2747" s="1" t="str">
        <f>IF(Table_Query_from_quantum[[#This Row],[UNIT_COST]]&lt;500,"EXCL","INCL")</f>
        <v>EXCL</v>
      </c>
      <c r="L2747" t="s">
        <v>1914</v>
      </c>
      <c r="M2747" t="s">
        <v>22</v>
      </c>
      <c r="N2747" s="2">
        <v>40990</v>
      </c>
      <c r="P2747" t="s">
        <v>23</v>
      </c>
      <c r="Q2747" t="s">
        <v>33</v>
      </c>
      <c r="R2747" t="s">
        <v>4184</v>
      </c>
      <c r="S2747" t="s">
        <v>4185</v>
      </c>
      <c r="T2747" s="3">
        <v>40990</v>
      </c>
      <c r="U2747" t="s">
        <v>28</v>
      </c>
      <c r="V2747" s="3">
        <v>41096.69085648148</v>
      </c>
      <c r="W2747" s="3">
        <v>40994</v>
      </c>
      <c r="X2747" s="3" t="s">
        <v>24</v>
      </c>
      <c r="Y2747" s="1">
        <v>0</v>
      </c>
    </row>
    <row r="2748" spans="1:25" x14ac:dyDescent="0.25">
      <c r="A2748" t="s">
        <v>10077</v>
      </c>
      <c r="B2748" t="s">
        <v>1200</v>
      </c>
      <c r="C2748">
        <v>5</v>
      </c>
      <c r="E2748" t="s">
        <v>21</v>
      </c>
      <c r="F2748">
        <v>7</v>
      </c>
      <c r="G2748">
        <v>7</v>
      </c>
      <c r="H2748">
        <v>0</v>
      </c>
      <c r="I2748" s="1">
        <v>11.33</v>
      </c>
      <c r="J2748" s="1">
        <f>Table_Query_from_quantum[[#This Row],[UNIT_COST]]*Table_Query_from_quantum[[#This Row],[QTY_OH]]</f>
        <v>79.31</v>
      </c>
      <c r="K2748" s="1" t="str">
        <f>IF(Table_Query_from_quantum[[#This Row],[UNIT_COST]]&lt;500,"EXCL","INCL")</f>
        <v>EXCL</v>
      </c>
      <c r="L2748" t="s">
        <v>56</v>
      </c>
      <c r="M2748" t="s">
        <v>22</v>
      </c>
      <c r="N2748" s="2">
        <v>44743</v>
      </c>
      <c r="P2748" t="s">
        <v>23</v>
      </c>
      <c r="Q2748" t="s">
        <v>33</v>
      </c>
      <c r="R2748" t="s">
        <v>10078</v>
      </c>
      <c r="S2748" t="s">
        <v>10079</v>
      </c>
      <c r="T2748" s="3">
        <v>42732</v>
      </c>
      <c r="U2748" t="s">
        <v>10080</v>
      </c>
      <c r="V2748" s="3">
        <v>45236.384456018517</v>
      </c>
      <c r="W2748" s="3">
        <v>45236</v>
      </c>
      <c r="X2748" s="3" t="s">
        <v>24</v>
      </c>
      <c r="Y2748" s="1">
        <v>0</v>
      </c>
    </row>
    <row r="2749" spans="1:25" x14ac:dyDescent="0.25">
      <c r="A2749" t="s">
        <v>2831</v>
      </c>
      <c r="B2749" t="s">
        <v>261</v>
      </c>
      <c r="C2749">
        <v>1</v>
      </c>
      <c r="E2749" t="s">
        <v>21</v>
      </c>
      <c r="F2749">
        <v>6</v>
      </c>
      <c r="G2749">
        <v>6</v>
      </c>
      <c r="H2749">
        <v>0</v>
      </c>
      <c r="I2749" s="1">
        <v>5</v>
      </c>
      <c r="J2749" s="1">
        <f>Table_Query_from_quantum[[#This Row],[UNIT_COST]]*Table_Query_from_quantum[[#This Row],[QTY_OH]]</f>
        <v>30</v>
      </c>
      <c r="K2749" s="1" t="str">
        <f>IF(Table_Query_from_quantum[[#This Row],[UNIT_COST]]&lt;500,"EXCL","INCL")</f>
        <v>EXCL</v>
      </c>
      <c r="L2749" t="s">
        <v>42</v>
      </c>
      <c r="M2749" t="s">
        <v>22</v>
      </c>
      <c r="N2749" s="2">
        <v>40577</v>
      </c>
      <c r="P2749" t="s">
        <v>23</v>
      </c>
      <c r="Q2749" t="s">
        <v>33</v>
      </c>
      <c r="R2749" t="s">
        <v>2832</v>
      </c>
      <c r="S2749" t="s">
        <v>2833</v>
      </c>
      <c r="V2749" s="3">
        <v>40584.665023148147</v>
      </c>
      <c r="W2749" s="3">
        <v>40584</v>
      </c>
      <c r="X2749" s="3" t="s">
        <v>24</v>
      </c>
      <c r="Y2749" s="1">
        <v>0</v>
      </c>
    </row>
    <row r="2750" spans="1:25" x14ac:dyDescent="0.25">
      <c r="A2750" t="s">
        <v>4168</v>
      </c>
      <c r="B2750" t="s">
        <v>411</v>
      </c>
      <c r="C2750">
        <v>1</v>
      </c>
      <c r="E2750" t="s">
        <v>41</v>
      </c>
      <c r="F2750">
        <v>1</v>
      </c>
      <c r="G2750">
        <v>1</v>
      </c>
      <c r="H2750">
        <v>0</v>
      </c>
      <c r="I2750" s="1">
        <v>124</v>
      </c>
      <c r="J2750" s="1">
        <f>Table_Query_from_quantum[[#This Row],[UNIT_COST]]*Table_Query_from_quantum[[#This Row],[QTY_OH]]</f>
        <v>124</v>
      </c>
      <c r="K2750" s="1" t="str">
        <f>IF(Table_Query_from_quantum[[#This Row],[UNIT_COST]]&lt;500,"EXCL","INCL")</f>
        <v>EXCL</v>
      </c>
      <c r="L2750" t="s">
        <v>4510</v>
      </c>
      <c r="M2750" t="s">
        <v>22</v>
      </c>
      <c r="N2750" s="2">
        <v>40988</v>
      </c>
      <c r="P2750" t="s">
        <v>23</v>
      </c>
      <c r="Q2750" t="s">
        <v>33</v>
      </c>
      <c r="R2750" t="s">
        <v>4169</v>
      </c>
      <c r="S2750" t="s">
        <v>4170</v>
      </c>
      <c r="V2750" s="3">
        <v>41103.700821759259</v>
      </c>
      <c r="W2750" s="3">
        <v>40994</v>
      </c>
      <c r="X2750" s="3" t="s">
        <v>24</v>
      </c>
      <c r="Y2750" s="1">
        <v>0</v>
      </c>
    </row>
    <row r="2751" spans="1:25" x14ac:dyDescent="0.25">
      <c r="A2751" t="s">
        <v>3173</v>
      </c>
      <c r="B2751" t="s">
        <v>390</v>
      </c>
      <c r="C2751">
        <v>1</v>
      </c>
      <c r="E2751" t="s">
        <v>21</v>
      </c>
      <c r="F2751">
        <v>5</v>
      </c>
      <c r="G2751">
        <v>5</v>
      </c>
      <c r="H2751">
        <v>0</v>
      </c>
      <c r="I2751" s="1">
        <v>5.25</v>
      </c>
      <c r="J2751" s="1">
        <f>Table_Query_from_quantum[[#This Row],[UNIT_COST]]*Table_Query_from_quantum[[#This Row],[QTY_OH]]</f>
        <v>26.25</v>
      </c>
      <c r="K2751" s="1" t="str">
        <f>IF(Table_Query_from_quantum[[#This Row],[UNIT_COST]]&lt;500,"EXCL","INCL")</f>
        <v>EXCL</v>
      </c>
      <c r="L2751" t="s">
        <v>2720</v>
      </c>
      <c r="M2751" t="s">
        <v>22</v>
      </c>
      <c r="N2751" s="2">
        <v>40668</v>
      </c>
      <c r="P2751" t="s">
        <v>23</v>
      </c>
      <c r="Q2751" t="s">
        <v>33</v>
      </c>
      <c r="R2751" t="s">
        <v>3174</v>
      </c>
      <c r="S2751" t="s">
        <v>3175</v>
      </c>
      <c r="T2751" s="3">
        <v>40608</v>
      </c>
      <c r="U2751" t="s">
        <v>28</v>
      </c>
      <c r="V2751" s="3">
        <v>45566.121238425927</v>
      </c>
      <c r="W2751" s="3">
        <v>45566</v>
      </c>
      <c r="X2751" s="3" t="s">
        <v>24</v>
      </c>
      <c r="Y2751" s="1">
        <v>0</v>
      </c>
    </row>
    <row r="2752" spans="1:25" x14ac:dyDescent="0.25">
      <c r="A2752" t="s">
        <v>4436</v>
      </c>
      <c r="B2752" t="s">
        <v>139</v>
      </c>
      <c r="C2752">
        <v>1</v>
      </c>
      <c r="E2752" t="s">
        <v>21</v>
      </c>
      <c r="F2752">
        <v>11</v>
      </c>
      <c r="G2752">
        <v>11</v>
      </c>
      <c r="H2752">
        <v>0</v>
      </c>
      <c r="I2752" s="1">
        <v>8</v>
      </c>
      <c r="J2752" s="1">
        <f>Table_Query_from_quantum[[#This Row],[UNIT_COST]]*Table_Query_from_quantum[[#This Row],[QTY_OH]]</f>
        <v>88</v>
      </c>
      <c r="K2752" s="1" t="str">
        <f>IF(Table_Query_from_quantum[[#This Row],[UNIT_COST]]&lt;500,"EXCL","INCL")</f>
        <v>EXCL</v>
      </c>
      <c r="L2752" t="s">
        <v>4186</v>
      </c>
      <c r="M2752" t="s">
        <v>22</v>
      </c>
      <c r="N2752" s="2">
        <v>41061</v>
      </c>
      <c r="P2752" t="s">
        <v>23</v>
      </c>
      <c r="Q2752" t="s">
        <v>33</v>
      </c>
      <c r="R2752" t="s">
        <v>4437</v>
      </c>
      <c r="S2752" t="s">
        <v>4438</v>
      </c>
      <c r="T2752" s="3">
        <v>41059</v>
      </c>
      <c r="U2752" t="s">
        <v>174</v>
      </c>
      <c r="V2752" s="3">
        <v>41071.575370370374</v>
      </c>
      <c r="W2752" s="3">
        <v>41064</v>
      </c>
      <c r="X2752" s="3" t="s">
        <v>24</v>
      </c>
      <c r="Y2752" s="1">
        <v>0</v>
      </c>
    </row>
    <row r="2753" spans="1:25" x14ac:dyDescent="0.25">
      <c r="A2753" t="s">
        <v>10113</v>
      </c>
      <c r="B2753" t="s">
        <v>2853</v>
      </c>
      <c r="C2753">
        <v>1</v>
      </c>
      <c r="E2753" t="s">
        <v>21</v>
      </c>
      <c r="F2753">
        <v>2</v>
      </c>
      <c r="G2753">
        <v>2</v>
      </c>
      <c r="H2753">
        <v>0</v>
      </c>
      <c r="I2753" s="1">
        <v>1420</v>
      </c>
      <c r="J2753" s="1">
        <f>Table_Query_from_quantum[[#This Row],[UNIT_COST]]*Table_Query_from_quantum[[#This Row],[QTY_OH]]</f>
        <v>2840</v>
      </c>
      <c r="K2753" s="1" t="str">
        <f>IF(Table_Query_from_quantum[[#This Row],[UNIT_COST]]&lt;500,"EXCL","INCL")</f>
        <v>INCL</v>
      </c>
      <c r="L2753" t="s">
        <v>10114</v>
      </c>
      <c r="M2753" t="s">
        <v>22</v>
      </c>
      <c r="N2753" s="2">
        <v>44784</v>
      </c>
      <c r="P2753" t="s">
        <v>23</v>
      </c>
      <c r="Q2753" t="s">
        <v>33</v>
      </c>
      <c r="R2753" t="s">
        <v>10115</v>
      </c>
      <c r="S2753" t="s">
        <v>10116</v>
      </c>
      <c r="V2753" s="3">
        <v>44785.704317129632</v>
      </c>
      <c r="W2753" s="3">
        <v>44784</v>
      </c>
      <c r="X2753" s="3" t="s">
        <v>24</v>
      </c>
      <c r="Y2753" s="1">
        <v>0</v>
      </c>
    </row>
    <row r="2754" spans="1:25" x14ac:dyDescent="0.25">
      <c r="A2754" t="s">
        <v>3877</v>
      </c>
      <c r="B2754" t="s">
        <v>92</v>
      </c>
      <c r="C2754">
        <v>1</v>
      </c>
      <c r="E2754" t="s">
        <v>21</v>
      </c>
      <c r="F2754">
        <v>5</v>
      </c>
      <c r="G2754">
        <v>5</v>
      </c>
      <c r="H2754">
        <v>0</v>
      </c>
      <c r="I2754" s="1">
        <v>5</v>
      </c>
      <c r="J2754" s="1">
        <f>Table_Query_from_quantum[[#This Row],[UNIT_COST]]*Table_Query_from_quantum[[#This Row],[QTY_OH]]</f>
        <v>25</v>
      </c>
      <c r="K2754" s="1" t="str">
        <f>IF(Table_Query_from_quantum[[#This Row],[UNIT_COST]]&lt;500,"EXCL","INCL")</f>
        <v>EXCL</v>
      </c>
      <c r="L2754" t="s">
        <v>409</v>
      </c>
      <c r="M2754" t="s">
        <v>22</v>
      </c>
      <c r="N2754" s="2">
        <v>40898</v>
      </c>
      <c r="P2754" t="s">
        <v>23</v>
      </c>
      <c r="Q2754" t="s">
        <v>33</v>
      </c>
      <c r="R2754" t="s">
        <v>3876</v>
      </c>
      <c r="S2754" t="s">
        <v>3878</v>
      </c>
      <c r="V2754" s="3">
        <v>40913.435983796298</v>
      </c>
      <c r="W2754" s="3">
        <v>40913</v>
      </c>
      <c r="X2754" s="3" t="s">
        <v>24</v>
      </c>
      <c r="Y2754" s="1">
        <v>0</v>
      </c>
    </row>
    <row r="2755" spans="1:25" x14ac:dyDescent="0.25">
      <c r="A2755" t="s">
        <v>8250</v>
      </c>
      <c r="B2755" t="s">
        <v>8251</v>
      </c>
      <c r="C2755">
        <v>1</v>
      </c>
      <c r="E2755" t="s">
        <v>25</v>
      </c>
      <c r="F2755">
        <v>1</v>
      </c>
      <c r="G2755">
        <v>1</v>
      </c>
      <c r="H2755">
        <v>0</v>
      </c>
      <c r="I2755" s="1">
        <v>255.47</v>
      </c>
      <c r="J2755" s="1">
        <f>Table_Query_from_quantum[[#This Row],[UNIT_COST]]*Table_Query_from_quantum[[#This Row],[QTY_OH]]</f>
        <v>255.47</v>
      </c>
      <c r="K2755" s="1" t="str">
        <f>IF(Table_Query_from_quantum[[#This Row],[UNIT_COST]]&lt;500,"EXCL","INCL")</f>
        <v>EXCL</v>
      </c>
      <c r="L2755" t="s">
        <v>864</v>
      </c>
      <c r="M2755" t="s">
        <v>22</v>
      </c>
      <c r="N2755" s="2">
        <v>42822</v>
      </c>
      <c r="P2755" t="s">
        <v>23</v>
      </c>
      <c r="Q2755" t="s">
        <v>33</v>
      </c>
      <c r="R2755" t="s">
        <v>8252</v>
      </c>
      <c r="S2755" t="s">
        <v>8253</v>
      </c>
      <c r="T2755" s="3">
        <v>42810</v>
      </c>
      <c r="U2755" t="s">
        <v>8254</v>
      </c>
      <c r="V2755" s="3">
        <v>42822.430567129632</v>
      </c>
      <c r="W2755" s="3">
        <v>42822</v>
      </c>
      <c r="X2755" s="3" t="s">
        <v>24</v>
      </c>
      <c r="Y2755" s="1">
        <v>0</v>
      </c>
    </row>
    <row r="2756" spans="1:25" x14ac:dyDescent="0.25">
      <c r="A2756" t="s">
        <v>9605</v>
      </c>
      <c r="B2756" t="s">
        <v>9606</v>
      </c>
      <c r="C2756">
        <v>1</v>
      </c>
      <c r="E2756" t="s">
        <v>21</v>
      </c>
      <c r="F2756">
        <v>4</v>
      </c>
      <c r="G2756">
        <v>4</v>
      </c>
      <c r="H2756">
        <v>0</v>
      </c>
      <c r="I2756" s="1">
        <v>12.5</v>
      </c>
      <c r="J2756" s="1">
        <f>Table_Query_from_quantum[[#This Row],[UNIT_COST]]*Table_Query_from_quantum[[#This Row],[QTY_OH]]</f>
        <v>50</v>
      </c>
      <c r="K2756" s="1" t="str">
        <f>IF(Table_Query_from_quantum[[#This Row],[UNIT_COST]]&lt;500,"EXCL","INCL")</f>
        <v>EXCL</v>
      </c>
      <c r="L2756" t="s">
        <v>6048</v>
      </c>
      <c r="M2756" t="s">
        <v>22</v>
      </c>
      <c r="N2756" s="2">
        <v>44180</v>
      </c>
      <c r="P2756" t="s">
        <v>23</v>
      </c>
      <c r="Q2756" t="s">
        <v>33</v>
      </c>
      <c r="R2756" t="s">
        <v>9607</v>
      </c>
      <c r="S2756" t="s">
        <v>9608</v>
      </c>
      <c r="T2756" s="3">
        <v>41761</v>
      </c>
      <c r="U2756" t="s">
        <v>8254</v>
      </c>
      <c r="V2756" s="3">
        <v>44361.379363425927</v>
      </c>
      <c r="W2756" s="3">
        <v>44181</v>
      </c>
      <c r="X2756" s="3" t="s">
        <v>24</v>
      </c>
      <c r="Y2756" s="1">
        <v>0</v>
      </c>
    </row>
    <row r="2757" spans="1:25" x14ac:dyDescent="0.25">
      <c r="A2757" t="s">
        <v>9605</v>
      </c>
      <c r="B2757" t="s">
        <v>9606</v>
      </c>
      <c r="C2757">
        <v>2</v>
      </c>
      <c r="E2757" t="s">
        <v>21</v>
      </c>
      <c r="F2757">
        <v>1</v>
      </c>
      <c r="G2757">
        <v>1</v>
      </c>
      <c r="H2757">
        <v>0</v>
      </c>
      <c r="I2757" s="1">
        <v>10.27</v>
      </c>
      <c r="J2757" s="1">
        <f>Table_Query_from_quantum[[#This Row],[UNIT_COST]]*Table_Query_from_quantum[[#This Row],[QTY_OH]]</f>
        <v>10.27</v>
      </c>
      <c r="K2757" s="1" t="str">
        <f>IF(Table_Query_from_quantum[[#This Row],[UNIT_COST]]&lt;500,"EXCL","INCL")</f>
        <v>EXCL</v>
      </c>
      <c r="L2757" t="s">
        <v>6048</v>
      </c>
      <c r="M2757" t="s">
        <v>22</v>
      </c>
      <c r="N2757" s="2">
        <v>44180</v>
      </c>
      <c r="P2757" t="s">
        <v>23</v>
      </c>
      <c r="Q2757" t="s">
        <v>33</v>
      </c>
      <c r="R2757" t="s">
        <v>9609</v>
      </c>
      <c r="S2757" t="s">
        <v>9610</v>
      </c>
      <c r="T2757" s="3">
        <v>41060</v>
      </c>
      <c r="U2757" t="s">
        <v>4149</v>
      </c>
      <c r="V2757" s="3">
        <v>45028.500416666669</v>
      </c>
      <c r="W2757" s="3">
        <v>45028</v>
      </c>
      <c r="X2757" s="3" t="s">
        <v>24</v>
      </c>
      <c r="Y2757" s="1">
        <v>0</v>
      </c>
    </row>
    <row r="2758" spans="1:25" x14ac:dyDescent="0.25">
      <c r="A2758" t="s">
        <v>8201</v>
      </c>
      <c r="B2758" t="s">
        <v>2665</v>
      </c>
      <c r="C2758">
        <v>1</v>
      </c>
      <c r="E2758" t="s">
        <v>21</v>
      </c>
      <c r="F2758">
        <v>4</v>
      </c>
      <c r="G2758">
        <v>4</v>
      </c>
      <c r="H2758">
        <v>0</v>
      </c>
      <c r="I2758" s="1">
        <v>10</v>
      </c>
      <c r="J2758" s="1">
        <f>Table_Query_from_quantum[[#This Row],[UNIT_COST]]*Table_Query_from_quantum[[#This Row],[QTY_OH]]</f>
        <v>40</v>
      </c>
      <c r="K2758" s="1" t="str">
        <f>IF(Table_Query_from_quantum[[#This Row],[UNIT_COST]]&lt;500,"EXCL","INCL")</f>
        <v>EXCL</v>
      </c>
      <c r="L2758" t="s">
        <v>8202</v>
      </c>
      <c r="M2758" t="s">
        <v>22</v>
      </c>
      <c r="N2758" s="2">
        <v>42747</v>
      </c>
      <c r="P2758" t="s">
        <v>23</v>
      </c>
      <c r="Q2758" t="s">
        <v>33</v>
      </c>
      <c r="R2758" t="s">
        <v>8203</v>
      </c>
      <c r="S2758" t="s">
        <v>8204</v>
      </c>
      <c r="T2758" s="3">
        <v>40575</v>
      </c>
      <c r="U2758" t="s">
        <v>8205</v>
      </c>
      <c r="V2758" s="3">
        <v>42751.622118055559</v>
      </c>
      <c r="W2758" s="3">
        <v>42751</v>
      </c>
      <c r="X2758" s="3" t="s">
        <v>24</v>
      </c>
      <c r="Y2758" s="1">
        <v>0</v>
      </c>
    </row>
    <row r="2759" spans="1:25" x14ac:dyDescent="0.25">
      <c r="A2759" t="s">
        <v>8201</v>
      </c>
      <c r="B2759" t="s">
        <v>2665</v>
      </c>
      <c r="C2759">
        <v>2</v>
      </c>
      <c r="E2759" t="s">
        <v>25</v>
      </c>
      <c r="F2759">
        <v>7</v>
      </c>
      <c r="G2759">
        <v>7</v>
      </c>
      <c r="H2759">
        <v>0</v>
      </c>
      <c r="I2759" s="1">
        <v>0</v>
      </c>
      <c r="J2759" s="1">
        <f>Table_Query_from_quantum[[#This Row],[UNIT_COST]]*Table_Query_from_quantum[[#This Row],[QTY_OH]]</f>
        <v>0</v>
      </c>
      <c r="K2759" s="1" t="str">
        <f>IF(Table_Query_from_quantum[[#This Row],[UNIT_COST]]&lt;500,"EXCL","INCL")</f>
        <v>EXCL</v>
      </c>
      <c r="L2759" t="s">
        <v>237</v>
      </c>
      <c r="M2759" t="s">
        <v>22</v>
      </c>
      <c r="N2759" s="2">
        <v>42747</v>
      </c>
      <c r="P2759" t="s">
        <v>23</v>
      </c>
      <c r="Q2759" t="s">
        <v>33</v>
      </c>
      <c r="R2759" t="s">
        <v>8203</v>
      </c>
      <c r="S2759" t="s">
        <v>8207</v>
      </c>
      <c r="T2759" s="3">
        <v>40575</v>
      </c>
      <c r="U2759" t="s">
        <v>8205</v>
      </c>
      <c r="V2759" s="3">
        <v>42908.399189814816</v>
      </c>
      <c r="W2759" s="3">
        <v>42747</v>
      </c>
      <c r="X2759" s="3" t="s">
        <v>24</v>
      </c>
      <c r="Y2759" s="1">
        <v>0</v>
      </c>
    </row>
    <row r="2760" spans="1:25" x14ac:dyDescent="0.25">
      <c r="A2760" t="s">
        <v>4146</v>
      </c>
      <c r="B2760" t="s">
        <v>697</v>
      </c>
      <c r="C2760">
        <v>1</v>
      </c>
      <c r="E2760" t="s">
        <v>21</v>
      </c>
      <c r="F2760">
        <v>2</v>
      </c>
      <c r="G2760">
        <v>2</v>
      </c>
      <c r="H2760">
        <v>0</v>
      </c>
      <c r="I2760" s="1">
        <v>25</v>
      </c>
      <c r="J2760" s="1">
        <f>Table_Query_from_quantum[[#This Row],[UNIT_COST]]*Table_Query_from_quantum[[#This Row],[QTY_OH]]</f>
        <v>50</v>
      </c>
      <c r="K2760" s="1" t="str">
        <f>IF(Table_Query_from_quantum[[#This Row],[UNIT_COST]]&lt;500,"EXCL","INCL")</f>
        <v>EXCL</v>
      </c>
      <c r="L2760" t="s">
        <v>1914</v>
      </c>
      <c r="M2760" t="s">
        <v>22</v>
      </c>
      <c r="N2760" s="2">
        <v>40982</v>
      </c>
      <c r="P2760" t="s">
        <v>23</v>
      </c>
      <c r="Q2760" t="s">
        <v>33</v>
      </c>
      <c r="R2760" t="s">
        <v>4147</v>
      </c>
      <c r="S2760" t="s">
        <v>4148</v>
      </c>
      <c r="T2760" s="3">
        <v>40949</v>
      </c>
      <c r="U2760" t="s">
        <v>4149</v>
      </c>
      <c r="V2760" s="3">
        <v>41096.588113425925</v>
      </c>
      <c r="W2760" s="3">
        <v>41015</v>
      </c>
      <c r="X2760" s="3" t="s">
        <v>24</v>
      </c>
      <c r="Y2760" s="1">
        <v>0</v>
      </c>
    </row>
    <row r="2761" spans="1:25" x14ac:dyDescent="0.25">
      <c r="A2761" t="s">
        <v>4452</v>
      </c>
      <c r="B2761" t="s">
        <v>4453</v>
      </c>
      <c r="C2761">
        <v>1</v>
      </c>
      <c r="E2761" t="s">
        <v>21</v>
      </c>
      <c r="F2761">
        <v>1</v>
      </c>
      <c r="G2761">
        <v>1</v>
      </c>
      <c r="H2761">
        <v>0</v>
      </c>
      <c r="I2761" s="1">
        <v>50</v>
      </c>
      <c r="J2761" s="1">
        <f>Table_Query_from_quantum[[#This Row],[UNIT_COST]]*Table_Query_from_quantum[[#This Row],[QTY_OH]]</f>
        <v>50</v>
      </c>
      <c r="K2761" s="1" t="str">
        <f>IF(Table_Query_from_quantum[[#This Row],[UNIT_COST]]&lt;500,"EXCL","INCL")</f>
        <v>EXCL</v>
      </c>
      <c r="L2761" t="s">
        <v>2686</v>
      </c>
      <c r="M2761" t="s">
        <v>22</v>
      </c>
      <c r="N2761" s="2">
        <v>41067</v>
      </c>
      <c r="P2761" t="s">
        <v>23</v>
      </c>
      <c r="Q2761" t="s">
        <v>33</v>
      </c>
      <c r="R2761" t="s">
        <v>4454</v>
      </c>
      <c r="S2761" t="s">
        <v>4455</v>
      </c>
      <c r="T2761" s="3">
        <v>37642</v>
      </c>
      <c r="U2761" t="s">
        <v>4456</v>
      </c>
      <c r="V2761" s="3">
        <v>41151.361932870372</v>
      </c>
      <c r="W2761" s="3">
        <v>41128</v>
      </c>
      <c r="X2761" s="3" t="s">
        <v>24</v>
      </c>
      <c r="Y2761" s="1">
        <v>0</v>
      </c>
    </row>
    <row r="2762" spans="1:25" x14ac:dyDescent="0.25">
      <c r="A2762" t="s">
        <v>8648</v>
      </c>
      <c r="B2762" t="s">
        <v>8649</v>
      </c>
      <c r="C2762">
        <v>1</v>
      </c>
      <c r="E2762" t="s">
        <v>21</v>
      </c>
      <c r="F2762">
        <v>2</v>
      </c>
      <c r="G2762">
        <v>2</v>
      </c>
      <c r="H2762">
        <v>0</v>
      </c>
      <c r="I2762" s="1">
        <v>18</v>
      </c>
      <c r="J2762" s="1">
        <f>Table_Query_from_quantum[[#This Row],[UNIT_COST]]*Table_Query_from_quantum[[#This Row],[QTY_OH]]</f>
        <v>36</v>
      </c>
      <c r="K2762" s="1" t="str">
        <f>IF(Table_Query_from_quantum[[#This Row],[UNIT_COST]]&lt;500,"EXCL","INCL")</f>
        <v>EXCL</v>
      </c>
      <c r="L2762" t="s">
        <v>345</v>
      </c>
      <c r="M2762" t="s">
        <v>22</v>
      </c>
      <c r="N2762" s="2">
        <v>43158</v>
      </c>
      <c r="P2762" t="s">
        <v>23</v>
      </c>
      <c r="Q2762" t="s">
        <v>33</v>
      </c>
      <c r="R2762" t="s">
        <v>8650</v>
      </c>
      <c r="S2762" t="s">
        <v>8651</v>
      </c>
      <c r="T2762" s="3">
        <v>43157</v>
      </c>
      <c r="U2762" t="s">
        <v>8652</v>
      </c>
      <c r="V2762" s="3">
        <v>43161.707476851851</v>
      </c>
      <c r="W2762" s="3">
        <v>43159</v>
      </c>
      <c r="X2762" s="3" t="s">
        <v>24</v>
      </c>
      <c r="Y2762" s="1">
        <v>0</v>
      </c>
    </row>
    <row r="2763" spans="1:25" x14ac:dyDescent="0.25">
      <c r="A2763" t="s">
        <v>8917</v>
      </c>
      <c r="B2763" t="s">
        <v>8918</v>
      </c>
      <c r="C2763">
        <v>3</v>
      </c>
      <c r="E2763" t="s">
        <v>41</v>
      </c>
      <c r="F2763">
        <v>15</v>
      </c>
      <c r="G2763">
        <v>15</v>
      </c>
      <c r="H2763">
        <v>0</v>
      </c>
      <c r="I2763" s="1">
        <v>6.9</v>
      </c>
      <c r="J2763" s="1">
        <f>Table_Query_from_quantum[[#This Row],[UNIT_COST]]*Table_Query_from_quantum[[#This Row],[QTY_OH]]</f>
        <v>103.5</v>
      </c>
      <c r="K2763" s="1" t="str">
        <f>IF(Table_Query_from_quantum[[#This Row],[UNIT_COST]]&lt;500,"EXCL","INCL")</f>
        <v>EXCL</v>
      </c>
      <c r="L2763" t="s">
        <v>83</v>
      </c>
      <c r="M2763" t="s">
        <v>22</v>
      </c>
      <c r="N2763" s="2">
        <v>43474</v>
      </c>
      <c r="P2763" t="s">
        <v>23</v>
      </c>
      <c r="Q2763" t="s">
        <v>33</v>
      </c>
      <c r="R2763" t="s">
        <v>8919</v>
      </c>
      <c r="S2763" t="s">
        <v>8920</v>
      </c>
      <c r="T2763" s="3">
        <v>43455</v>
      </c>
      <c r="U2763" t="s">
        <v>8877</v>
      </c>
      <c r="V2763" s="3">
        <v>44244.475092592591</v>
      </c>
      <c r="W2763" s="3">
        <v>44147</v>
      </c>
      <c r="X2763" s="3" t="s">
        <v>24</v>
      </c>
      <c r="Y2763" s="1">
        <v>0</v>
      </c>
    </row>
    <row r="2764" spans="1:25" x14ac:dyDescent="0.25">
      <c r="A2764" t="s">
        <v>9545</v>
      </c>
      <c r="B2764" t="s">
        <v>674</v>
      </c>
      <c r="C2764">
        <v>1</v>
      </c>
      <c r="E2764" t="s">
        <v>21</v>
      </c>
      <c r="F2764">
        <v>1</v>
      </c>
      <c r="G2764">
        <v>1</v>
      </c>
      <c r="H2764">
        <v>0</v>
      </c>
      <c r="I2764" s="1">
        <v>25</v>
      </c>
      <c r="J2764" s="1">
        <f>Table_Query_from_quantum[[#This Row],[UNIT_COST]]*Table_Query_from_quantum[[#This Row],[QTY_OH]]</f>
        <v>25</v>
      </c>
      <c r="K2764" s="1" t="str">
        <f>IF(Table_Query_from_quantum[[#This Row],[UNIT_COST]]&lt;500,"EXCL","INCL")</f>
        <v>EXCL</v>
      </c>
      <c r="L2764" t="s">
        <v>83</v>
      </c>
      <c r="M2764" t="s">
        <v>22</v>
      </c>
      <c r="N2764" s="2">
        <v>44139</v>
      </c>
      <c r="P2764" t="s">
        <v>23</v>
      </c>
      <c r="Q2764" t="s">
        <v>33</v>
      </c>
      <c r="R2764" t="s">
        <v>9546</v>
      </c>
      <c r="S2764" t="s">
        <v>9547</v>
      </c>
      <c r="T2764" s="3">
        <v>41280</v>
      </c>
      <c r="U2764" t="s">
        <v>7739</v>
      </c>
      <c r="V2764" s="3">
        <v>44244.486759259256</v>
      </c>
      <c r="W2764" s="3">
        <v>44147</v>
      </c>
      <c r="X2764" s="3" t="s">
        <v>24</v>
      </c>
      <c r="Y2764" s="1">
        <v>0</v>
      </c>
    </row>
    <row r="2765" spans="1:25" x14ac:dyDescent="0.25">
      <c r="A2765" t="s">
        <v>4622</v>
      </c>
      <c r="B2765" t="s">
        <v>4623</v>
      </c>
      <c r="C2765">
        <v>3</v>
      </c>
      <c r="E2765" t="s">
        <v>21</v>
      </c>
      <c r="F2765">
        <v>3</v>
      </c>
      <c r="G2765">
        <v>3</v>
      </c>
      <c r="H2765">
        <v>0</v>
      </c>
      <c r="I2765" s="1">
        <v>5</v>
      </c>
      <c r="J2765" s="1">
        <f>Table_Query_from_quantum[[#This Row],[UNIT_COST]]*Table_Query_from_quantum[[#This Row],[QTY_OH]]</f>
        <v>15</v>
      </c>
      <c r="K2765" s="1" t="str">
        <f>IF(Table_Query_from_quantum[[#This Row],[UNIT_COST]]&lt;500,"EXCL","INCL")</f>
        <v>EXCL</v>
      </c>
      <c r="L2765" t="s">
        <v>2686</v>
      </c>
      <c r="M2765" t="s">
        <v>22</v>
      </c>
      <c r="N2765" s="2">
        <v>41129</v>
      </c>
      <c r="P2765" t="s">
        <v>23</v>
      </c>
      <c r="Q2765" t="s">
        <v>33</v>
      </c>
      <c r="R2765" t="s">
        <v>4624</v>
      </c>
      <c r="S2765" t="s">
        <v>4625</v>
      </c>
      <c r="T2765" s="3">
        <v>41129</v>
      </c>
      <c r="U2765" t="s">
        <v>28</v>
      </c>
      <c r="V2765" s="3">
        <v>41149.439085648148</v>
      </c>
      <c r="W2765" s="3">
        <v>41129</v>
      </c>
      <c r="X2765" s="3" t="s">
        <v>24</v>
      </c>
      <c r="Y2765" s="1">
        <v>0</v>
      </c>
    </row>
    <row r="2766" spans="1:25" x14ac:dyDescent="0.25">
      <c r="A2766" t="s">
        <v>584</v>
      </c>
      <c r="B2766" t="s">
        <v>308</v>
      </c>
      <c r="C2766">
        <v>1</v>
      </c>
      <c r="E2766" t="s">
        <v>27</v>
      </c>
      <c r="F2766">
        <v>1</v>
      </c>
      <c r="G2766">
        <v>1</v>
      </c>
      <c r="H2766">
        <v>0</v>
      </c>
      <c r="I2766" s="1">
        <v>0</v>
      </c>
      <c r="J2766" s="1">
        <f>Table_Query_from_quantum[[#This Row],[UNIT_COST]]*Table_Query_from_quantum[[#This Row],[QTY_OH]]</f>
        <v>0</v>
      </c>
      <c r="K2766" s="1" t="str">
        <f>IF(Table_Query_from_quantum[[#This Row],[UNIT_COST]]&lt;500,"EXCL","INCL")</f>
        <v>EXCL</v>
      </c>
      <c r="L2766" t="s">
        <v>5480</v>
      </c>
      <c r="M2766" t="s">
        <v>22</v>
      </c>
      <c r="N2766" s="2">
        <v>39762</v>
      </c>
      <c r="P2766" t="s">
        <v>23</v>
      </c>
      <c r="Q2766" t="s">
        <v>407</v>
      </c>
      <c r="R2766" t="s">
        <v>542</v>
      </c>
      <c r="S2766" t="s">
        <v>576</v>
      </c>
      <c r="V2766" s="3">
        <v>41298.678206018521</v>
      </c>
      <c r="W2766" s="3">
        <v>39762</v>
      </c>
      <c r="X2766" s="3" t="s">
        <v>24</v>
      </c>
      <c r="Y2766" s="1">
        <v>0</v>
      </c>
    </row>
    <row r="2767" spans="1:25" x14ac:dyDescent="0.25">
      <c r="A2767" t="s">
        <v>6289</v>
      </c>
      <c r="B2767" t="s">
        <v>6257</v>
      </c>
      <c r="C2767">
        <v>1</v>
      </c>
      <c r="D2767" t="s">
        <v>129</v>
      </c>
      <c r="E2767" t="s">
        <v>27</v>
      </c>
      <c r="F2767">
        <v>1</v>
      </c>
      <c r="G2767">
        <v>1</v>
      </c>
      <c r="H2767">
        <v>0</v>
      </c>
      <c r="I2767" s="1">
        <v>0</v>
      </c>
      <c r="J2767" s="1">
        <f>Table_Query_from_quantum[[#This Row],[UNIT_COST]]*Table_Query_from_quantum[[#This Row],[QTY_OH]]</f>
        <v>0</v>
      </c>
      <c r="K2767" s="1" t="str">
        <f>IF(Table_Query_from_quantum[[#This Row],[UNIT_COST]]&lt;500,"EXCL","INCL")</f>
        <v>EXCL</v>
      </c>
      <c r="L2767" t="s">
        <v>288</v>
      </c>
      <c r="M2767" t="s">
        <v>22</v>
      </c>
      <c r="N2767" s="2">
        <v>41450</v>
      </c>
      <c r="P2767" t="s">
        <v>23</v>
      </c>
      <c r="Q2767" t="s">
        <v>4614</v>
      </c>
      <c r="R2767" t="s">
        <v>4615</v>
      </c>
      <c r="S2767" t="s">
        <v>6290</v>
      </c>
      <c r="V2767" s="3">
        <v>41485.363252314812</v>
      </c>
      <c r="W2767" s="3">
        <v>41450</v>
      </c>
      <c r="X2767" s="3" t="s">
        <v>4215</v>
      </c>
      <c r="Y2767" s="1">
        <v>0</v>
      </c>
    </row>
    <row r="2768" spans="1:25" x14ac:dyDescent="0.25">
      <c r="A2768" t="s">
        <v>6289</v>
      </c>
      <c r="B2768" t="s">
        <v>6257</v>
      </c>
      <c r="C2768">
        <v>3</v>
      </c>
      <c r="D2768" t="s">
        <v>6792</v>
      </c>
      <c r="E2768" t="s">
        <v>27</v>
      </c>
      <c r="F2768">
        <v>1</v>
      </c>
      <c r="G2768">
        <v>1</v>
      </c>
      <c r="H2768">
        <v>0</v>
      </c>
      <c r="I2768" s="1">
        <v>0</v>
      </c>
      <c r="J2768" s="1">
        <f>Table_Query_from_quantum[[#This Row],[UNIT_COST]]*Table_Query_from_quantum[[#This Row],[QTY_OH]]</f>
        <v>0</v>
      </c>
      <c r="K2768" s="1" t="str">
        <f>IF(Table_Query_from_quantum[[#This Row],[UNIT_COST]]&lt;500,"EXCL","INCL")</f>
        <v>EXCL</v>
      </c>
      <c r="L2768" t="s">
        <v>6790</v>
      </c>
      <c r="M2768" t="s">
        <v>22</v>
      </c>
      <c r="N2768" s="2">
        <v>41634</v>
      </c>
      <c r="P2768" t="s">
        <v>23</v>
      </c>
      <c r="Q2768" t="s">
        <v>4614</v>
      </c>
      <c r="R2768" t="s">
        <v>4615</v>
      </c>
      <c r="S2768" t="s">
        <v>6793</v>
      </c>
      <c r="V2768" s="3">
        <v>41634.667268518519</v>
      </c>
      <c r="W2768" s="3">
        <v>41634</v>
      </c>
      <c r="X2768" s="3" t="s">
        <v>4215</v>
      </c>
      <c r="Y2768" s="1">
        <v>0</v>
      </c>
    </row>
    <row r="2769" spans="1:25" x14ac:dyDescent="0.25">
      <c r="A2769" t="s">
        <v>6289</v>
      </c>
      <c r="B2769" t="s">
        <v>6257</v>
      </c>
      <c r="C2769">
        <v>2</v>
      </c>
      <c r="D2769" t="s">
        <v>129</v>
      </c>
      <c r="E2769" t="s">
        <v>27</v>
      </c>
      <c r="F2769">
        <v>1</v>
      </c>
      <c r="G2769">
        <v>1</v>
      </c>
      <c r="H2769">
        <v>0</v>
      </c>
      <c r="I2769" s="1">
        <v>0</v>
      </c>
      <c r="J2769" s="1">
        <f>Table_Query_from_quantum[[#This Row],[UNIT_COST]]*Table_Query_from_quantum[[#This Row],[QTY_OH]]</f>
        <v>0</v>
      </c>
      <c r="K2769" s="1" t="str">
        <f>IF(Table_Query_from_quantum[[#This Row],[UNIT_COST]]&lt;500,"EXCL","INCL")</f>
        <v>EXCL</v>
      </c>
      <c r="L2769" t="s">
        <v>6790</v>
      </c>
      <c r="M2769" t="s">
        <v>22</v>
      </c>
      <c r="N2769" s="2">
        <v>41634</v>
      </c>
      <c r="P2769" t="s">
        <v>23</v>
      </c>
      <c r="Q2769" t="s">
        <v>4614</v>
      </c>
      <c r="R2769" t="s">
        <v>4615</v>
      </c>
      <c r="S2769" t="s">
        <v>6794</v>
      </c>
      <c r="V2769" s="3">
        <v>41634.66710648148</v>
      </c>
      <c r="W2769" s="3">
        <v>41634</v>
      </c>
      <c r="X2769" s="3" t="s">
        <v>4215</v>
      </c>
      <c r="Y2769" s="1">
        <v>0</v>
      </c>
    </row>
    <row r="2770" spans="1:25" x14ac:dyDescent="0.25">
      <c r="A2770" t="s">
        <v>6289</v>
      </c>
      <c r="B2770" t="s">
        <v>6257</v>
      </c>
      <c r="C2770">
        <v>4</v>
      </c>
      <c r="D2770" t="s">
        <v>6265</v>
      </c>
      <c r="E2770" t="s">
        <v>27</v>
      </c>
      <c r="F2770">
        <v>1</v>
      </c>
      <c r="G2770">
        <v>1</v>
      </c>
      <c r="H2770">
        <v>0</v>
      </c>
      <c r="I2770" s="1">
        <v>0</v>
      </c>
      <c r="J2770" s="1">
        <f>Table_Query_from_quantum[[#This Row],[UNIT_COST]]*Table_Query_from_quantum[[#This Row],[QTY_OH]]</f>
        <v>0</v>
      </c>
      <c r="K2770" s="1" t="str">
        <f>IF(Table_Query_from_quantum[[#This Row],[UNIT_COST]]&lt;500,"EXCL","INCL")</f>
        <v>EXCL</v>
      </c>
      <c r="L2770" t="s">
        <v>6790</v>
      </c>
      <c r="M2770" t="s">
        <v>22</v>
      </c>
      <c r="N2770" s="2">
        <v>41635</v>
      </c>
      <c r="P2770" t="s">
        <v>23</v>
      </c>
      <c r="Q2770" t="s">
        <v>4614</v>
      </c>
      <c r="R2770" t="s">
        <v>4615</v>
      </c>
      <c r="S2770" t="s">
        <v>6805</v>
      </c>
      <c r="V2770" s="3">
        <v>41635.38962962963</v>
      </c>
      <c r="W2770" s="3">
        <v>41635</v>
      </c>
      <c r="X2770" s="3" t="s">
        <v>4215</v>
      </c>
      <c r="Y2770" s="1">
        <v>0</v>
      </c>
    </row>
    <row r="2771" spans="1:25" x14ac:dyDescent="0.25">
      <c r="A2771" t="s">
        <v>6289</v>
      </c>
      <c r="B2771" t="s">
        <v>6257</v>
      </c>
      <c r="C2771">
        <v>12</v>
      </c>
      <c r="D2771" t="s">
        <v>129</v>
      </c>
      <c r="E2771" t="s">
        <v>27</v>
      </c>
      <c r="F2771">
        <v>1</v>
      </c>
      <c r="G2771">
        <v>1</v>
      </c>
      <c r="H2771">
        <v>0</v>
      </c>
      <c r="I2771" s="1">
        <v>0</v>
      </c>
      <c r="J2771" s="1">
        <f>Table_Query_from_quantum[[#This Row],[UNIT_COST]]*Table_Query_from_quantum[[#This Row],[QTY_OH]]</f>
        <v>0</v>
      </c>
      <c r="K2771" s="1" t="str">
        <f>IF(Table_Query_from_quantum[[#This Row],[UNIT_COST]]&lt;500,"EXCL","INCL")</f>
        <v>EXCL</v>
      </c>
      <c r="L2771" t="s">
        <v>6790</v>
      </c>
      <c r="M2771" t="s">
        <v>22</v>
      </c>
      <c r="N2771" s="2">
        <v>41646</v>
      </c>
      <c r="P2771" t="s">
        <v>23</v>
      </c>
      <c r="Q2771" t="s">
        <v>4614</v>
      </c>
      <c r="R2771" t="s">
        <v>4615</v>
      </c>
      <c r="S2771" t="s">
        <v>6833</v>
      </c>
      <c r="V2771" s="3">
        <v>41646.596250000002</v>
      </c>
      <c r="W2771" s="3">
        <v>41646</v>
      </c>
      <c r="X2771" s="3" t="s">
        <v>4215</v>
      </c>
      <c r="Y2771" s="1">
        <v>0</v>
      </c>
    </row>
    <row r="2772" spans="1:25" x14ac:dyDescent="0.25">
      <c r="A2772" t="s">
        <v>6289</v>
      </c>
      <c r="B2772" t="s">
        <v>6257</v>
      </c>
      <c r="C2772">
        <v>13</v>
      </c>
      <c r="D2772" t="s">
        <v>129</v>
      </c>
      <c r="E2772" t="s">
        <v>27</v>
      </c>
      <c r="F2772">
        <v>1</v>
      </c>
      <c r="G2772">
        <v>1</v>
      </c>
      <c r="H2772">
        <v>0</v>
      </c>
      <c r="I2772" s="1">
        <v>0</v>
      </c>
      <c r="J2772" s="1">
        <f>Table_Query_from_quantum[[#This Row],[UNIT_COST]]*Table_Query_from_quantum[[#This Row],[QTY_OH]]</f>
        <v>0</v>
      </c>
      <c r="K2772" s="1" t="str">
        <f>IF(Table_Query_from_quantum[[#This Row],[UNIT_COST]]&lt;500,"EXCL","INCL")</f>
        <v>EXCL</v>
      </c>
      <c r="L2772" t="s">
        <v>6790</v>
      </c>
      <c r="M2772" t="s">
        <v>22</v>
      </c>
      <c r="N2772" s="2">
        <v>41646</v>
      </c>
      <c r="P2772" t="s">
        <v>23</v>
      </c>
      <c r="Q2772" t="s">
        <v>4614</v>
      </c>
      <c r="R2772" t="s">
        <v>4615</v>
      </c>
      <c r="S2772" t="s">
        <v>6833</v>
      </c>
      <c r="V2772" s="3">
        <v>41646.596261574072</v>
      </c>
      <c r="W2772" s="3">
        <v>41646</v>
      </c>
      <c r="X2772" s="3" t="s">
        <v>4215</v>
      </c>
      <c r="Y2772" s="1">
        <v>0</v>
      </c>
    </row>
    <row r="2773" spans="1:25" x14ac:dyDescent="0.25">
      <c r="A2773" t="s">
        <v>6289</v>
      </c>
      <c r="B2773" t="s">
        <v>6257</v>
      </c>
      <c r="C2773">
        <v>14</v>
      </c>
      <c r="D2773" t="s">
        <v>129</v>
      </c>
      <c r="E2773" t="s">
        <v>27</v>
      </c>
      <c r="F2773">
        <v>1</v>
      </c>
      <c r="G2773">
        <v>1</v>
      </c>
      <c r="H2773">
        <v>0</v>
      </c>
      <c r="I2773" s="1">
        <v>0</v>
      </c>
      <c r="J2773" s="1">
        <f>Table_Query_from_quantum[[#This Row],[UNIT_COST]]*Table_Query_from_quantum[[#This Row],[QTY_OH]]</f>
        <v>0</v>
      </c>
      <c r="K2773" s="1" t="str">
        <f>IF(Table_Query_from_quantum[[#This Row],[UNIT_COST]]&lt;500,"EXCL","INCL")</f>
        <v>EXCL</v>
      </c>
      <c r="L2773" t="s">
        <v>6790</v>
      </c>
      <c r="M2773" t="s">
        <v>22</v>
      </c>
      <c r="N2773" s="2">
        <v>41646</v>
      </c>
      <c r="P2773" t="s">
        <v>23</v>
      </c>
      <c r="Q2773" t="s">
        <v>4614</v>
      </c>
      <c r="R2773" t="s">
        <v>4615</v>
      </c>
      <c r="S2773" t="s">
        <v>6834</v>
      </c>
      <c r="V2773" s="3">
        <v>41646.613530092596</v>
      </c>
      <c r="W2773" s="3">
        <v>41646</v>
      </c>
      <c r="X2773" s="3" t="s">
        <v>4215</v>
      </c>
      <c r="Y2773" s="1">
        <v>0</v>
      </c>
    </row>
    <row r="2774" spans="1:25" x14ac:dyDescent="0.25">
      <c r="A2774" t="s">
        <v>6289</v>
      </c>
      <c r="B2774" t="s">
        <v>6257</v>
      </c>
      <c r="C2774">
        <v>15</v>
      </c>
      <c r="D2774" t="s">
        <v>129</v>
      </c>
      <c r="E2774" t="s">
        <v>27</v>
      </c>
      <c r="F2774">
        <v>1</v>
      </c>
      <c r="G2774">
        <v>1</v>
      </c>
      <c r="H2774">
        <v>0</v>
      </c>
      <c r="I2774" s="1">
        <v>0</v>
      </c>
      <c r="J2774" s="1">
        <f>Table_Query_from_quantum[[#This Row],[UNIT_COST]]*Table_Query_from_quantum[[#This Row],[QTY_OH]]</f>
        <v>0</v>
      </c>
      <c r="K2774" s="1" t="str">
        <f>IF(Table_Query_from_quantum[[#This Row],[UNIT_COST]]&lt;500,"EXCL","INCL")</f>
        <v>EXCL</v>
      </c>
      <c r="L2774" t="s">
        <v>6790</v>
      </c>
      <c r="M2774" t="s">
        <v>22</v>
      </c>
      <c r="N2774" s="2">
        <v>41646</v>
      </c>
      <c r="P2774" t="s">
        <v>23</v>
      </c>
      <c r="Q2774" t="s">
        <v>4614</v>
      </c>
      <c r="R2774" t="s">
        <v>4615</v>
      </c>
      <c r="S2774" t="s">
        <v>6834</v>
      </c>
      <c r="V2774" s="3">
        <v>41646.613553240742</v>
      </c>
      <c r="W2774" s="3">
        <v>41646</v>
      </c>
      <c r="X2774" s="3" t="s">
        <v>4215</v>
      </c>
      <c r="Y2774" s="1">
        <v>0</v>
      </c>
    </row>
    <row r="2775" spans="1:25" x14ac:dyDescent="0.25">
      <c r="A2775" t="s">
        <v>6289</v>
      </c>
      <c r="B2775" t="s">
        <v>6257</v>
      </c>
      <c r="C2775">
        <v>16</v>
      </c>
      <c r="D2775" t="s">
        <v>129</v>
      </c>
      <c r="E2775" t="s">
        <v>27</v>
      </c>
      <c r="F2775">
        <v>1</v>
      </c>
      <c r="G2775">
        <v>1</v>
      </c>
      <c r="H2775">
        <v>0</v>
      </c>
      <c r="I2775" s="1">
        <v>0</v>
      </c>
      <c r="J2775" s="1">
        <f>Table_Query_from_quantum[[#This Row],[UNIT_COST]]*Table_Query_from_quantum[[#This Row],[QTY_OH]]</f>
        <v>0</v>
      </c>
      <c r="K2775" s="1" t="str">
        <f>IF(Table_Query_from_quantum[[#This Row],[UNIT_COST]]&lt;500,"EXCL","INCL")</f>
        <v>EXCL</v>
      </c>
      <c r="L2775" t="s">
        <v>6790</v>
      </c>
      <c r="M2775" t="s">
        <v>22</v>
      </c>
      <c r="N2775" s="2">
        <v>41646</v>
      </c>
      <c r="P2775" t="s">
        <v>23</v>
      </c>
      <c r="Q2775" t="s">
        <v>4614</v>
      </c>
      <c r="R2775" t="s">
        <v>4615</v>
      </c>
      <c r="S2775" t="s">
        <v>6834</v>
      </c>
      <c r="V2775" s="3">
        <v>41646.613564814812</v>
      </c>
      <c r="W2775" s="3">
        <v>41646</v>
      </c>
      <c r="X2775" s="3" t="s">
        <v>4215</v>
      </c>
      <c r="Y2775" s="1">
        <v>0</v>
      </c>
    </row>
    <row r="2776" spans="1:25" x14ac:dyDescent="0.25">
      <c r="A2776" t="s">
        <v>6289</v>
      </c>
      <c r="B2776" t="s">
        <v>6257</v>
      </c>
      <c r="C2776">
        <v>17</v>
      </c>
      <c r="D2776" t="s">
        <v>129</v>
      </c>
      <c r="E2776" t="s">
        <v>27</v>
      </c>
      <c r="F2776">
        <v>1</v>
      </c>
      <c r="G2776">
        <v>1</v>
      </c>
      <c r="H2776">
        <v>0</v>
      </c>
      <c r="I2776" s="1">
        <v>0</v>
      </c>
      <c r="J2776" s="1">
        <f>Table_Query_from_quantum[[#This Row],[UNIT_COST]]*Table_Query_from_quantum[[#This Row],[QTY_OH]]</f>
        <v>0</v>
      </c>
      <c r="K2776" s="1" t="str">
        <f>IF(Table_Query_from_quantum[[#This Row],[UNIT_COST]]&lt;500,"EXCL","INCL")</f>
        <v>EXCL</v>
      </c>
      <c r="L2776" t="s">
        <v>6790</v>
      </c>
      <c r="M2776" t="s">
        <v>22</v>
      </c>
      <c r="N2776" s="2">
        <v>41646</v>
      </c>
      <c r="P2776" t="s">
        <v>23</v>
      </c>
      <c r="Q2776" t="s">
        <v>4614</v>
      </c>
      <c r="R2776" t="s">
        <v>4615</v>
      </c>
      <c r="S2776" t="s">
        <v>6834</v>
      </c>
      <c r="V2776" s="3">
        <v>41646.613576388889</v>
      </c>
      <c r="W2776" s="3">
        <v>41646</v>
      </c>
      <c r="X2776" s="3" t="s">
        <v>4215</v>
      </c>
      <c r="Y2776" s="1">
        <v>0</v>
      </c>
    </row>
    <row r="2777" spans="1:25" x14ac:dyDescent="0.25">
      <c r="A2777" t="s">
        <v>6289</v>
      </c>
      <c r="B2777" t="s">
        <v>6257</v>
      </c>
      <c r="C2777">
        <v>18</v>
      </c>
      <c r="D2777" t="s">
        <v>129</v>
      </c>
      <c r="E2777" t="s">
        <v>27</v>
      </c>
      <c r="F2777">
        <v>1</v>
      </c>
      <c r="G2777">
        <v>1</v>
      </c>
      <c r="H2777">
        <v>0</v>
      </c>
      <c r="I2777" s="1">
        <v>0</v>
      </c>
      <c r="J2777" s="1">
        <f>Table_Query_from_quantum[[#This Row],[UNIT_COST]]*Table_Query_from_quantum[[#This Row],[QTY_OH]]</f>
        <v>0</v>
      </c>
      <c r="K2777" s="1" t="str">
        <f>IF(Table_Query_from_quantum[[#This Row],[UNIT_COST]]&lt;500,"EXCL","INCL")</f>
        <v>EXCL</v>
      </c>
      <c r="L2777" t="s">
        <v>6790</v>
      </c>
      <c r="M2777" t="s">
        <v>22</v>
      </c>
      <c r="N2777" s="2">
        <v>41646</v>
      </c>
      <c r="P2777" t="s">
        <v>23</v>
      </c>
      <c r="Q2777" t="s">
        <v>4614</v>
      </c>
      <c r="R2777" t="s">
        <v>4615</v>
      </c>
      <c r="S2777" t="s">
        <v>6834</v>
      </c>
      <c r="V2777" s="3">
        <v>41646.613599537035</v>
      </c>
      <c r="W2777" s="3">
        <v>41646</v>
      </c>
      <c r="X2777" s="3" t="s">
        <v>4215</v>
      </c>
      <c r="Y2777" s="1">
        <v>0</v>
      </c>
    </row>
    <row r="2778" spans="1:25" x14ac:dyDescent="0.25">
      <c r="A2778" t="s">
        <v>6289</v>
      </c>
      <c r="B2778" t="s">
        <v>6257</v>
      </c>
      <c r="C2778">
        <v>19</v>
      </c>
      <c r="D2778" t="s">
        <v>129</v>
      </c>
      <c r="E2778" t="s">
        <v>27</v>
      </c>
      <c r="F2778">
        <v>1</v>
      </c>
      <c r="G2778">
        <v>1</v>
      </c>
      <c r="H2778">
        <v>0</v>
      </c>
      <c r="I2778" s="1">
        <v>0</v>
      </c>
      <c r="J2778" s="1">
        <f>Table_Query_from_quantum[[#This Row],[UNIT_COST]]*Table_Query_from_quantum[[#This Row],[QTY_OH]]</f>
        <v>0</v>
      </c>
      <c r="K2778" s="1" t="str">
        <f>IF(Table_Query_from_quantum[[#This Row],[UNIT_COST]]&lt;500,"EXCL","INCL")</f>
        <v>EXCL</v>
      </c>
      <c r="L2778" t="s">
        <v>6790</v>
      </c>
      <c r="M2778" t="s">
        <v>22</v>
      </c>
      <c r="N2778" s="2">
        <v>41646</v>
      </c>
      <c r="P2778" t="s">
        <v>23</v>
      </c>
      <c r="Q2778" t="s">
        <v>4614</v>
      </c>
      <c r="R2778" t="s">
        <v>4615</v>
      </c>
      <c r="S2778" t="s">
        <v>6834</v>
      </c>
      <c r="V2778" s="3">
        <v>41646.613611111112</v>
      </c>
      <c r="W2778" s="3">
        <v>41646</v>
      </c>
      <c r="X2778" s="3" t="s">
        <v>4215</v>
      </c>
      <c r="Y2778" s="1">
        <v>0</v>
      </c>
    </row>
    <row r="2779" spans="1:25" x14ac:dyDescent="0.25">
      <c r="A2779" t="s">
        <v>6289</v>
      </c>
      <c r="B2779" t="s">
        <v>6257</v>
      </c>
      <c r="C2779">
        <v>20</v>
      </c>
      <c r="D2779" t="s">
        <v>129</v>
      </c>
      <c r="E2779" t="s">
        <v>27</v>
      </c>
      <c r="F2779">
        <v>1</v>
      </c>
      <c r="G2779">
        <v>1</v>
      </c>
      <c r="H2779">
        <v>0</v>
      </c>
      <c r="I2779" s="1">
        <v>0</v>
      </c>
      <c r="J2779" s="1">
        <f>Table_Query_from_quantum[[#This Row],[UNIT_COST]]*Table_Query_from_quantum[[#This Row],[QTY_OH]]</f>
        <v>0</v>
      </c>
      <c r="K2779" s="1" t="str">
        <f>IF(Table_Query_from_quantum[[#This Row],[UNIT_COST]]&lt;500,"EXCL","INCL")</f>
        <v>EXCL</v>
      </c>
      <c r="L2779" t="s">
        <v>6790</v>
      </c>
      <c r="M2779" t="s">
        <v>22</v>
      </c>
      <c r="N2779" s="2">
        <v>41646</v>
      </c>
      <c r="P2779" t="s">
        <v>23</v>
      </c>
      <c r="Q2779" t="s">
        <v>4614</v>
      </c>
      <c r="R2779" t="s">
        <v>4615</v>
      </c>
      <c r="S2779" t="s">
        <v>6834</v>
      </c>
      <c r="V2779" s="3">
        <v>41646.613622685189</v>
      </c>
      <c r="W2779" s="3">
        <v>41646</v>
      </c>
      <c r="X2779" s="3" t="s">
        <v>4215</v>
      </c>
      <c r="Y2779" s="1">
        <v>0</v>
      </c>
    </row>
    <row r="2780" spans="1:25" x14ac:dyDescent="0.25">
      <c r="A2780" t="s">
        <v>6289</v>
      </c>
      <c r="B2780" t="s">
        <v>6257</v>
      </c>
      <c r="C2780">
        <v>10</v>
      </c>
      <c r="D2780" t="s">
        <v>129</v>
      </c>
      <c r="E2780" t="s">
        <v>27</v>
      </c>
      <c r="F2780">
        <v>1</v>
      </c>
      <c r="G2780">
        <v>1</v>
      </c>
      <c r="H2780">
        <v>0</v>
      </c>
      <c r="I2780" s="1">
        <v>0</v>
      </c>
      <c r="J2780" s="1">
        <f>Table_Query_from_quantum[[#This Row],[UNIT_COST]]*Table_Query_from_quantum[[#This Row],[QTY_OH]]</f>
        <v>0</v>
      </c>
      <c r="K2780" s="1" t="str">
        <f>IF(Table_Query_from_quantum[[#This Row],[UNIT_COST]]&lt;500,"EXCL","INCL")</f>
        <v>EXCL</v>
      </c>
      <c r="L2780" t="s">
        <v>6790</v>
      </c>
      <c r="M2780" t="s">
        <v>22</v>
      </c>
      <c r="N2780" s="2">
        <v>41646</v>
      </c>
      <c r="P2780" t="s">
        <v>23</v>
      </c>
      <c r="Q2780" t="s">
        <v>4614</v>
      </c>
      <c r="R2780" t="s">
        <v>4615</v>
      </c>
      <c r="S2780" t="s">
        <v>6833</v>
      </c>
      <c r="V2780" s="3">
        <v>41646.596215277779</v>
      </c>
      <c r="W2780" s="3">
        <v>41646</v>
      </c>
      <c r="X2780" s="3" t="s">
        <v>4215</v>
      </c>
      <c r="Y2780" s="1">
        <v>0</v>
      </c>
    </row>
    <row r="2781" spans="1:25" x14ac:dyDescent="0.25">
      <c r="A2781" t="s">
        <v>6289</v>
      </c>
      <c r="B2781" t="s">
        <v>6257</v>
      </c>
      <c r="C2781">
        <v>11</v>
      </c>
      <c r="D2781" t="s">
        <v>129</v>
      </c>
      <c r="E2781" t="s">
        <v>27</v>
      </c>
      <c r="F2781">
        <v>1</v>
      </c>
      <c r="G2781">
        <v>1</v>
      </c>
      <c r="H2781">
        <v>0</v>
      </c>
      <c r="I2781" s="1">
        <v>0</v>
      </c>
      <c r="J2781" s="1">
        <f>Table_Query_from_quantum[[#This Row],[UNIT_COST]]*Table_Query_from_quantum[[#This Row],[QTY_OH]]</f>
        <v>0</v>
      </c>
      <c r="K2781" s="1" t="str">
        <f>IF(Table_Query_from_quantum[[#This Row],[UNIT_COST]]&lt;500,"EXCL","INCL")</f>
        <v>EXCL</v>
      </c>
      <c r="L2781" t="s">
        <v>6790</v>
      </c>
      <c r="M2781" t="s">
        <v>22</v>
      </c>
      <c r="N2781" s="2">
        <v>41646</v>
      </c>
      <c r="P2781" t="s">
        <v>23</v>
      </c>
      <c r="Q2781" t="s">
        <v>4614</v>
      </c>
      <c r="R2781" t="s">
        <v>4615</v>
      </c>
      <c r="S2781" t="s">
        <v>6833</v>
      </c>
      <c r="V2781" s="3">
        <v>41646.596238425926</v>
      </c>
      <c r="W2781" s="3">
        <v>41646</v>
      </c>
      <c r="X2781" s="3" t="s">
        <v>4215</v>
      </c>
      <c r="Y2781" s="1">
        <v>0</v>
      </c>
    </row>
    <row r="2782" spans="1:25" x14ac:dyDescent="0.25">
      <c r="A2782" t="s">
        <v>6289</v>
      </c>
      <c r="B2782" t="s">
        <v>6257</v>
      </c>
      <c r="C2782">
        <v>5</v>
      </c>
      <c r="D2782" t="s">
        <v>129</v>
      </c>
      <c r="E2782" t="s">
        <v>27</v>
      </c>
      <c r="F2782">
        <v>1</v>
      </c>
      <c r="G2782">
        <v>1</v>
      </c>
      <c r="H2782">
        <v>0</v>
      </c>
      <c r="I2782" s="1">
        <v>0</v>
      </c>
      <c r="J2782" s="1">
        <f>Table_Query_from_quantum[[#This Row],[UNIT_COST]]*Table_Query_from_quantum[[#This Row],[QTY_OH]]</f>
        <v>0</v>
      </c>
      <c r="K2782" s="1" t="str">
        <f>IF(Table_Query_from_quantum[[#This Row],[UNIT_COST]]&lt;500,"EXCL","INCL")</f>
        <v>EXCL</v>
      </c>
      <c r="L2782" t="s">
        <v>6790</v>
      </c>
      <c r="M2782" t="s">
        <v>22</v>
      </c>
      <c r="N2782" s="2">
        <v>41646</v>
      </c>
      <c r="P2782" t="s">
        <v>23</v>
      </c>
      <c r="Q2782" t="s">
        <v>4614</v>
      </c>
      <c r="R2782" t="s">
        <v>4615</v>
      </c>
      <c r="S2782" t="s">
        <v>6833</v>
      </c>
      <c r="V2782" s="3">
        <v>41646.596145833333</v>
      </c>
      <c r="W2782" s="3">
        <v>41646</v>
      </c>
      <c r="X2782" s="3" t="s">
        <v>4215</v>
      </c>
      <c r="Y2782" s="1">
        <v>0</v>
      </c>
    </row>
    <row r="2783" spans="1:25" x14ac:dyDescent="0.25">
      <c r="A2783" t="s">
        <v>6289</v>
      </c>
      <c r="B2783" t="s">
        <v>6257</v>
      </c>
      <c r="C2783">
        <v>6</v>
      </c>
      <c r="D2783" t="s">
        <v>129</v>
      </c>
      <c r="E2783" t="s">
        <v>27</v>
      </c>
      <c r="F2783">
        <v>1</v>
      </c>
      <c r="G2783">
        <v>1</v>
      </c>
      <c r="H2783">
        <v>0</v>
      </c>
      <c r="I2783" s="1">
        <v>0</v>
      </c>
      <c r="J2783" s="1">
        <f>Table_Query_from_quantum[[#This Row],[UNIT_COST]]*Table_Query_from_quantum[[#This Row],[QTY_OH]]</f>
        <v>0</v>
      </c>
      <c r="K2783" s="1" t="str">
        <f>IF(Table_Query_from_quantum[[#This Row],[UNIT_COST]]&lt;500,"EXCL","INCL")</f>
        <v>EXCL</v>
      </c>
      <c r="L2783" t="s">
        <v>6790</v>
      </c>
      <c r="M2783" t="s">
        <v>22</v>
      </c>
      <c r="N2783" s="2">
        <v>41646</v>
      </c>
      <c r="P2783" t="s">
        <v>23</v>
      </c>
      <c r="Q2783" t="s">
        <v>4614</v>
      </c>
      <c r="R2783" t="s">
        <v>4615</v>
      </c>
      <c r="S2783" t="s">
        <v>6833</v>
      </c>
      <c r="V2783" s="3">
        <v>41646.59615740741</v>
      </c>
      <c r="W2783" s="3">
        <v>41646</v>
      </c>
      <c r="X2783" s="3" t="s">
        <v>4215</v>
      </c>
      <c r="Y2783" s="1">
        <v>0</v>
      </c>
    </row>
    <row r="2784" spans="1:25" x14ac:dyDescent="0.25">
      <c r="A2784" t="s">
        <v>6289</v>
      </c>
      <c r="B2784" t="s">
        <v>6257</v>
      </c>
      <c r="C2784">
        <v>7</v>
      </c>
      <c r="D2784" t="s">
        <v>129</v>
      </c>
      <c r="E2784" t="s">
        <v>27</v>
      </c>
      <c r="F2784">
        <v>1</v>
      </c>
      <c r="G2784">
        <v>1</v>
      </c>
      <c r="H2784">
        <v>0</v>
      </c>
      <c r="I2784" s="1">
        <v>0</v>
      </c>
      <c r="J2784" s="1">
        <f>Table_Query_from_quantum[[#This Row],[UNIT_COST]]*Table_Query_from_quantum[[#This Row],[QTY_OH]]</f>
        <v>0</v>
      </c>
      <c r="K2784" s="1" t="str">
        <f>IF(Table_Query_from_quantum[[#This Row],[UNIT_COST]]&lt;500,"EXCL","INCL")</f>
        <v>EXCL</v>
      </c>
      <c r="L2784" t="s">
        <v>6790</v>
      </c>
      <c r="M2784" t="s">
        <v>22</v>
      </c>
      <c r="N2784" s="2">
        <v>41646</v>
      </c>
      <c r="P2784" t="s">
        <v>23</v>
      </c>
      <c r="Q2784" t="s">
        <v>4614</v>
      </c>
      <c r="R2784" t="s">
        <v>4615</v>
      </c>
      <c r="S2784" t="s">
        <v>6833</v>
      </c>
      <c r="V2784" s="3">
        <v>41646.596168981479</v>
      </c>
      <c r="W2784" s="3">
        <v>41646</v>
      </c>
      <c r="X2784" s="3" t="s">
        <v>4215</v>
      </c>
      <c r="Y2784" s="1">
        <v>0</v>
      </c>
    </row>
    <row r="2785" spans="1:26" x14ac:dyDescent="0.25">
      <c r="A2785" t="s">
        <v>6289</v>
      </c>
      <c r="B2785" t="s">
        <v>6257</v>
      </c>
      <c r="C2785">
        <v>8</v>
      </c>
      <c r="D2785" t="s">
        <v>129</v>
      </c>
      <c r="E2785" t="s">
        <v>27</v>
      </c>
      <c r="F2785">
        <v>1</v>
      </c>
      <c r="G2785">
        <v>1</v>
      </c>
      <c r="H2785">
        <v>0</v>
      </c>
      <c r="I2785" s="1">
        <v>0</v>
      </c>
      <c r="J2785" s="1">
        <f>Table_Query_from_quantum[[#This Row],[UNIT_COST]]*Table_Query_from_quantum[[#This Row],[QTY_OH]]</f>
        <v>0</v>
      </c>
      <c r="K2785" s="1" t="str">
        <f>IF(Table_Query_from_quantum[[#This Row],[UNIT_COST]]&lt;500,"EXCL","INCL")</f>
        <v>EXCL</v>
      </c>
      <c r="L2785" t="s">
        <v>6790</v>
      </c>
      <c r="M2785" t="s">
        <v>22</v>
      </c>
      <c r="N2785" s="2">
        <v>41646</v>
      </c>
      <c r="P2785" t="s">
        <v>23</v>
      </c>
      <c r="Q2785" t="s">
        <v>4614</v>
      </c>
      <c r="R2785" t="s">
        <v>4615</v>
      </c>
      <c r="S2785" t="s">
        <v>6833</v>
      </c>
      <c r="V2785" s="3">
        <v>41646.596192129633</v>
      </c>
      <c r="W2785" s="3">
        <v>41646</v>
      </c>
      <c r="X2785" s="3" t="s">
        <v>4215</v>
      </c>
      <c r="Y2785" s="1">
        <v>0</v>
      </c>
    </row>
    <row r="2786" spans="1:26" x14ac:dyDescent="0.25">
      <c r="A2786" t="s">
        <v>6289</v>
      </c>
      <c r="B2786" t="s">
        <v>6257</v>
      </c>
      <c r="C2786">
        <v>9</v>
      </c>
      <c r="D2786" t="s">
        <v>129</v>
      </c>
      <c r="E2786" t="s">
        <v>27</v>
      </c>
      <c r="F2786">
        <v>1</v>
      </c>
      <c r="G2786">
        <v>1</v>
      </c>
      <c r="H2786">
        <v>0</v>
      </c>
      <c r="I2786" s="1">
        <v>0</v>
      </c>
      <c r="J2786" s="1">
        <f>Table_Query_from_quantum[[#This Row],[UNIT_COST]]*Table_Query_from_quantum[[#This Row],[QTY_OH]]</f>
        <v>0</v>
      </c>
      <c r="K2786" s="1" t="str">
        <f>IF(Table_Query_from_quantum[[#This Row],[UNIT_COST]]&lt;500,"EXCL","INCL")</f>
        <v>EXCL</v>
      </c>
      <c r="L2786" t="s">
        <v>6790</v>
      </c>
      <c r="M2786" t="s">
        <v>22</v>
      </c>
      <c r="N2786" s="2">
        <v>41646</v>
      </c>
      <c r="P2786" t="s">
        <v>23</v>
      </c>
      <c r="Q2786" t="s">
        <v>4614</v>
      </c>
      <c r="R2786" t="s">
        <v>4615</v>
      </c>
      <c r="S2786" t="s">
        <v>6833</v>
      </c>
      <c r="V2786" s="3">
        <v>41646.596203703702</v>
      </c>
      <c r="W2786" s="3">
        <v>41646</v>
      </c>
      <c r="X2786" s="3" t="s">
        <v>4215</v>
      </c>
      <c r="Y2786" s="1">
        <v>0</v>
      </c>
    </row>
    <row r="2787" spans="1:26" x14ac:dyDescent="0.25">
      <c r="A2787" t="s">
        <v>2013</v>
      </c>
      <c r="B2787" t="s">
        <v>2014</v>
      </c>
      <c r="C2787">
        <v>1</v>
      </c>
      <c r="D2787" t="s">
        <v>2015</v>
      </c>
      <c r="E2787" t="s">
        <v>27</v>
      </c>
      <c r="F2787">
        <v>1</v>
      </c>
      <c r="G2787">
        <v>1</v>
      </c>
      <c r="H2787">
        <v>0</v>
      </c>
      <c r="I2787" s="1">
        <v>0</v>
      </c>
      <c r="J2787" s="1">
        <f>Table_Query_from_quantum[[#This Row],[UNIT_COST]]*Table_Query_from_quantum[[#This Row],[QTY_OH]]</f>
        <v>0</v>
      </c>
      <c r="K2787" s="1" t="str">
        <f>IF(Table_Query_from_quantum[[#This Row],[UNIT_COST]]&lt;500,"EXCL","INCL")</f>
        <v>EXCL</v>
      </c>
      <c r="L2787" t="s">
        <v>6548</v>
      </c>
      <c r="M2787" t="s">
        <v>22</v>
      </c>
      <c r="N2787" s="2">
        <v>40340</v>
      </c>
      <c r="O2787" t="s">
        <v>1060</v>
      </c>
      <c r="P2787" t="s">
        <v>23</v>
      </c>
      <c r="Q2787" t="s">
        <v>1061</v>
      </c>
      <c r="S2787" t="s">
        <v>2016</v>
      </c>
      <c r="V2787" s="3">
        <v>43759.633275462962</v>
      </c>
      <c r="W2787" s="3">
        <v>41801</v>
      </c>
      <c r="X2787" s="3" t="s">
        <v>24</v>
      </c>
      <c r="Y2787" s="1">
        <v>0</v>
      </c>
    </row>
    <row r="2788" spans="1:26" x14ac:dyDescent="0.25">
      <c r="A2788" t="s">
        <v>9249</v>
      </c>
      <c r="B2788" t="s">
        <v>108</v>
      </c>
      <c r="C2788">
        <v>3</v>
      </c>
      <c r="E2788" t="s">
        <v>41</v>
      </c>
      <c r="F2788">
        <v>5</v>
      </c>
      <c r="G2788">
        <v>5</v>
      </c>
      <c r="H2788">
        <v>0</v>
      </c>
      <c r="I2788" s="1">
        <v>0.3</v>
      </c>
      <c r="J2788" s="1">
        <f>Table_Query_from_quantum[[#This Row],[UNIT_COST]]*Table_Query_from_quantum[[#This Row],[QTY_OH]]</f>
        <v>1.5</v>
      </c>
      <c r="K2788" s="1" t="str">
        <f>IF(Table_Query_from_quantum[[#This Row],[UNIT_COST]]&lt;500,"EXCL","INCL")</f>
        <v>EXCL</v>
      </c>
      <c r="L2788" t="s">
        <v>345</v>
      </c>
      <c r="M2788" t="s">
        <v>22</v>
      </c>
      <c r="N2788" s="2">
        <v>43790</v>
      </c>
      <c r="P2788" t="s">
        <v>23</v>
      </c>
      <c r="Q2788" t="s">
        <v>33</v>
      </c>
      <c r="R2788" t="s">
        <v>9237</v>
      </c>
      <c r="S2788" t="s">
        <v>9250</v>
      </c>
      <c r="V2788" s="3">
        <v>43843.45590277778</v>
      </c>
      <c r="W2788" s="3">
        <v>43802</v>
      </c>
      <c r="X2788" s="3" t="s">
        <v>24</v>
      </c>
      <c r="Y2788" s="1">
        <v>0</v>
      </c>
    </row>
    <row r="2789" spans="1:26" x14ac:dyDescent="0.25">
      <c r="A2789" t="s">
        <v>9249</v>
      </c>
      <c r="B2789" t="s">
        <v>108</v>
      </c>
      <c r="C2789">
        <v>4</v>
      </c>
      <c r="E2789" t="s">
        <v>21</v>
      </c>
      <c r="F2789">
        <v>45</v>
      </c>
      <c r="G2789">
        <v>45</v>
      </c>
      <c r="H2789">
        <v>0</v>
      </c>
      <c r="I2789" s="1">
        <v>0.3</v>
      </c>
      <c r="J2789" s="1">
        <f>Table_Query_from_quantum[[#This Row],[UNIT_COST]]*Table_Query_from_quantum[[#This Row],[QTY_OH]]</f>
        <v>13.5</v>
      </c>
      <c r="K2789" s="1" t="str">
        <f>IF(Table_Query_from_quantum[[#This Row],[UNIT_COST]]&lt;500,"EXCL","INCL")</f>
        <v>EXCL</v>
      </c>
      <c r="L2789" t="s">
        <v>409</v>
      </c>
      <c r="M2789" t="s">
        <v>22</v>
      </c>
      <c r="N2789" s="2">
        <v>43801</v>
      </c>
      <c r="P2789" t="s">
        <v>23</v>
      </c>
      <c r="Q2789" t="s">
        <v>33</v>
      </c>
      <c r="R2789" t="s">
        <v>9270</v>
      </c>
      <c r="S2789" t="s">
        <v>9272</v>
      </c>
      <c r="V2789" s="3">
        <v>43843.449664351851</v>
      </c>
      <c r="W2789" s="3">
        <v>43803</v>
      </c>
      <c r="X2789" s="3" t="s">
        <v>24</v>
      </c>
      <c r="Y2789" s="1">
        <v>0</v>
      </c>
    </row>
    <row r="2790" spans="1:26" x14ac:dyDescent="0.25">
      <c r="A2790" t="s">
        <v>640</v>
      </c>
      <c r="B2790" t="s">
        <v>264</v>
      </c>
      <c r="C2790">
        <v>1</v>
      </c>
      <c r="E2790" t="s">
        <v>27</v>
      </c>
      <c r="F2790">
        <v>2</v>
      </c>
      <c r="G2790">
        <v>2</v>
      </c>
      <c r="H2790">
        <v>0</v>
      </c>
      <c r="I2790" s="1">
        <v>0</v>
      </c>
      <c r="J2790" s="1">
        <f>Table_Query_from_quantum[[#This Row],[UNIT_COST]]*Table_Query_from_quantum[[#This Row],[QTY_OH]]</f>
        <v>0</v>
      </c>
      <c r="K2790" s="1" t="str">
        <f>IF(Table_Query_from_quantum[[#This Row],[UNIT_COST]]&lt;500,"EXCL","INCL")</f>
        <v>EXCL</v>
      </c>
      <c r="L2790" t="s">
        <v>245</v>
      </c>
      <c r="M2790" t="s">
        <v>22</v>
      </c>
      <c r="N2790" s="2">
        <v>39776</v>
      </c>
      <c r="P2790" t="s">
        <v>23</v>
      </c>
      <c r="Q2790" t="s">
        <v>187</v>
      </c>
      <c r="R2790" t="s">
        <v>629</v>
      </c>
      <c r="S2790" t="s">
        <v>630</v>
      </c>
      <c r="V2790" s="3">
        <v>39862.619826388887</v>
      </c>
      <c r="W2790" s="3">
        <v>39776</v>
      </c>
      <c r="X2790" s="3" t="s">
        <v>24</v>
      </c>
      <c r="Y2790" s="1">
        <v>0</v>
      </c>
    </row>
    <row r="2791" spans="1:26" x14ac:dyDescent="0.25">
      <c r="A2791" t="s">
        <v>896</v>
      </c>
      <c r="B2791" t="s">
        <v>264</v>
      </c>
      <c r="C2791">
        <v>1</v>
      </c>
      <c r="E2791" t="s">
        <v>25</v>
      </c>
      <c r="F2791">
        <v>1</v>
      </c>
      <c r="G2791">
        <v>1</v>
      </c>
      <c r="H2791">
        <v>0</v>
      </c>
      <c r="I2791" s="1">
        <v>21</v>
      </c>
      <c r="J2791" s="1">
        <f>Table_Query_from_quantum[[#This Row],[UNIT_COST]]*Table_Query_from_quantum[[#This Row],[QTY_OH]]</f>
        <v>21</v>
      </c>
      <c r="K2791" s="1" t="str">
        <f>IF(Table_Query_from_quantum[[#This Row],[UNIT_COST]]&lt;500,"EXCL","INCL")</f>
        <v>EXCL</v>
      </c>
      <c r="L2791" t="s">
        <v>265</v>
      </c>
      <c r="M2791" t="s">
        <v>22</v>
      </c>
      <c r="N2791" s="2">
        <v>39881</v>
      </c>
      <c r="P2791" t="s">
        <v>23</v>
      </c>
      <c r="Q2791" t="s">
        <v>33</v>
      </c>
      <c r="R2791" t="s">
        <v>897</v>
      </c>
      <c r="S2791" t="s">
        <v>898</v>
      </c>
      <c r="V2791" s="3">
        <v>39902.481527777774</v>
      </c>
      <c r="W2791" s="3">
        <v>39902</v>
      </c>
      <c r="X2791" s="3" t="s">
        <v>24</v>
      </c>
      <c r="Y2791" s="1">
        <v>0</v>
      </c>
    </row>
    <row r="2792" spans="1:26" x14ac:dyDescent="0.25">
      <c r="A2792" t="s">
        <v>793</v>
      </c>
      <c r="B2792" t="s">
        <v>794</v>
      </c>
      <c r="C2792">
        <v>1</v>
      </c>
      <c r="E2792" t="s">
        <v>25</v>
      </c>
      <c r="F2792">
        <v>1</v>
      </c>
      <c r="G2792">
        <v>1</v>
      </c>
      <c r="H2792">
        <v>0</v>
      </c>
      <c r="I2792" s="1">
        <v>10</v>
      </c>
      <c r="J2792" s="1">
        <f>Table_Query_from_quantum[[#This Row],[UNIT_COST]]*Table_Query_from_quantum[[#This Row],[QTY_OH]]</f>
        <v>10</v>
      </c>
      <c r="K2792" s="1" t="str">
        <f>IF(Table_Query_from_quantum[[#This Row],[UNIT_COST]]&lt;500,"EXCL","INCL")</f>
        <v>EXCL</v>
      </c>
      <c r="L2792" t="s">
        <v>1586</v>
      </c>
      <c r="M2792" t="s">
        <v>22</v>
      </c>
      <c r="N2792" s="2">
        <v>39819</v>
      </c>
      <c r="P2792" t="s">
        <v>23</v>
      </c>
      <c r="Q2792" t="s">
        <v>33</v>
      </c>
      <c r="R2792" t="s">
        <v>795</v>
      </c>
      <c r="S2792" t="s">
        <v>796</v>
      </c>
      <c r="V2792" s="3">
        <v>44832.466574074075</v>
      </c>
      <c r="W2792" s="3">
        <v>44832</v>
      </c>
      <c r="X2792" s="3" t="s">
        <v>24</v>
      </c>
      <c r="Y2792" s="1">
        <v>0</v>
      </c>
    </row>
    <row r="2793" spans="1:26" x14ac:dyDescent="0.25">
      <c r="A2793" t="s">
        <v>10910</v>
      </c>
      <c r="B2793" t="s">
        <v>10911</v>
      </c>
      <c r="C2793">
        <v>8</v>
      </c>
      <c r="D2793" t="s">
        <v>10957</v>
      </c>
      <c r="E2793" t="s">
        <v>68</v>
      </c>
      <c r="F2793">
        <v>1</v>
      </c>
      <c r="G2793">
        <v>1</v>
      </c>
      <c r="H2793">
        <v>0</v>
      </c>
      <c r="I2793" s="1">
        <v>12000</v>
      </c>
      <c r="J2793" s="1">
        <f>Table_Query_from_quantum[[#This Row],[UNIT_COST]]*Table_Query_from_quantum[[#This Row],[QTY_OH]]</f>
        <v>12000</v>
      </c>
      <c r="K2793" s="1" t="str">
        <f>IF(Table_Query_from_quantum[[#This Row],[UNIT_COST]]&lt;500,"EXCL","INCL")</f>
        <v>INCL</v>
      </c>
      <c r="L2793" t="s">
        <v>11297</v>
      </c>
      <c r="M2793" t="s">
        <v>22</v>
      </c>
      <c r="N2793" s="2">
        <v>45266</v>
      </c>
      <c r="P2793" t="s">
        <v>23</v>
      </c>
      <c r="Q2793" t="s">
        <v>33</v>
      </c>
      <c r="R2793" t="s">
        <v>10958</v>
      </c>
      <c r="S2793" t="s">
        <v>11298</v>
      </c>
      <c r="T2793" s="3">
        <v>45433</v>
      </c>
      <c r="U2793" t="s">
        <v>11074</v>
      </c>
      <c r="V2793" s="3">
        <v>45435.509780092594</v>
      </c>
      <c r="W2793" s="3">
        <v>45435</v>
      </c>
      <c r="X2793" s="3" t="s">
        <v>24</v>
      </c>
      <c r="Y2793" s="1">
        <v>12000</v>
      </c>
      <c r="Z2793" s="3">
        <v>45435</v>
      </c>
    </row>
    <row r="2794" spans="1:26" x14ac:dyDescent="0.25">
      <c r="A2794" t="s">
        <v>10910</v>
      </c>
      <c r="B2794" t="s">
        <v>10911</v>
      </c>
      <c r="C2794">
        <v>3</v>
      </c>
      <c r="D2794" t="s">
        <v>10912</v>
      </c>
      <c r="E2794" t="s">
        <v>27</v>
      </c>
      <c r="F2794">
        <v>1</v>
      </c>
      <c r="G2794">
        <v>0</v>
      </c>
      <c r="H2794">
        <v>1</v>
      </c>
      <c r="I2794" s="1">
        <v>8250</v>
      </c>
      <c r="J2794" s="1">
        <f>Table_Query_from_quantum[[#This Row],[UNIT_COST]]*Table_Query_from_quantum[[#This Row],[QTY_OH]]</f>
        <v>8250</v>
      </c>
      <c r="K2794" s="1" t="str">
        <f>IF(Table_Query_from_quantum[[#This Row],[UNIT_COST]]&lt;500,"EXCL","INCL")</f>
        <v>INCL</v>
      </c>
      <c r="L2794" t="s">
        <v>26</v>
      </c>
      <c r="M2794" t="s">
        <v>22</v>
      </c>
      <c r="N2794" s="2">
        <v>45245</v>
      </c>
      <c r="P2794" t="s">
        <v>23</v>
      </c>
      <c r="Q2794" t="s">
        <v>33</v>
      </c>
      <c r="R2794" t="s">
        <v>10913</v>
      </c>
      <c r="S2794" t="s">
        <v>10914</v>
      </c>
      <c r="V2794" s="3">
        <v>45245.648784722223</v>
      </c>
      <c r="W2794" s="3">
        <v>45250</v>
      </c>
      <c r="X2794" s="3" t="s">
        <v>24</v>
      </c>
      <c r="Y2794" s="1">
        <v>8250</v>
      </c>
    </row>
    <row r="2795" spans="1:26" x14ac:dyDescent="0.25">
      <c r="A2795" t="s">
        <v>10910</v>
      </c>
      <c r="B2795" t="s">
        <v>10911</v>
      </c>
      <c r="C2795">
        <v>7</v>
      </c>
      <c r="D2795" t="s">
        <v>10949</v>
      </c>
      <c r="E2795" t="s">
        <v>27</v>
      </c>
      <c r="F2795">
        <v>1</v>
      </c>
      <c r="G2795">
        <v>1</v>
      </c>
      <c r="H2795">
        <v>0</v>
      </c>
      <c r="I2795" s="1">
        <v>8250</v>
      </c>
      <c r="J2795" s="1">
        <f>Table_Query_from_quantum[[#This Row],[UNIT_COST]]*Table_Query_from_quantum[[#This Row],[QTY_OH]]</f>
        <v>8250</v>
      </c>
      <c r="K2795" s="1" t="str">
        <f>IF(Table_Query_from_quantum[[#This Row],[UNIT_COST]]&lt;500,"EXCL","INCL")</f>
        <v>INCL</v>
      </c>
      <c r="L2795" t="s">
        <v>11258</v>
      </c>
      <c r="M2795" t="s">
        <v>22</v>
      </c>
      <c r="N2795" s="2">
        <v>45266</v>
      </c>
      <c r="P2795" t="s">
        <v>23</v>
      </c>
      <c r="Q2795" t="s">
        <v>33</v>
      </c>
      <c r="R2795" t="s">
        <v>10913</v>
      </c>
      <c r="S2795" t="s">
        <v>11259</v>
      </c>
      <c r="V2795" s="3">
        <v>45427.377962962964</v>
      </c>
      <c r="W2795" s="3">
        <v>45427</v>
      </c>
      <c r="X2795" s="3" t="s">
        <v>24</v>
      </c>
      <c r="Y2795" s="1">
        <v>8250</v>
      </c>
      <c r="Z2795" s="3">
        <v>45427</v>
      </c>
    </row>
    <row r="2796" spans="1:26" x14ac:dyDescent="0.25">
      <c r="A2796" t="s">
        <v>8528</v>
      </c>
      <c r="B2796" t="s">
        <v>2283</v>
      </c>
      <c r="C2796">
        <v>2</v>
      </c>
      <c r="E2796" t="s">
        <v>41</v>
      </c>
      <c r="F2796">
        <v>2</v>
      </c>
      <c r="G2796">
        <v>2</v>
      </c>
      <c r="H2796">
        <v>0</v>
      </c>
      <c r="I2796" s="1">
        <v>34.520000000000003</v>
      </c>
      <c r="J2796" s="1">
        <f>Table_Query_from_quantum[[#This Row],[UNIT_COST]]*Table_Query_from_quantum[[#This Row],[QTY_OH]]</f>
        <v>69.040000000000006</v>
      </c>
      <c r="K2796" s="1" t="str">
        <f>IF(Table_Query_from_quantum[[#This Row],[UNIT_COST]]&lt;500,"EXCL","INCL")</f>
        <v>EXCL</v>
      </c>
      <c r="L2796" t="s">
        <v>2720</v>
      </c>
      <c r="M2796" t="s">
        <v>22</v>
      </c>
      <c r="N2796" s="2">
        <v>43047</v>
      </c>
      <c r="P2796" t="s">
        <v>23</v>
      </c>
      <c r="Q2796" t="s">
        <v>33</v>
      </c>
      <c r="R2796" t="s">
        <v>8529</v>
      </c>
      <c r="S2796" t="s">
        <v>8530</v>
      </c>
      <c r="T2796" s="3">
        <v>42606</v>
      </c>
      <c r="U2796" t="s">
        <v>7145</v>
      </c>
      <c r="V2796" s="3">
        <v>43047.450023148151</v>
      </c>
      <c r="W2796" s="3">
        <v>43047</v>
      </c>
      <c r="X2796" s="3" t="s">
        <v>24</v>
      </c>
      <c r="Y2796" s="1">
        <v>0</v>
      </c>
    </row>
    <row r="2797" spans="1:26" x14ac:dyDescent="0.25">
      <c r="A2797" t="s">
        <v>5437</v>
      </c>
      <c r="B2797" t="s">
        <v>5438</v>
      </c>
      <c r="C2797">
        <v>1</v>
      </c>
      <c r="D2797" t="s">
        <v>5439</v>
      </c>
      <c r="E2797" t="s">
        <v>27</v>
      </c>
      <c r="F2797">
        <v>1</v>
      </c>
      <c r="G2797">
        <v>1</v>
      </c>
      <c r="H2797">
        <v>0</v>
      </c>
      <c r="I2797" s="1">
        <v>0</v>
      </c>
      <c r="J2797" s="1">
        <f>Table_Query_from_quantum[[#This Row],[UNIT_COST]]*Table_Query_from_quantum[[#This Row],[QTY_OH]]</f>
        <v>0</v>
      </c>
      <c r="K2797" s="1" t="str">
        <f>IF(Table_Query_from_quantum[[#This Row],[UNIT_COST]]&lt;500,"EXCL","INCL")</f>
        <v>EXCL</v>
      </c>
      <c r="L2797" t="s">
        <v>9356</v>
      </c>
      <c r="M2797" t="s">
        <v>22</v>
      </c>
      <c r="N2797" s="2">
        <v>41263</v>
      </c>
      <c r="P2797" t="s">
        <v>23</v>
      </c>
      <c r="Q2797" t="s">
        <v>4614</v>
      </c>
      <c r="R2797" t="s">
        <v>4615</v>
      </c>
      <c r="S2797" t="s">
        <v>5440</v>
      </c>
      <c r="V2797" s="3">
        <v>43928.382708333331</v>
      </c>
      <c r="W2797" s="3">
        <v>41263</v>
      </c>
      <c r="X2797" s="3" t="s">
        <v>4215</v>
      </c>
      <c r="Y2797" s="1">
        <v>0</v>
      </c>
    </row>
    <row r="2798" spans="1:26" x14ac:dyDescent="0.25">
      <c r="A2798" t="s">
        <v>7890</v>
      </c>
      <c r="B2798" t="s">
        <v>903</v>
      </c>
      <c r="C2798">
        <v>1</v>
      </c>
      <c r="E2798" t="s">
        <v>41</v>
      </c>
      <c r="F2798">
        <v>73</v>
      </c>
      <c r="G2798">
        <v>71</v>
      </c>
      <c r="H2798">
        <v>2</v>
      </c>
      <c r="I2798" s="1">
        <v>3</v>
      </c>
      <c r="J2798" s="1">
        <f>Table_Query_from_quantum[[#This Row],[UNIT_COST]]*Table_Query_from_quantum[[#This Row],[QTY_OH]]</f>
        <v>219</v>
      </c>
      <c r="K2798" s="1" t="str">
        <f>IF(Table_Query_from_quantum[[#This Row],[UNIT_COST]]&lt;500,"EXCL","INCL")</f>
        <v>EXCL</v>
      </c>
      <c r="L2798" t="s">
        <v>409</v>
      </c>
      <c r="M2798" t="s">
        <v>22</v>
      </c>
      <c r="N2798" s="2">
        <v>42454</v>
      </c>
      <c r="P2798" t="s">
        <v>23</v>
      </c>
      <c r="Q2798" t="s">
        <v>33</v>
      </c>
      <c r="R2798" t="s">
        <v>7891</v>
      </c>
      <c r="S2798" t="s">
        <v>7892</v>
      </c>
      <c r="T2798" s="3">
        <v>40051</v>
      </c>
      <c r="U2798" t="s">
        <v>10488</v>
      </c>
      <c r="V2798" s="3">
        <v>42467.653321759259</v>
      </c>
      <c r="W2798" s="3">
        <v>45539</v>
      </c>
      <c r="X2798" s="3" t="s">
        <v>24</v>
      </c>
      <c r="Y2798" s="1">
        <v>0</v>
      </c>
    </row>
    <row r="2799" spans="1:26" x14ac:dyDescent="0.25">
      <c r="A2799" t="s">
        <v>7890</v>
      </c>
      <c r="B2799" t="s">
        <v>903</v>
      </c>
      <c r="C2799">
        <v>2</v>
      </c>
      <c r="E2799" t="s">
        <v>41</v>
      </c>
      <c r="F2799">
        <v>70</v>
      </c>
      <c r="G2799">
        <v>70</v>
      </c>
      <c r="H2799">
        <v>0</v>
      </c>
      <c r="I2799" s="1">
        <v>0.75</v>
      </c>
      <c r="J2799" s="1">
        <f>Table_Query_from_quantum[[#This Row],[UNIT_COST]]*Table_Query_from_quantum[[#This Row],[QTY_OH]]</f>
        <v>52.5</v>
      </c>
      <c r="K2799" s="1" t="str">
        <f>IF(Table_Query_from_quantum[[#This Row],[UNIT_COST]]&lt;500,"EXCL","INCL")</f>
        <v>EXCL</v>
      </c>
      <c r="L2799" t="s">
        <v>409</v>
      </c>
      <c r="M2799" t="s">
        <v>22</v>
      </c>
      <c r="N2799" s="2">
        <v>42457</v>
      </c>
      <c r="P2799" t="s">
        <v>23</v>
      </c>
      <c r="Q2799" t="s">
        <v>33</v>
      </c>
      <c r="R2799" t="s">
        <v>7893</v>
      </c>
      <c r="S2799" t="s">
        <v>7894</v>
      </c>
      <c r="V2799" s="3">
        <v>42457.569976851853</v>
      </c>
      <c r="W2799" s="3">
        <v>42457</v>
      </c>
      <c r="X2799" s="3" t="s">
        <v>24</v>
      </c>
      <c r="Y2799" s="1">
        <v>0</v>
      </c>
    </row>
    <row r="2800" spans="1:26" x14ac:dyDescent="0.25">
      <c r="A2800" t="s">
        <v>2538</v>
      </c>
      <c r="B2800" t="s">
        <v>2539</v>
      </c>
      <c r="C2800">
        <v>2</v>
      </c>
      <c r="E2800" t="s">
        <v>21</v>
      </c>
      <c r="F2800">
        <v>24</v>
      </c>
      <c r="G2800">
        <v>24</v>
      </c>
      <c r="H2800">
        <v>0</v>
      </c>
      <c r="I2800" s="1">
        <v>1.25</v>
      </c>
      <c r="J2800" s="1">
        <f>Table_Query_from_quantum[[#This Row],[UNIT_COST]]*Table_Query_from_quantum[[#This Row],[QTY_OH]]</f>
        <v>30</v>
      </c>
      <c r="K2800" s="1" t="str">
        <f>IF(Table_Query_from_quantum[[#This Row],[UNIT_COST]]&lt;500,"EXCL","INCL")</f>
        <v>EXCL</v>
      </c>
      <c r="L2800" t="s">
        <v>409</v>
      </c>
      <c r="M2800" t="s">
        <v>22</v>
      </c>
      <c r="N2800" s="2">
        <v>40511</v>
      </c>
      <c r="P2800" t="s">
        <v>23</v>
      </c>
      <c r="Q2800" t="s">
        <v>33</v>
      </c>
      <c r="R2800" t="s">
        <v>2540</v>
      </c>
      <c r="S2800" t="s">
        <v>2541</v>
      </c>
      <c r="V2800" s="3">
        <v>40555.400439814817</v>
      </c>
      <c r="W2800" s="3">
        <v>40523</v>
      </c>
      <c r="X2800" s="3" t="s">
        <v>24</v>
      </c>
      <c r="Y2800" s="1">
        <v>0</v>
      </c>
    </row>
    <row r="2801" spans="1:26" x14ac:dyDescent="0.25">
      <c r="A2801" t="s">
        <v>7629</v>
      </c>
      <c r="B2801" t="s">
        <v>527</v>
      </c>
      <c r="C2801">
        <v>3</v>
      </c>
      <c r="E2801" t="s">
        <v>41</v>
      </c>
      <c r="F2801">
        <v>5</v>
      </c>
      <c r="G2801">
        <v>5</v>
      </c>
      <c r="H2801">
        <v>0</v>
      </c>
      <c r="I2801" s="1">
        <v>15</v>
      </c>
      <c r="J2801" s="1">
        <f>Table_Query_from_quantum[[#This Row],[UNIT_COST]]*Table_Query_from_quantum[[#This Row],[QTY_OH]]</f>
        <v>75</v>
      </c>
      <c r="K2801" s="1" t="str">
        <f>IF(Table_Query_from_quantum[[#This Row],[UNIT_COST]]&lt;500,"EXCL","INCL")</f>
        <v>EXCL</v>
      </c>
      <c r="L2801" t="s">
        <v>1586</v>
      </c>
      <c r="M2801" t="s">
        <v>22</v>
      </c>
      <c r="N2801" s="2">
        <v>42174</v>
      </c>
      <c r="P2801" t="s">
        <v>23</v>
      </c>
      <c r="Q2801" t="s">
        <v>33</v>
      </c>
      <c r="R2801" t="s">
        <v>7630</v>
      </c>
      <c r="S2801" t="s">
        <v>7631</v>
      </c>
      <c r="T2801" s="3">
        <v>38338</v>
      </c>
      <c r="U2801" t="s">
        <v>858</v>
      </c>
      <c r="V2801" s="3">
        <v>42177.699444444443</v>
      </c>
      <c r="W2801" s="3">
        <v>42177</v>
      </c>
      <c r="X2801" s="3" t="s">
        <v>24</v>
      </c>
      <c r="Y2801" s="1">
        <v>0</v>
      </c>
    </row>
    <row r="2802" spans="1:26" x14ac:dyDescent="0.25">
      <c r="A2802" t="s">
        <v>5883</v>
      </c>
      <c r="B2802" t="s">
        <v>139</v>
      </c>
      <c r="C2802">
        <v>1</v>
      </c>
      <c r="E2802" t="s">
        <v>21</v>
      </c>
      <c r="F2802">
        <v>15</v>
      </c>
      <c r="G2802">
        <v>15</v>
      </c>
      <c r="H2802">
        <v>0</v>
      </c>
      <c r="I2802" s="1">
        <v>2</v>
      </c>
      <c r="J2802" s="1">
        <f>Table_Query_from_quantum[[#This Row],[UNIT_COST]]*Table_Query_from_quantum[[#This Row],[QTY_OH]]</f>
        <v>30</v>
      </c>
      <c r="K2802" s="1" t="str">
        <f>IF(Table_Query_from_quantum[[#This Row],[UNIT_COST]]&lt;500,"EXCL","INCL")</f>
        <v>EXCL</v>
      </c>
      <c r="L2802" t="s">
        <v>1763</v>
      </c>
      <c r="M2802" t="s">
        <v>22</v>
      </c>
      <c r="N2802" s="2">
        <v>41333</v>
      </c>
      <c r="P2802" t="s">
        <v>23</v>
      </c>
      <c r="Q2802" t="s">
        <v>33</v>
      </c>
      <c r="R2802" t="s">
        <v>5884</v>
      </c>
      <c r="S2802" t="s">
        <v>5885</v>
      </c>
      <c r="T2802" s="3">
        <v>41333</v>
      </c>
      <c r="U2802" t="s">
        <v>28</v>
      </c>
      <c r="V2802" s="3">
        <v>41359.373668981483</v>
      </c>
      <c r="W2802" s="3">
        <v>41338</v>
      </c>
      <c r="X2802" s="3" t="s">
        <v>24</v>
      </c>
      <c r="Y2802" s="1">
        <v>0</v>
      </c>
    </row>
    <row r="2803" spans="1:26" x14ac:dyDescent="0.25">
      <c r="A2803" t="s">
        <v>1224</v>
      </c>
      <c r="B2803" t="s">
        <v>1225</v>
      </c>
      <c r="C2803">
        <v>1</v>
      </c>
      <c r="E2803" t="s">
        <v>21</v>
      </c>
      <c r="F2803">
        <v>15</v>
      </c>
      <c r="G2803">
        <v>15</v>
      </c>
      <c r="H2803">
        <v>0</v>
      </c>
      <c r="I2803" s="1">
        <v>0.95000000000000007</v>
      </c>
      <c r="J2803" s="1">
        <f>Table_Query_from_quantum[[#This Row],[UNIT_COST]]*Table_Query_from_quantum[[#This Row],[QTY_OH]]</f>
        <v>14.250000000000002</v>
      </c>
      <c r="K2803" s="1" t="str">
        <f>IF(Table_Query_from_quantum[[#This Row],[UNIT_COST]]&lt;500,"EXCL","INCL")</f>
        <v>EXCL</v>
      </c>
      <c r="L2803" t="s">
        <v>116</v>
      </c>
      <c r="M2803" t="s">
        <v>22</v>
      </c>
      <c r="N2803" s="2">
        <v>40050</v>
      </c>
      <c r="P2803" t="s">
        <v>23</v>
      </c>
      <c r="Q2803" t="s">
        <v>33</v>
      </c>
      <c r="R2803" t="s">
        <v>1226</v>
      </c>
      <c r="S2803" t="s">
        <v>1227</v>
      </c>
      <c r="V2803" s="3">
        <v>40066.500347222223</v>
      </c>
      <c r="W2803" s="3">
        <v>40066</v>
      </c>
      <c r="X2803" s="3" t="s">
        <v>24</v>
      </c>
      <c r="Y2803" s="1">
        <v>0</v>
      </c>
    </row>
    <row r="2804" spans="1:26" x14ac:dyDescent="0.25">
      <c r="A2804" t="s">
        <v>9912</v>
      </c>
      <c r="B2804" t="s">
        <v>9913</v>
      </c>
      <c r="C2804">
        <v>1</v>
      </c>
      <c r="E2804" t="s">
        <v>21</v>
      </c>
      <c r="F2804">
        <v>3</v>
      </c>
      <c r="G2804">
        <v>0</v>
      </c>
      <c r="H2804">
        <v>3</v>
      </c>
      <c r="I2804" s="1">
        <v>15</v>
      </c>
      <c r="J2804" s="1">
        <f>Table_Query_from_quantum[[#This Row],[UNIT_COST]]*Table_Query_from_quantum[[#This Row],[QTY_OH]]</f>
        <v>45</v>
      </c>
      <c r="K2804" s="1" t="str">
        <f>IF(Table_Query_from_quantum[[#This Row],[UNIT_COST]]&lt;500,"EXCL","INCL")</f>
        <v>EXCL</v>
      </c>
      <c r="L2804" t="s">
        <v>56</v>
      </c>
      <c r="M2804" t="s">
        <v>22</v>
      </c>
      <c r="N2804" s="2">
        <v>44589</v>
      </c>
      <c r="P2804" t="s">
        <v>23</v>
      </c>
      <c r="Q2804" t="s">
        <v>33</v>
      </c>
      <c r="R2804" t="s">
        <v>9914</v>
      </c>
      <c r="S2804" t="s">
        <v>9915</v>
      </c>
      <c r="V2804" s="3">
        <v>44645.339953703704</v>
      </c>
      <c r="W2804" s="3">
        <v>45026</v>
      </c>
      <c r="X2804" s="3" t="s">
        <v>3920</v>
      </c>
      <c r="Y2804" s="1">
        <v>0</v>
      </c>
    </row>
    <row r="2805" spans="1:26" x14ac:dyDescent="0.25">
      <c r="A2805" t="s">
        <v>8410</v>
      </c>
      <c r="B2805" t="s">
        <v>8411</v>
      </c>
      <c r="C2805">
        <v>26</v>
      </c>
      <c r="D2805" t="s">
        <v>8682</v>
      </c>
      <c r="E2805" t="s">
        <v>68</v>
      </c>
      <c r="F2805">
        <v>1</v>
      </c>
      <c r="G2805">
        <v>1</v>
      </c>
      <c r="H2805">
        <v>0</v>
      </c>
      <c r="I2805" s="1">
        <v>0</v>
      </c>
      <c r="J2805" s="1">
        <f>Table_Query_from_quantum[[#This Row],[UNIT_COST]]*Table_Query_from_quantum[[#This Row],[QTY_OH]]</f>
        <v>0</v>
      </c>
      <c r="K2805" s="1" t="str">
        <f>IF(Table_Query_from_quantum[[#This Row],[UNIT_COST]]&lt;500,"EXCL","INCL")</f>
        <v>EXCL</v>
      </c>
      <c r="L2805" t="s">
        <v>226</v>
      </c>
      <c r="M2805" t="s">
        <v>22</v>
      </c>
      <c r="N2805" s="2">
        <v>43220</v>
      </c>
      <c r="P2805" t="s">
        <v>23</v>
      </c>
      <c r="Q2805" t="s">
        <v>33</v>
      </c>
      <c r="R2805" t="s">
        <v>8436</v>
      </c>
      <c r="S2805" t="s">
        <v>8779</v>
      </c>
      <c r="T2805" s="3">
        <v>43299</v>
      </c>
      <c r="U2805" t="s">
        <v>8780</v>
      </c>
      <c r="V2805" s="3">
        <v>43300.419791666667</v>
      </c>
      <c r="W2805" s="3">
        <v>43300</v>
      </c>
      <c r="X2805" s="3" t="s">
        <v>24</v>
      </c>
      <c r="Y2805" s="1">
        <v>0</v>
      </c>
      <c r="Z2805" s="3">
        <v>43300</v>
      </c>
    </row>
    <row r="2806" spans="1:26" x14ac:dyDescent="0.25">
      <c r="A2806" t="s">
        <v>8410</v>
      </c>
      <c r="B2806" t="s">
        <v>8411</v>
      </c>
      <c r="C2806">
        <v>28</v>
      </c>
      <c r="D2806" t="s">
        <v>8839</v>
      </c>
      <c r="E2806" t="s">
        <v>49</v>
      </c>
      <c r="F2806">
        <v>1</v>
      </c>
      <c r="G2806">
        <v>1</v>
      </c>
      <c r="H2806">
        <v>0</v>
      </c>
      <c r="I2806" s="1">
        <v>0</v>
      </c>
      <c r="J2806" s="1">
        <f>Table_Query_from_quantum[[#This Row],[UNIT_COST]]*Table_Query_from_quantum[[#This Row],[QTY_OH]]</f>
        <v>0</v>
      </c>
      <c r="K2806" s="1" t="str">
        <f>IF(Table_Query_from_quantum[[#This Row],[UNIT_COST]]&lt;500,"EXCL","INCL")</f>
        <v>EXCL</v>
      </c>
      <c r="L2806" t="s">
        <v>226</v>
      </c>
      <c r="M2806" t="s">
        <v>22</v>
      </c>
      <c r="N2806" s="2">
        <v>43299</v>
      </c>
      <c r="P2806" t="s">
        <v>23</v>
      </c>
      <c r="Q2806" t="s">
        <v>33</v>
      </c>
      <c r="R2806" t="s">
        <v>8840</v>
      </c>
      <c r="S2806" t="s">
        <v>8841</v>
      </c>
      <c r="T2806" s="3">
        <v>43311</v>
      </c>
      <c r="U2806" t="s">
        <v>8842</v>
      </c>
      <c r="V2806" s="3">
        <v>43320.400335648148</v>
      </c>
      <c r="W2806" s="3">
        <v>43320</v>
      </c>
      <c r="X2806" s="3" t="s">
        <v>24</v>
      </c>
      <c r="Y2806" s="1">
        <v>0</v>
      </c>
      <c r="Z2806" s="3">
        <v>43320</v>
      </c>
    </row>
    <row r="2807" spans="1:26" x14ac:dyDescent="0.25">
      <c r="A2807" t="s">
        <v>5909</v>
      </c>
      <c r="B2807" t="s">
        <v>5910</v>
      </c>
      <c r="C2807">
        <v>1</v>
      </c>
      <c r="E2807" t="s">
        <v>27</v>
      </c>
      <c r="F2807">
        <v>1</v>
      </c>
      <c r="G2807">
        <v>1</v>
      </c>
      <c r="H2807">
        <v>0</v>
      </c>
      <c r="I2807" s="1">
        <v>0</v>
      </c>
      <c r="J2807" s="1">
        <f>Table_Query_from_quantum[[#This Row],[UNIT_COST]]*Table_Query_from_quantum[[#This Row],[QTY_OH]]</f>
        <v>0</v>
      </c>
      <c r="K2807" s="1" t="str">
        <f>IF(Table_Query_from_quantum[[#This Row],[UNIT_COST]]&lt;500,"EXCL","INCL")</f>
        <v>EXCL</v>
      </c>
      <c r="L2807" t="s">
        <v>5888</v>
      </c>
      <c r="M2807" t="s">
        <v>22</v>
      </c>
      <c r="N2807" s="2">
        <v>41337</v>
      </c>
      <c r="P2807" t="s">
        <v>23</v>
      </c>
      <c r="Q2807" t="s">
        <v>4614</v>
      </c>
      <c r="R2807" t="s">
        <v>4615</v>
      </c>
      <c r="S2807" t="s">
        <v>5911</v>
      </c>
      <c r="V2807" s="3">
        <v>41337.511956018519</v>
      </c>
      <c r="W2807" s="3">
        <v>41337</v>
      </c>
      <c r="X2807" s="3" t="s">
        <v>4215</v>
      </c>
      <c r="Y2807" s="1">
        <v>0</v>
      </c>
    </row>
    <row r="2808" spans="1:26" x14ac:dyDescent="0.25">
      <c r="A2808" t="s">
        <v>4542</v>
      </c>
      <c r="B2808" t="s">
        <v>45</v>
      </c>
      <c r="C2808">
        <v>1</v>
      </c>
      <c r="E2808" t="s">
        <v>41</v>
      </c>
      <c r="F2808">
        <v>10</v>
      </c>
      <c r="G2808">
        <v>10</v>
      </c>
      <c r="H2808">
        <v>0</v>
      </c>
      <c r="I2808" s="1">
        <v>1.25</v>
      </c>
      <c r="J2808" s="1">
        <f>Table_Query_from_quantum[[#This Row],[UNIT_COST]]*Table_Query_from_quantum[[#This Row],[QTY_OH]]</f>
        <v>12.5</v>
      </c>
      <c r="K2808" s="1" t="str">
        <f>IF(Table_Query_from_quantum[[#This Row],[UNIT_COST]]&lt;500,"EXCL","INCL")</f>
        <v>EXCL</v>
      </c>
      <c r="L2808" t="s">
        <v>2686</v>
      </c>
      <c r="M2808" t="s">
        <v>22</v>
      </c>
      <c r="N2808" s="2">
        <v>41107</v>
      </c>
      <c r="P2808" t="s">
        <v>23</v>
      </c>
      <c r="Q2808" t="s">
        <v>33</v>
      </c>
      <c r="R2808" t="s">
        <v>4543</v>
      </c>
      <c r="S2808" t="s">
        <v>4544</v>
      </c>
      <c r="V2808" s="3">
        <v>41149.453842592593</v>
      </c>
      <c r="W2808" s="3">
        <v>41109</v>
      </c>
      <c r="X2808" s="3" t="s">
        <v>24</v>
      </c>
      <c r="Y2808" s="1">
        <v>0</v>
      </c>
    </row>
    <row r="2809" spans="1:26" x14ac:dyDescent="0.25">
      <c r="A2809" t="s">
        <v>8929</v>
      </c>
      <c r="B2809" t="s">
        <v>1582</v>
      </c>
      <c r="C2809">
        <v>1</v>
      </c>
      <c r="E2809" t="s">
        <v>41</v>
      </c>
      <c r="F2809">
        <v>15</v>
      </c>
      <c r="G2809">
        <v>15</v>
      </c>
      <c r="H2809">
        <v>0</v>
      </c>
      <c r="I2809" s="1">
        <v>0.5</v>
      </c>
      <c r="J2809" s="1">
        <f>Table_Query_from_quantum[[#This Row],[UNIT_COST]]*Table_Query_from_quantum[[#This Row],[QTY_OH]]</f>
        <v>7.5</v>
      </c>
      <c r="K2809" s="1" t="str">
        <f>IF(Table_Query_from_quantum[[#This Row],[UNIT_COST]]&lt;500,"EXCL","INCL")</f>
        <v>EXCL</v>
      </c>
      <c r="L2809" t="s">
        <v>409</v>
      </c>
      <c r="M2809" t="s">
        <v>22</v>
      </c>
      <c r="N2809" s="2">
        <v>43500</v>
      </c>
      <c r="P2809" t="s">
        <v>23</v>
      </c>
      <c r="Q2809" t="s">
        <v>33</v>
      </c>
      <c r="R2809" t="s">
        <v>8930</v>
      </c>
      <c r="S2809" t="s">
        <v>8931</v>
      </c>
      <c r="V2809" s="3">
        <v>43500.67255787037</v>
      </c>
      <c r="W2809" s="3">
        <v>43500</v>
      </c>
      <c r="X2809" s="3" t="s">
        <v>24</v>
      </c>
      <c r="Y2809" s="1">
        <v>0</v>
      </c>
    </row>
    <row r="2810" spans="1:26" x14ac:dyDescent="0.25">
      <c r="A2810" t="s">
        <v>7920</v>
      </c>
      <c r="B2810" t="s">
        <v>7921</v>
      </c>
      <c r="C2810">
        <v>1</v>
      </c>
      <c r="E2810" t="s">
        <v>41</v>
      </c>
      <c r="F2810">
        <v>40</v>
      </c>
      <c r="G2810">
        <v>40</v>
      </c>
      <c r="H2810">
        <v>0</v>
      </c>
      <c r="I2810" s="1">
        <v>0.78</v>
      </c>
      <c r="J2810" s="1">
        <f>Table_Query_from_quantum[[#This Row],[UNIT_COST]]*Table_Query_from_quantum[[#This Row],[QTY_OH]]</f>
        <v>31.200000000000003</v>
      </c>
      <c r="K2810" s="1" t="str">
        <f>IF(Table_Query_from_quantum[[#This Row],[UNIT_COST]]&lt;500,"EXCL","INCL")</f>
        <v>EXCL</v>
      </c>
      <c r="L2810" t="s">
        <v>454</v>
      </c>
      <c r="M2810" t="s">
        <v>22</v>
      </c>
      <c r="N2810" s="2">
        <v>42475</v>
      </c>
      <c r="P2810" t="s">
        <v>23</v>
      </c>
      <c r="Q2810" t="s">
        <v>33</v>
      </c>
      <c r="R2810" t="s">
        <v>7922</v>
      </c>
      <c r="S2810" t="s">
        <v>7923</v>
      </c>
      <c r="V2810" s="3">
        <v>42535.589768518519</v>
      </c>
      <c r="W2810" s="3">
        <v>42492</v>
      </c>
      <c r="X2810" s="3" t="s">
        <v>24</v>
      </c>
      <c r="Y2810" s="1">
        <v>0</v>
      </c>
    </row>
    <row r="2811" spans="1:26" x14ac:dyDescent="0.25">
      <c r="A2811" t="s">
        <v>3732</v>
      </c>
      <c r="B2811" t="s">
        <v>3733</v>
      </c>
      <c r="C2811">
        <v>2</v>
      </c>
      <c r="E2811" t="s">
        <v>21</v>
      </c>
      <c r="F2811">
        <v>2</v>
      </c>
      <c r="G2811">
        <v>2</v>
      </c>
      <c r="H2811">
        <v>0</v>
      </c>
      <c r="I2811" s="1">
        <v>22</v>
      </c>
      <c r="J2811" s="1">
        <f>Table_Query_from_quantum[[#This Row],[UNIT_COST]]*Table_Query_from_quantum[[#This Row],[QTY_OH]]</f>
        <v>44</v>
      </c>
      <c r="K2811" s="1" t="str">
        <f>IF(Table_Query_from_quantum[[#This Row],[UNIT_COST]]&lt;500,"EXCL","INCL")</f>
        <v>EXCL</v>
      </c>
      <c r="L2811" t="s">
        <v>615</v>
      </c>
      <c r="M2811" t="s">
        <v>22</v>
      </c>
      <c r="N2811" s="2">
        <v>40847</v>
      </c>
      <c r="P2811" t="s">
        <v>23</v>
      </c>
      <c r="Q2811" t="s">
        <v>33</v>
      </c>
      <c r="R2811" t="s">
        <v>3721</v>
      </c>
      <c r="S2811" t="s">
        <v>3734</v>
      </c>
      <c r="T2811" s="3">
        <v>40844</v>
      </c>
      <c r="U2811" t="s">
        <v>174</v>
      </c>
      <c r="V2811" s="3">
        <v>40857.47216435185</v>
      </c>
      <c r="W2811" s="3">
        <v>40847</v>
      </c>
      <c r="X2811" s="3" t="s">
        <v>24</v>
      </c>
      <c r="Y2811" s="1">
        <v>0</v>
      </c>
    </row>
    <row r="2812" spans="1:26" x14ac:dyDescent="0.25">
      <c r="A2812" t="s">
        <v>6173</v>
      </c>
      <c r="B2812" t="s">
        <v>742</v>
      </c>
      <c r="C2812">
        <v>1</v>
      </c>
      <c r="E2812" t="s">
        <v>21</v>
      </c>
      <c r="F2812">
        <v>180</v>
      </c>
      <c r="G2812">
        <v>180</v>
      </c>
      <c r="H2812">
        <v>0</v>
      </c>
      <c r="I2812" s="1">
        <v>4.05</v>
      </c>
      <c r="J2812" s="1">
        <f>Table_Query_from_quantum[[#This Row],[UNIT_COST]]*Table_Query_from_quantum[[#This Row],[QTY_OH]]</f>
        <v>729</v>
      </c>
      <c r="K2812" s="1" t="str">
        <f>IF(Table_Query_from_quantum[[#This Row],[UNIT_COST]]&lt;500,"EXCL","INCL")</f>
        <v>EXCL</v>
      </c>
      <c r="L2812" t="s">
        <v>239</v>
      </c>
      <c r="M2812" t="s">
        <v>22</v>
      </c>
      <c r="N2812" s="2">
        <v>41429</v>
      </c>
      <c r="P2812" t="s">
        <v>23</v>
      </c>
      <c r="Q2812" t="s">
        <v>33</v>
      </c>
      <c r="R2812" t="s">
        <v>6174</v>
      </c>
      <c r="S2812" t="s">
        <v>6175</v>
      </c>
      <c r="V2812" s="3">
        <v>41737.563402777778</v>
      </c>
      <c r="W2812" s="3">
        <v>41433</v>
      </c>
      <c r="X2812" s="3" t="s">
        <v>24</v>
      </c>
      <c r="Y2812" s="1">
        <v>0</v>
      </c>
    </row>
    <row r="2813" spans="1:26" x14ac:dyDescent="0.25">
      <c r="A2813" t="s">
        <v>10531</v>
      </c>
      <c r="B2813" t="s">
        <v>261</v>
      </c>
      <c r="C2813">
        <v>2</v>
      </c>
      <c r="E2813" t="s">
        <v>21</v>
      </c>
      <c r="F2813">
        <v>42</v>
      </c>
      <c r="G2813">
        <v>42</v>
      </c>
      <c r="H2813">
        <v>0</v>
      </c>
      <c r="I2813" s="1">
        <v>0.2</v>
      </c>
      <c r="J2813" s="1">
        <f>Table_Query_from_quantum[[#This Row],[UNIT_COST]]*Table_Query_from_quantum[[#This Row],[QTY_OH]]</f>
        <v>8.4</v>
      </c>
      <c r="K2813" s="1" t="str">
        <f>IF(Table_Query_from_quantum[[#This Row],[UNIT_COST]]&lt;500,"EXCL","INCL")</f>
        <v>EXCL</v>
      </c>
      <c r="L2813" t="s">
        <v>1569</v>
      </c>
      <c r="M2813" t="s">
        <v>22</v>
      </c>
      <c r="N2813" s="2">
        <v>45030</v>
      </c>
      <c r="P2813" t="s">
        <v>23</v>
      </c>
      <c r="Q2813" t="s">
        <v>33</v>
      </c>
      <c r="R2813" t="s">
        <v>10530</v>
      </c>
      <c r="S2813" t="s">
        <v>10532</v>
      </c>
      <c r="V2813" s="3">
        <v>45036.589988425927</v>
      </c>
      <c r="W2813" s="3">
        <v>45034</v>
      </c>
      <c r="X2813" s="3" t="s">
        <v>24</v>
      </c>
      <c r="Y2813" s="1">
        <v>0</v>
      </c>
    </row>
    <row r="2814" spans="1:26" x14ac:dyDescent="0.25">
      <c r="A2814" t="s">
        <v>10531</v>
      </c>
      <c r="B2814" t="s">
        <v>261</v>
      </c>
      <c r="C2814">
        <v>4</v>
      </c>
      <c r="E2814" t="s">
        <v>21</v>
      </c>
      <c r="F2814">
        <v>158</v>
      </c>
      <c r="G2814">
        <v>158</v>
      </c>
      <c r="H2814">
        <v>0</v>
      </c>
      <c r="I2814" s="1">
        <v>0.2</v>
      </c>
      <c r="J2814" s="1">
        <f>Table_Query_from_quantum[[#This Row],[UNIT_COST]]*Table_Query_from_quantum[[#This Row],[QTY_OH]]</f>
        <v>31.6</v>
      </c>
      <c r="K2814" s="1" t="str">
        <f>IF(Table_Query_from_quantum[[#This Row],[UNIT_COST]]&lt;500,"EXCL","INCL")</f>
        <v>EXCL</v>
      </c>
      <c r="L2814" t="s">
        <v>24</v>
      </c>
      <c r="M2814" t="s">
        <v>22</v>
      </c>
      <c r="N2814" s="2">
        <v>45048</v>
      </c>
      <c r="P2814" t="s">
        <v>23</v>
      </c>
      <c r="Q2814" t="s">
        <v>33</v>
      </c>
      <c r="R2814" t="s">
        <v>10530</v>
      </c>
      <c r="S2814" t="s">
        <v>10586</v>
      </c>
      <c r="V2814" s="3">
        <v>45048.734942129631</v>
      </c>
      <c r="W2814" s="3">
        <v>45048</v>
      </c>
      <c r="X2814" s="3" t="s">
        <v>24</v>
      </c>
      <c r="Y2814" s="1">
        <v>0</v>
      </c>
    </row>
    <row r="2815" spans="1:26" x14ac:dyDescent="0.25">
      <c r="A2815" t="s">
        <v>4932</v>
      </c>
      <c r="B2815" t="s">
        <v>261</v>
      </c>
      <c r="C2815">
        <v>3</v>
      </c>
      <c r="E2815" t="s">
        <v>21</v>
      </c>
      <c r="F2815">
        <v>15</v>
      </c>
      <c r="G2815">
        <v>15</v>
      </c>
      <c r="H2815">
        <v>0</v>
      </c>
      <c r="I2815" s="1">
        <v>0.24</v>
      </c>
      <c r="J2815" s="1">
        <f>Table_Query_from_quantum[[#This Row],[UNIT_COST]]*Table_Query_from_quantum[[#This Row],[QTY_OH]]</f>
        <v>3.5999999999999996</v>
      </c>
      <c r="K2815" s="1" t="str">
        <f>IF(Table_Query_from_quantum[[#This Row],[UNIT_COST]]&lt;500,"EXCL","INCL")</f>
        <v>EXCL</v>
      </c>
      <c r="L2815" t="s">
        <v>1149</v>
      </c>
      <c r="M2815" t="s">
        <v>22</v>
      </c>
      <c r="N2815" s="2">
        <v>41211</v>
      </c>
      <c r="P2815" t="s">
        <v>23</v>
      </c>
      <c r="Q2815" t="s">
        <v>33</v>
      </c>
      <c r="R2815" t="s">
        <v>4933</v>
      </c>
      <c r="S2815" t="s">
        <v>4934</v>
      </c>
      <c r="V2815" s="3">
        <v>41284.559930555559</v>
      </c>
      <c r="W2815" s="3">
        <v>41284</v>
      </c>
      <c r="X2815" s="3" t="s">
        <v>24</v>
      </c>
      <c r="Y2815" s="1">
        <v>0</v>
      </c>
    </row>
    <row r="2816" spans="1:26" x14ac:dyDescent="0.25">
      <c r="A2816" t="s">
        <v>4420</v>
      </c>
      <c r="B2816" t="s">
        <v>523</v>
      </c>
      <c r="C2816">
        <v>1</v>
      </c>
      <c r="E2816" t="s">
        <v>21</v>
      </c>
      <c r="F2816">
        <v>4</v>
      </c>
      <c r="G2816">
        <v>4</v>
      </c>
      <c r="H2816">
        <v>0</v>
      </c>
      <c r="I2816" s="1">
        <v>0.65</v>
      </c>
      <c r="J2816" s="1">
        <f>Table_Query_from_quantum[[#This Row],[UNIT_COST]]*Table_Query_from_quantum[[#This Row],[QTY_OH]]</f>
        <v>2.6</v>
      </c>
      <c r="K2816" s="1" t="str">
        <f>IF(Table_Query_from_quantum[[#This Row],[UNIT_COST]]&lt;500,"EXCL","INCL")</f>
        <v>EXCL</v>
      </c>
      <c r="L2816" t="s">
        <v>4186</v>
      </c>
      <c r="M2816" t="s">
        <v>22</v>
      </c>
      <c r="N2816" s="2">
        <v>41058</v>
      </c>
      <c r="P2816" t="s">
        <v>23</v>
      </c>
      <c r="Q2816" t="s">
        <v>33</v>
      </c>
      <c r="R2816" t="s">
        <v>4421</v>
      </c>
      <c r="S2816" t="s">
        <v>4422</v>
      </c>
      <c r="V2816" s="3">
        <v>41079.605914351851</v>
      </c>
      <c r="W2816" s="3">
        <v>41079</v>
      </c>
      <c r="X2816" s="3" t="s">
        <v>24</v>
      </c>
      <c r="Y2816" s="1">
        <v>0</v>
      </c>
    </row>
    <row r="2817" spans="1:25" x14ac:dyDescent="0.25">
      <c r="A2817" t="s">
        <v>2487</v>
      </c>
      <c r="B2817" t="s">
        <v>2488</v>
      </c>
      <c r="C2817">
        <v>1</v>
      </c>
      <c r="E2817" t="s">
        <v>21</v>
      </c>
      <c r="F2817">
        <v>20</v>
      </c>
      <c r="G2817">
        <v>20</v>
      </c>
      <c r="H2817">
        <v>0</v>
      </c>
      <c r="I2817" s="1">
        <v>1.74</v>
      </c>
      <c r="J2817" s="1">
        <f>Table_Query_from_quantum[[#This Row],[UNIT_COST]]*Table_Query_from_quantum[[#This Row],[QTY_OH]]</f>
        <v>34.799999999999997</v>
      </c>
      <c r="K2817" s="1" t="str">
        <f>IF(Table_Query_from_quantum[[#This Row],[UNIT_COST]]&lt;500,"EXCL","INCL")</f>
        <v>EXCL</v>
      </c>
      <c r="L2817" t="s">
        <v>409</v>
      </c>
      <c r="M2817" t="s">
        <v>22</v>
      </c>
      <c r="N2817" s="2">
        <v>40494</v>
      </c>
      <c r="P2817" t="s">
        <v>23</v>
      </c>
      <c r="Q2817" t="s">
        <v>33</v>
      </c>
      <c r="R2817" t="s">
        <v>2489</v>
      </c>
      <c r="S2817" t="s">
        <v>2490</v>
      </c>
      <c r="V2817" s="3">
        <v>40556.388888888891</v>
      </c>
      <c r="W2817" s="3">
        <v>40494</v>
      </c>
      <c r="X2817" s="3" t="s">
        <v>24</v>
      </c>
      <c r="Y2817" s="1">
        <v>0</v>
      </c>
    </row>
    <row r="2818" spans="1:25" x14ac:dyDescent="0.25">
      <c r="A2818" t="s">
        <v>6297</v>
      </c>
      <c r="B2818" t="s">
        <v>6298</v>
      </c>
      <c r="C2818">
        <v>4</v>
      </c>
      <c r="D2818" t="s">
        <v>6299</v>
      </c>
      <c r="E2818" t="s">
        <v>27</v>
      </c>
      <c r="F2818">
        <v>1</v>
      </c>
      <c r="G2818">
        <v>1</v>
      </c>
      <c r="H2818">
        <v>0</v>
      </c>
      <c r="I2818" s="1">
        <v>0</v>
      </c>
      <c r="J2818" s="1">
        <f>Table_Query_from_quantum[[#This Row],[UNIT_COST]]*Table_Query_from_quantum[[#This Row],[QTY_OH]]</f>
        <v>0</v>
      </c>
      <c r="K2818" s="1" t="str">
        <f>IF(Table_Query_from_quantum[[#This Row],[UNIT_COST]]&lt;500,"EXCL","INCL")</f>
        <v>EXCL</v>
      </c>
      <c r="L2818" t="s">
        <v>245</v>
      </c>
      <c r="M2818" t="s">
        <v>22</v>
      </c>
      <c r="N2818" s="2">
        <v>41451</v>
      </c>
      <c r="P2818" t="s">
        <v>23</v>
      </c>
      <c r="Q2818" t="s">
        <v>4614</v>
      </c>
      <c r="R2818" t="s">
        <v>4615</v>
      </c>
      <c r="S2818" t="s">
        <v>6300</v>
      </c>
      <c r="V2818" s="3">
        <v>41451.637083333335</v>
      </c>
      <c r="W2818" s="3">
        <v>41451</v>
      </c>
      <c r="X2818" s="3" t="s">
        <v>4215</v>
      </c>
      <c r="Y2818" s="1">
        <v>0</v>
      </c>
    </row>
    <row r="2819" spans="1:25" x14ac:dyDescent="0.25">
      <c r="A2819" t="s">
        <v>6297</v>
      </c>
      <c r="B2819" t="s">
        <v>6298</v>
      </c>
      <c r="C2819">
        <v>2</v>
      </c>
      <c r="D2819" t="s">
        <v>6301</v>
      </c>
      <c r="E2819" t="s">
        <v>27</v>
      </c>
      <c r="F2819">
        <v>1</v>
      </c>
      <c r="G2819">
        <v>1</v>
      </c>
      <c r="H2819">
        <v>0</v>
      </c>
      <c r="I2819" s="1">
        <v>0</v>
      </c>
      <c r="J2819" s="1">
        <f>Table_Query_from_quantum[[#This Row],[UNIT_COST]]*Table_Query_from_quantum[[#This Row],[QTY_OH]]</f>
        <v>0</v>
      </c>
      <c r="K2819" s="1" t="str">
        <f>IF(Table_Query_from_quantum[[#This Row],[UNIT_COST]]&lt;500,"EXCL","INCL")</f>
        <v>EXCL</v>
      </c>
      <c r="L2819" t="s">
        <v>245</v>
      </c>
      <c r="M2819" t="s">
        <v>22</v>
      </c>
      <c r="N2819" s="2">
        <v>41451</v>
      </c>
      <c r="P2819" t="s">
        <v>23</v>
      </c>
      <c r="Q2819" t="s">
        <v>4614</v>
      </c>
      <c r="R2819" t="s">
        <v>4615</v>
      </c>
      <c r="S2819" t="s">
        <v>6302</v>
      </c>
      <c r="V2819" s="3">
        <v>41451.408043981479</v>
      </c>
      <c r="W2819" s="3">
        <v>41451</v>
      </c>
      <c r="X2819" s="3" t="s">
        <v>4215</v>
      </c>
      <c r="Y2819" s="1">
        <v>0</v>
      </c>
    </row>
    <row r="2820" spans="1:25" x14ac:dyDescent="0.25">
      <c r="A2820" t="s">
        <v>6297</v>
      </c>
      <c r="B2820" t="s">
        <v>6298</v>
      </c>
      <c r="C2820">
        <v>3</v>
      </c>
      <c r="D2820" t="s">
        <v>6303</v>
      </c>
      <c r="E2820" t="s">
        <v>27</v>
      </c>
      <c r="F2820">
        <v>1</v>
      </c>
      <c r="G2820">
        <v>1</v>
      </c>
      <c r="H2820">
        <v>0</v>
      </c>
      <c r="I2820" s="1">
        <v>0</v>
      </c>
      <c r="J2820" s="1">
        <f>Table_Query_from_quantum[[#This Row],[UNIT_COST]]*Table_Query_from_quantum[[#This Row],[QTY_OH]]</f>
        <v>0</v>
      </c>
      <c r="K2820" s="1" t="str">
        <f>IF(Table_Query_from_quantum[[#This Row],[UNIT_COST]]&lt;500,"EXCL","INCL")</f>
        <v>EXCL</v>
      </c>
      <c r="L2820" t="s">
        <v>245</v>
      </c>
      <c r="M2820" t="s">
        <v>22</v>
      </c>
      <c r="N2820" s="2">
        <v>41451</v>
      </c>
      <c r="P2820" t="s">
        <v>23</v>
      </c>
      <c r="Q2820" t="s">
        <v>4614</v>
      </c>
      <c r="R2820" t="s">
        <v>4615</v>
      </c>
      <c r="S2820" t="s">
        <v>6304</v>
      </c>
      <c r="V2820" s="3">
        <v>41451.630532407406</v>
      </c>
      <c r="W2820" s="3">
        <v>41451</v>
      </c>
      <c r="X2820" s="3" t="s">
        <v>4215</v>
      </c>
      <c r="Y2820" s="1">
        <v>0</v>
      </c>
    </row>
    <row r="2821" spans="1:25" x14ac:dyDescent="0.25">
      <c r="A2821" t="s">
        <v>6297</v>
      </c>
      <c r="B2821" t="s">
        <v>6298</v>
      </c>
      <c r="C2821">
        <v>5</v>
      </c>
      <c r="D2821" t="s">
        <v>6307</v>
      </c>
      <c r="E2821" t="s">
        <v>27</v>
      </c>
      <c r="F2821">
        <v>1</v>
      </c>
      <c r="G2821">
        <v>1</v>
      </c>
      <c r="H2821">
        <v>0</v>
      </c>
      <c r="I2821" s="1">
        <v>0</v>
      </c>
      <c r="J2821" s="1">
        <f>Table_Query_from_quantum[[#This Row],[UNIT_COST]]*Table_Query_from_quantum[[#This Row],[QTY_OH]]</f>
        <v>0</v>
      </c>
      <c r="K2821" s="1" t="str">
        <f>IF(Table_Query_from_quantum[[#This Row],[UNIT_COST]]&lt;500,"EXCL","INCL")</f>
        <v>EXCL</v>
      </c>
      <c r="L2821" t="s">
        <v>245</v>
      </c>
      <c r="M2821" t="s">
        <v>22</v>
      </c>
      <c r="N2821" s="2">
        <v>41453</v>
      </c>
      <c r="P2821" t="s">
        <v>23</v>
      </c>
      <c r="Q2821" t="s">
        <v>4614</v>
      </c>
      <c r="R2821" t="s">
        <v>4615</v>
      </c>
      <c r="S2821" t="s">
        <v>6308</v>
      </c>
      <c r="V2821" s="3">
        <v>41453.379027777781</v>
      </c>
      <c r="W2821" s="3">
        <v>41453</v>
      </c>
      <c r="X2821" s="3" t="s">
        <v>4215</v>
      </c>
      <c r="Y2821" s="1">
        <v>0</v>
      </c>
    </row>
    <row r="2822" spans="1:25" x14ac:dyDescent="0.25">
      <c r="A2822" t="s">
        <v>4780</v>
      </c>
      <c r="B2822" t="s">
        <v>4781</v>
      </c>
      <c r="C2822">
        <v>1</v>
      </c>
      <c r="E2822" t="s">
        <v>21</v>
      </c>
      <c r="F2822">
        <v>50</v>
      </c>
      <c r="G2822">
        <v>50</v>
      </c>
      <c r="H2822">
        <v>0</v>
      </c>
      <c r="I2822" s="1">
        <v>0.6</v>
      </c>
      <c r="J2822" s="1">
        <f>Table_Query_from_quantum[[#This Row],[UNIT_COST]]*Table_Query_from_quantum[[#This Row],[QTY_OH]]</f>
        <v>30</v>
      </c>
      <c r="K2822" s="1" t="str">
        <f>IF(Table_Query_from_quantum[[#This Row],[UNIT_COST]]&lt;500,"EXCL","INCL")</f>
        <v>EXCL</v>
      </c>
      <c r="L2822" t="s">
        <v>2720</v>
      </c>
      <c r="M2822" t="s">
        <v>22</v>
      </c>
      <c r="N2822" s="2">
        <v>41171</v>
      </c>
      <c r="P2822" t="s">
        <v>23</v>
      </c>
      <c r="Q2822" t="s">
        <v>33</v>
      </c>
      <c r="R2822" t="s">
        <v>4782</v>
      </c>
      <c r="S2822" t="s">
        <v>4783</v>
      </c>
      <c r="V2822" s="3">
        <v>41187.380949074075</v>
      </c>
      <c r="W2822" s="3">
        <v>41180</v>
      </c>
      <c r="X2822" s="3" t="s">
        <v>24</v>
      </c>
      <c r="Y2822" s="1">
        <v>0</v>
      </c>
    </row>
    <row r="2823" spans="1:25" x14ac:dyDescent="0.25">
      <c r="A2823" t="s">
        <v>9236</v>
      </c>
      <c r="B2823" t="s">
        <v>861</v>
      </c>
      <c r="C2823">
        <v>1</v>
      </c>
      <c r="E2823" t="s">
        <v>21</v>
      </c>
      <c r="F2823">
        <v>94</v>
      </c>
      <c r="G2823">
        <v>94</v>
      </c>
      <c r="H2823">
        <v>0</v>
      </c>
      <c r="I2823" s="1">
        <v>0.35000000000000003</v>
      </c>
      <c r="J2823" s="1">
        <f>Table_Query_from_quantum[[#This Row],[UNIT_COST]]*Table_Query_from_quantum[[#This Row],[QTY_OH]]</f>
        <v>32.900000000000006</v>
      </c>
      <c r="K2823" s="1" t="str">
        <f>IF(Table_Query_from_quantum[[#This Row],[UNIT_COST]]&lt;500,"EXCL","INCL")</f>
        <v>EXCL</v>
      </c>
      <c r="L2823" t="s">
        <v>345</v>
      </c>
      <c r="M2823" t="s">
        <v>22</v>
      </c>
      <c r="N2823" s="2">
        <v>43790</v>
      </c>
      <c r="P2823" t="s">
        <v>23</v>
      </c>
      <c r="Q2823" t="s">
        <v>33</v>
      </c>
      <c r="R2823" t="s">
        <v>9237</v>
      </c>
      <c r="S2823" t="s">
        <v>9238</v>
      </c>
      <c r="V2823" s="3">
        <v>43843.480486111112</v>
      </c>
      <c r="W2823" s="3">
        <v>43802</v>
      </c>
      <c r="X2823" s="3" t="s">
        <v>24</v>
      </c>
      <c r="Y2823" s="1">
        <v>0</v>
      </c>
    </row>
    <row r="2824" spans="1:25" x14ac:dyDescent="0.25">
      <c r="A2824" t="s">
        <v>8282</v>
      </c>
      <c r="B2824" t="s">
        <v>8283</v>
      </c>
      <c r="C2824">
        <v>2</v>
      </c>
      <c r="E2824" t="s">
        <v>41</v>
      </c>
      <c r="F2824">
        <v>10</v>
      </c>
      <c r="G2824">
        <v>10</v>
      </c>
      <c r="H2824">
        <v>0</v>
      </c>
      <c r="I2824" s="1">
        <v>3.46</v>
      </c>
      <c r="J2824" s="1">
        <f>Table_Query_from_quantum[[#This Row],[UNIT_COST]]*Table_Query_from_quantum[[#This Row],[QTY_OH]]</f>
        <v>34.6</v>
      </c>
      <c r="K2824" s="1" t="str">
        <f>IF(Table_Query_from_quantum[[#This Row],[UNIT_COST]]&lt;500,"EXCL","INCL")</f>
        <v>EXCL</v>
      </c>
      <c r="L2824" t="s">
        <v>237</v>
      </c>
      <c r="M2824" t="s">
        <v>22</v>
      </c>
      <c r="N2824" s="2">
        <v>42853</v>
      </c>
      <c r="P2824" t="s">
        <v>23</v>
      </c>
      <c r="Q2824" t="s">
        <v>33</v>
      </c>
      <c r="R2824" t="s">
        <v>8284</v>
      </c>
      <c r="S2824" t="s">
        <v>8285</v>
      </c>
      <c r="V2824" s="3">
        <v>42915.503506944442</v>
      </c>
      <c r="W2824" s="3">
        <v>42856</v>
      </c>
      <c r="X2824" s="3" t="s">
        <v>24</v>
      </c>
      <c r="Y2824" s="1">
        <v>0</v>
      </c>
    </row>
    <row r="2825" spans="1:25" x14ac:dyDescent="0.25">
      <c r="A2825" t="s">
        <v>8286</v>
      </c>
      <c r="B2825" t="s">
        <v>8287</v>
      </c>
      <c r="C2825">
        <v>1</v>
      </c>
      <c r="E2825" t="s">
        <v>41</v>
      </c>
      <c r="F2825">
        <v>10</v>
      </c>
      <c r="G2825">
        <v>10</v>
      </c>
      <c r="H2825">
        <v>0</v>
      </c>
      <c r="I2825" s="1">
        <v>2.54</v>
      </c>
      <c r="J2825" s="1">
        <f>Table_Query_from_quantum[[#This Row],[UNIT_COST]]*Table_Query_from_quantum[[#This Row],[QTY_OH]]</f>
        <v>25.4</v>
      </c>
      <c r="K2825" s="1" t="str">
        <f>IF(Table_Query_from_quantum[[#This Row],[UNIT_COST]]&lt;500,"EXCL","INCL")</f>
        <v>EXCL</v>
      </c>
      <c r="L2825" t="s">
        <v>8281</v>
      </c>
      <c r="M2825" t="s">
        <v>22</v>
      </c>
      <c r="N2825" s="2">
        <v>42853</v>
      </c>
      <c r="P2825" t="s">
        <v>23</v>
      </c>
      <c r="Q2825" t="s">
        <v>33</v>
      </c>
      <c r="R2825" t="s">
        <v>8284</v>
      </c>
      <c r="S2825" t="s">
        <v>8285</v>
      </c>
      <c r="V2825" s="3">
        <v>42853.714606481481</v>
      </c>
      <c r="W2825" s="3">
        <v>42856</v>
      </c>
      <c r="X2825" s="3" t="s">
        <v>24</v>
      </c>
      <c r="Y2825" s="1">
        <v>0</v>
      </c>
    </row>
    <row r="2826" spans="1:25" x14ac:dyDescent="0.25">
      <c r="A2826" t="s">
        <v>8288</v>
      </c>
      <c r="B2826" t="s">
        <v>8283</v>
      </c>
      <c r="C2826">
        <v>1</v>
      </c>
      <c r="E2826" t="s">
        <v>41</v>
      </c>
      <c r="F2826">
        <v>10</v>
      </c>
      <c r="G2826">
        <v>10</v>
      </c>
      <c r="H2826">
        <v>0</v>
      </c>
      <c r="I2826" s="1">
        <v>4.16</v>
      </c>
      <c r="J2826" s="1">
        <f>Table_Query_from_quantum[[#This Row],[UNIT_COST]]*Table_Query_from_quantum[[#This Row],[QTY_OH]]</f>
        <v>41.6</v>
      </c>
      <c r="K2826" s="1" t="str">
        <f>IF(Table_Query_from_quantum[[#This Row],[UNIT_COST]]&lt;500,"EXCL","INCL")</f>
        <v>EXCL</v>
      </c>
      <c r="L2826" t="s">
        <v>8281</v>
      </c>
      <c r="M2826" t="s">
        <v>22</v>
      </c>
      <c r="N2826" s="2">
        <v>42853</v>
      </c>
      <c r="P2826" t="s">
        <v>23</v>
      </c>
      <c r="Q2826" t="s">
        <v>33</v>
      </c>
      <c r="R2826" t="s">
        <v>8284</v>
      </c>
      <c r="S2826" t="s">
        <v>8285</v>
      </c>
      <c r="V2826" s="3">
        <v>42853.714618055557</v>
      </c>
      <c r="W2826" s="3">
        <v>42856</v>
      </c>
      <c r="X2826" s="3" t="s">
        <v>24</v>
      </c>
      <c r="Y2826" s="1">
        <v>0</v>
      </c>
    </row>
    <row r="2827" spans="1:25" x14ac:dyDescent="0.25">
      <c r="A2827" t="s">
        <v>8289</v>
      </c>
      <c r="B2827" t="s">
        <v>11519</v>
      </c>
      <c r="C2827">
        <v>1</v>
      </c>
      <c r="E2827" t="s">
        <v>41</v>
      </c>
      <c r="F2827">
        <v>10</v>
      </c>
      <c r="G2827">
        <v>10</v>
      </c>
      <c r="H2827">
        <v>0</v>
      </c>
      <c r="I2827" s="1">
        <v>3.46</v>
      </c>
      <c r="J2827" s="1">
        <f>Table_Query_from_quantum[[#This Row],[UNIT_COST]]*Table_Query_from_quantum[[#This Row],[QTY_OH]]</f>
        <v>34.6</v>
      </c>
      <c r="K2827" s="1" t="str">
        <f>IF(Table_Query_from_quantum[[#This Row],[UNIT_COST]]&lt;500,"EXCL","INCL")</f>
        <v>EXCL</v>
      </c>
      <c r="L2827" t="s">
        <v>8281</v>
      </c>
      <c r="M2827" t="s">
        <v>22</v>
      </c>
      <c r="N2827" s="2">
        <v>42853</v>
      </c>
      <c r="P2827" t="s">
        <v>23</v>
      </c>
      <c r="Q2827" t="s">
        <v>33</v>
      </c>
      <c r="R2827" t="s">
        <v>8284</v>
      </c>
      <c r="S2827" t="s">
        <v>8285</v>
      </c>
      <c r="V2827" s="3">
        <v>42853.714629629627</v>
      </c>
      <c r="W2827" s="3">
        <v>42856</v>
      </c>
      <c r="X2827" s="3" t="s">
        <v>24</v>
      </c>
      <c r="Y2827" s="1">
        <v>0</v>
      </c>
    </row>
    <row r="2828" spans="1:25" x14ac:dyDescent="0.25">
      <c r="A2828" t="s">
        <v>11292</v>
      </c>
      <c r="B2828" t="s">
        <v>1200</v>
      </c>
      <c r="C2828">
        <v>1</v>
      </c>
      <c r="E2828" t="s">
        <v>21</v>
      </c>
      <c r="F2828">
        <v>25</v>
      </c>
      <c r="G2828">
        <v>25</v>
      </c>
      <c r="H2828">
        <v>0</v>
      </c>
      <c r="I2828" s="1">
        <v>0.37</v>
      </c>
      <c r="J2828" s="1">
        <f>Table_Query_from_quantum[[#This Row],[UNIT_COST]]*Table_Query_from_quantum[[#This Row],[QTY_OH]]</f>
        <v>9.25</v>
      </c>
      <c r="K2828" s="1" t="str">
        <f>IF(Table_Query_from_quantum[[#This Row],[UNIT_COST]]&lt;500,"EXCL","INCL")</f>
        <v>EXCL</v>
      </c>
      <c r="L2828" t="s">
        <v>830</v>
      </c>
      <c r="M2828" t="s">
        <v>22</v>
      </c>
      <c r="N2828" s="2">
        <v>45426</v>
      </c>
      <c r="P2828" t="s">
        <v>23</v>
      </c>
      <c r="Q2828" t="s">
        <v>33</v>
      </c>
      <c r="R2828" t="s">
        <v>11293</v>
      </c>
      <c r="S2828" t="s">
        <v>11294</v>
      </c>
      <c r="V2828" s="3">
        <v>45427.39162037037</v>
      </c>
      <c r="W2828" s="3">
        <v>45427</v>
      </c>
      <c r="X2828" s="3" t="s">
        <v>24</v>
      </c>
      <c r="Y2828" s="1">
        <v>0</v>
      </c>
    </row>
    <row r="2829" spans="1:25" x14ac:dyDescent="0.25">
      <c r="A2829" t="s">
        <v>10723</v>
      </c>
      <c r="B2829" t="s">
        <v>261</v>
      </c>
      <c r="C2829">
        <v>1</v>
      </c>
      <c r="E2829" t="s">
        <v>21</v>
      </c>
      <c r="F2829">
        <v>200</v>
      </c>
      <c r="G2829">
        <v>200</v>
      </c>
      <c r="H2829">
        <v>0</v>
      </c>
      <c r="I2829" s="1">
        <v>0.12</v>
      </c>
      <c r="J2829" s="1">
        <f>Table_Query_from_quantum[[#This Row],[UNIT_COST]]*Table_Query_from_quantum[[#This Row],[QTY_OH]]</f>
        <v>24</v>
      </c>
      <c r="K2829" s="1" t="str">
        <f>IF(Table_Query_from_quantum[[#This Row],[UNIT_COST]]&lt;500,"EXCL","INCL")</f>
        <v>EXCL</v>
      </c>
      <c r="L2829" t="s">
        <v>10713</v>
      </c>
      <c r="M2829" t="s">
        <v>22</v>
      </c>
      <c r="N2829" s="2">
        <v>45105</v>
      </c>
      <c r="P2829" t="s">
        <v>23</v>
      </c>
      <c r="Q2829" t="s">
        <v>33</v>
      </c>
      <c r="R2829" t="s">
        <v>10724</v>
      </c>
      <c r="S2829" t="s">
        <v>10725</v>
      </c>
      <c r="V2829" s="3">
        <v>45111.446273148147</v>
      </c>
      <c r="W2829" s="3">
        <v>45111</v>
      </c>
      <c r="X2829" s="3" t="s">
        <v>24</v>
      </c>
      <c r="Y2829" s="1">
        <v>0</v>
      </c>
    </row>
    <row r="2830" spans="1:25" x14ac:dyDescent="0.25">
      <c r="A2830" t="s">
        <v>8156</v>
      </c>
      <c r="B2830" t="s">
        <v>1200</v>
      </c>
      <c r="C2830">
        <v>2</v>
      </c>
      <c r="E2830" t="s">
        <v>41</v>
      </c>
      <c r="F2830">
        <v>45</v>
      </c>
      <c r="G2830">
        <v>45</v>
      </c>
      <c r="H2830">
        <v>0</v>
      </c>
      <c r="I2830" s="1">
        <v>0.2</v>
      </c>
      <c r="J2830" s="1">
        <f>Table_Query_from_quantum[[#This Row],[UNIT_COST]]*Table_Query_from_quantum[[#This Row],[QTY_OH]]</f>
        <v>9</v>
      </c>
      <c r="K2830" s="1" t="str">
        <f>IF(Table_Query_from_quantum[[#This Row],[UNIT_COST]]&lt;500,"EXCL","INCL")</f>
        <v>EXCL</v>
      </c>
      <c r="L2830" t="s">
        <v>4186</v>
      </c>
      <c r="M2830" t="s">
        <v>22</v>
      </c>
      <c r="N2830" s="2">
        <v>42695</v>
      </c>
      <c r="P2830" t="s">
        <v>23</v>
      </c>
      <c r="Q2830" t="s">
        <v>33</v>
      </c>
      <c r="R2830" t="s">
        <v>8154</v>
      </c>
      <c r="S2830" t="s">
        <v>8155</v>
      </c>
      <c r="V2830" s="3">
        <v>42713.734560185185</v>
      </c>
      <c r="W2830" s="3">
        <v>42706</v>
      </c>
      <c r="X2830" s="3" t="s">
        <v>24</v>
      </c>
      <c r="Y2830" s="1">
        <v>0</v>
      </c>
    </row>
    <row r="2831" spans="1:25" x14ac:dyDescent="0.25">
      <c r="A2831" t="s">
        <v>10379</v>
      </c>
      <c r="B2831" t="s">
        <v>261</v>
      </c>
      <c r="C2831">
        <v>3</v>
      </c>
      <c r="E2831" t="s">
        <v>41</v>
      </c>
      <c r="F2831">
        <v>100</v>
      </c>
      <c r="G2831">
        <v>100</v>
      </c>
      <c r="H2831">
        <v>0</v>
      </c>
      <c r="I2831" s="1">
        <v>0.9</v>
      </c>
      <c r="J2831" s="1">
        <f>Table_Query_from_quantum[[#This Row],[UNIT_COST]]*Table_Query_from_quantum[[#This Row],[QTY_OH]]</f>
        <v>90</v>
      </c>
      <c r="K2831" s="1" t="str">
        <f>IF(Table_Query_from_quantum[[#This Row],[UNIT_COST]]&lt;500,"EXCL","INCL")</f>
        <v>EXCL</v>
      </c>
      <c r="L2831" t="s">
        <v>111</v>
      </c>
      <c r="M2831" t="s">
        <v>22</v>
      </c>
      <c r="N2831" s="2">
        <v>44932</v>
      </c>
      <c r="P2831" t="s">
        <v>23</v>
      </c>
      <c r="Q2831" t="s">
        <v>33</v>
      </c>
      <c r="R2831" t="s">
        <v>10377</v>
      </c>
      <c r="S2831" t="s">
        <v>10378</v>
      </c>
      <c r="V2831" s="3">
        <v>44932.406180555554</v>
      </c>
      <c r="W2831" s="3">
        <v>44932</v>
      </c>
      <c r="X2831" s="3" t="s">
        <v>24</v>
      </c>
      <c r="Y2831" s="1">
        <v>0</v>
      </c>
    </row>
    <row r="2832" spans="1:25" x14ac:dyDescent="0.25">
      <c r="A2832" t="s">
        <v>8543</v>
      </c>
      <c r="B2832" t="s">
        <v>8544</v>
      </c>
      <c r="C2832">
        <v>4</v>
      </c>
      <c r="E2832" t="s">
        <v>21</v>
      </c>
      <c r="F2832">
        <v>39</v>
      </c>
      <c r="G2832">
        <v>39</v>
      </c>
      <c r="H2832">
        <v>0</v>
      </c>
      <c r="I2832" s="1">
        <v>3.9</v>
      </c>
      <c r="J2832" s="1">
        <f>Table_Query_from_quantum[[#This Row],[UNIT_COST]]*Table_Query_from_quantum[[#This Row],[QTY_OH]]</f>
        <v>152.1</v>
      </c>
      <c r="K2832" s="1" t="str">
        <f>IF(Table_Query_from_quantum[[#This Row],[UNIT_COST]]&lt;500,"EXCL","INCL")</f>
        <v>EXCL</v>
      </c>
      <c r="L2832" t="s">
        <v>111</v>
      </c>
      <c r="M2832" t="s">
        <v>22</v>
      </c>
      <c r="N2832" s="2">
        <v>43056</v>
      </c>
      <c r="P2832" t="s">
        <v>23</v>
      </c>
      <c r="Q2832" t="s">
        <v>33</v>
      </c>
      <c r="R2832" t="s">
        <v>8545</v>
      </c>
      <c r="S2832" t="s">
        <v>8546</v>
      </c>
      <c r="V2832" s="3">
        <v>43056.638182870367</v>
      </c>
      <c r="W2832" s="3">
        <v>43056</v>
      </c>
      <c r="X2832" s="3" t="s">
        <v>24</v>
      </c>
      <c r="Y2832" s="1">
        <v>0</v>
      </c>
    </row>
    <row r="2833" spans="1:25" x14ac:dyDescent="0.25">
      <c r="A2833" t="s">
        <v>4202</v>
      </c>
      <c r="B2833" t="s">
        <v>261</v>
      </c>
      <c r="C2833">
        <v>5</v>
      </c>
      <c r="E2833" t="s">
        <v>41</v>
      </c>
      <c r="F2833">
        <v>50</v>
      </c>
      <c r="G2833">
        <v>50</v>
      </c>
      <c r="H2833">
        <v>0</v>
      </c>
      <c r="I2833" s="1">
        <v>7.0000000000000007E-2</v>
      </c>
      <c r="J2833" s="1">
        <f>Table_Query_from_quantum[[#This Row],[UNIT_COST]]*Table_Query_from_quantum[[#This Row],[QTY_OH]]</f>
        <v>3.5000000000000004</v>
      </c>
      <c r="K2833" s="1" t="str">
        <f>IF(Table_Query_from_quantum[[#This Row],[UNIT_COST]]&lt;500,"EXCL","INCL")</f>
        <v>EXCL</v>
      </c>
      <c r="L2833" t="s">
        <v>4186</v>
      </c>
      <c r="M2833" t="s">
        <v>22</v>
      </c>
      <c r="N2833" s="2">
        <v>41025</v>
      </c>
      <c r="P2833" t="s">
        <v>23</v>
      </c>
      <c r="Q2833" t="s">
        <v>33</v>
      </c>
      <c r="R2833" t="s">
        <v>4261</v>
      </c>
      <c r="S2833" t="s">
        <v>4262</v>
      </c>
      <c r="V2833" s="3">
        <v>41071.688449074078</v>
      </c>
      <c r="W2833" s="3">
        <v>41027</v>
      </c>
      <c r="X2833" s="3" t="s">
        <v>3919</v>
      </c>
      <c r="Y2833" s="1">
        <v>0</v>
      </c>
    </row>
    <row r="2834" spans="1:25" x14ac:dyDescent="0.25">
      <c r="A2834" t="s">
        <v>3328</v>
      </c>
      <c r="B2834" t="s">
        <v>261</v>
      </c>
      <c r="C2834">
        <v>1</v>
      </c>
      <c r="E2834" t="s">
        <v>21</v>
      </c>
      <c r="F2834">
        <v>20</v>
      </c>
      <c r="G2834">
        <v>20</v>
      </c>
      <c r="H2834">
        <v>0</v>
      </c>
      <c r="I2834" s="1">
        <v>0.1</v>
      </c>
      <c r="J2834" s="1">
        <f>Table_Query_from_quantum[[#This Row],[UNIT_COST]]*Table_Query_from_quantum[[#This Row],[QTY_OH]]</f>
        <v>2</v>
      </c>
      <c r="K2834" s="1" t="str">
        <f>IF(Table_Query_from_quantum[[#This Row],[UNIT_COST]]&lt;500,"EXCL","INCL")</f>
        <v>EXCL</v>
      </c>
      <c r="L2834" t="s">
        <v>2686</v>
      </c>
      <c r="M2834" t="s">
        <v>22</v>
      </c>
      <c r="N2834" s="2">
        <v>40704</v>
      </c>
      <c r="P2834" t="s">
        <v>23</v>
      </c>
      <c r="Q2834" t="s">
        <v>33</v>
      </c>
      <c r="R2834" t="s">
        <v>3329</v>
      </c>
      <c r="S2834" t="s">
        <v>3330</v>
      </c>
      <c r="V2834" s="3">
        <v>41150.638483796298</v>
      </c>
      <c r="W2834" s="3">
        <v>41120</v>
      </c>
      <c r="X2834" s="3" t="s">
        <v>4215</v>
      </c>
      <c r="Y2834" s="1">
        <v>0</v>
      </c>
    </row>
    <row r="2835" spans="1:25" x14ac:dyDescent="0.25">
      <c r="A2835" t="s">
        <v>2965</v>
      </c>
      <c r="B2835" t="s">
        <v>1200</v>
      </c>
      <c r="C2835">
        <v>2</v>
      </c>
      <c r="E2835" t="s">
        <v>21</v>
      </c>
      <c r="F2835">
        <v>24</v>
      </c>
      <c r="G2835">
        <v>24</v>
      </c>
      <c r="H2835">
        <v>0</v>
      </c>
      <c r="I2835" s="1">
        <v>0.56000000000000005</v>
      </c>
      <c r="J2835" s="1">
        <f>Table_Query_from_quantum[[#This Row],[UNIT_COST]]*Table_Query_from_quantum[[#This Row],[QTY_OH]]</f>
        <v>13.440000000000001</v>
      </c>
      <c r="K2835" s="1" t="str">
        <f>IF(Table_Query_from_quantum[[#This Row],[UNIT_COST]]&lt;500,"EXCL","INCL")</f>
        <v>EXCL</v>
      </c>
      <c r="L2835" t="s">
        <v>1149</v>
      </c>
      <c r="M2835" t="s">
        <v>22</v>
      </c>
      <c r="N2835" s="2">
        <v>40602</v>
      </c>
      <c r="P2835" t="s">
        <v>23</v>
      </c>
      <c r="Q2835" t="s">
        <v>33</v>
      </c>
      <c r="R2835" t="s">
        <v>2966</v>
      </c>
      <c r="S2835" t="s">
        <v>2967</v>
      </c>
      <c r="V2835" s="3">
        <v>40613.510613425926</v>
      </c>
      <c r="W2835" s="3">
        <v>40613</v>
      </c>
      <c r="X2835" s="3" t="s">
        <v>4215</v>
      </c>
      <c r="Y2835" s="1">
        <v>0</v>
      </c>
    </row>
    <row r="2836" spans="1:25" x14ac:dyDescent="0.25">
      <c r="A2836" t="s">
        <v>1735</v>
      </c>
      <c r="B2836" t="s">
        <v>261</v>
      </c>
      <c r="C2836">
        <v>2</v>
      </c>
      <c r="E2836" t="s">
        <v>21</v>
      </c>
      <c r="F2836">
        <v>5</v>
      </c>
      <c r="G2836">
        <v>5</v>
      </c>
      <c r="H2836">
        <v>0</v>
      </c>
      <c r="I2836" s="1">
        <v>0.82000000000000006</v>
      </c>
      <c r="J2836" s="1">
        <f>Table_Query_from_quantum[[#This Row],[UNIT_COST]]*Table_Query_from_quantum[[#This Row],[QTY_OH]]</f>
        <v>4.1000000000000005</v>
      </c>
      <c r="K2836" s="1" t="str">
        <f>IF(Table_Query_from_quantum[[#This Row],[UNIT_COST]]&lt;500,"EXCL","INCL")</f>
        <v>EXCL</v>
      </c>
      <c r="L2836" t="s">
        <v>265</v>
      </c>
      <c r="M2836" t="s">
        <v>22</v>
      </c>
      <c r="N2836" s="2">
        <v>40210</v>
      </c>
      <c r="P2836" t="s">
        <v>23</v>
      </c>
      <c r="Q2836" t="s">
        <v>33</v>
      </c>
      <c r="R2836" t="s">
        <v>1736</v>
      </c>
      <c r="S2836" t="s">
        <v>1737</v>
      </c>
      <c r="V2836" s="3">
        <v>40575.715208333335</v>
      </c>
      <c r="W2836" s="3">
        <v>40210</v>
      </c>
      <c r="X2836" s="3" t="s">
        <v>24</v>
      </c>
      <c r="Y2836" s="1">
        <v>0</v>
      </c>
    </row>
    <row r="2837" spans="1:25" x14ac:dyDescent="0.25">
      <c r="A2837" t="s">
        <v>7125</v>
      </c>
      <c r="B2837" t="s">
        <v>10474</v>
      </c>
      <c r="C2837">
        <v>1</v>
      </c>
      <c r="E2837" t="s">
        <v>21</v>
      </c>
      <c r="F2837">
        <v>100</v>
      </c>
      <c r="G2837">
        <v>100</v>
      </c>
      <c r="H2837">
        <v>0</v>
      </c>
      <c r="I2837" s="1">
        <v>0.12</v>
      </c>
      <c r="J2837" s="1">
        <f>Table_Query_from_quantum[[#This Row],[UNIT_COST]]*Table_Query_from_quantum[[#This Row],[QTY_OH]]</f>
        <v>12</v>
      </c>
      <c r="K2837" s="1" t="str">
        <f>IF(Table_Query_from_quantum[[#This Row],[UNIT_COST]]&lt;500,"EXCL","INCL")</f>
        <v>EXCL</v>
      </c>
      <c r="L2837" t="s">
        <v>606</v>
      </c>
      <c r="M2837" t="s">
        <v>22</v>
      </c>
      <c r="N2837" s="2">
        <v>41745</v>
      </c>
      <c r="P2837" t="s">
        <v>23</v>
      </c>
      <c r="Q2837" t="s">
        <v>33</v>
      </c>
      <c r="R2837" t="s">
        <v>7126</v>
      </c>
      <c r="S2837" t="s">
        <v>7127</v>
      </c>
      <c r="V2837" s="3">
        <v>45008.474282407406</v>
      </c>
      <c r="W2837" s="3">
        <v>45008</v>
      </c>
      <c r="X2837" s="3" t="s">
        <v>24</v>
      </c>
      <c r="Y2837" s="1">
        <v>0</v>
      </c>
    </row>
    <row r="2838" spans="1:25" x14ac:dyDescent="0.25">
      <c r="A2838" t="s">
        <v>3966</v>
      </c>
      <c r="B2838" t="s">
        <v>261</v>
      </c>
      <c r="C2838">
        <v>4</v>
      </c>
      <c r="E2838" t="s">
        <v>21</v>
      </c>
      <c r="F2838">
        <v>9</v>
      </c>
      <c r="G2838">
        <v>9</v>
      </c>
      <c r="H2838">
        <v>0</v>
      </c>
      <c r="I2838" s="1">
        <v>0.74</v>
      </c>
      <c r="J2838" s="1">
        <f>Table_Query_from_quantum[[#This Row],[UNIT_COST]]*Table_Query_from_quantum[[#This Row],[QTY_OH]]</f>
        <v>6.66</v>
      </c>
      <c r="K2838" s="1" t="str">
        <f>IF(Table_Query_from_quantum[[#This Row],[UNIT_COST]]&lt;500,"EXCL","INCL")</f>
        <v>EXCL</v>
      </c>
      <c r="L2838" t="s">
        <v>606</v>
      </c>
      <c r="M2838" t="s">
        <v>22</v>
      </c>
      <c r="N2838" s="2">
        <v>40913</v>
      </c>
      <c r="P2838" t="s">
        <v>23</v>
      </c>
      <c r="Q2838" t="s">
        <v>33</v>
      </c>
      <c r="R2838" t="s">
        <v>3967</v>
      </c>
      <c r="S2838" t="s">
        <v>3968</v>
      </c>
      <c r="V2838" s="3">
        <v>40918.560185185182</v>
      </c>
      <c r="W2838" s="3">
        <v>40918</v>
      </c>
      <c r="X2838" s="3" t="s">
        <v>24</v>
      </c>
      <c r="Y2838" s="1">
        <v>0</v>
      </c>
    </row>
    <row r="2839" spans="1:25" x14ac:dyDescent="0.25">
      <c r="A2839" t="s">
        <v>10708</v>
      </c>
      <c r="B2839" t="s">
        <v>10709</v>
      </c>
      <c r="C2839">
        <v>1</v>
      </c>
      <c r="E2839" t="s">
        <v>21</v>
      </c>
      <c r="F2839">
        <v>25</v>
      </c>
      <c r="G2839">
        <v>25</v>
      </c>
      <c r="H2839">
        <v>0</v>
      </c>
      <c r="I2839" s="1">
        <v>1.33</v>
      </c>
      <c r="J2839" s="1">
        <f>Table_Query_from_quantum[[#This Row],[UNIT_COST]]*Table_Query_from_quantum[[#This Row],[QTY_OH]]</f>
        <v>33.25</v>
      </c>
      <c r="K2839" s="1" t="str">
        <f>IF(Table_Query_from_quantum[[#This Row],[UNIT_COST]]&lt;500,"EXCL","INCL")</f>
        <v>EXCL</v>
      </c>
      <c r="L2839" t="s">
        <v>830</v>
      </c>
      <c r="M2839" t="s">
        <v>22</v>
      </c>
      <c r="N2839" s="2">
        <v>45092</v>
      </c>
      <c r="P2839" t="s">
        <v>23</v>
      </c>
      <c r="Q2839" t="s">
        <v>33</v>
      </c>
      <c r="R2839" t="s">
        <v>10710</v>
      </c>
      <c r="S2839" t="s">
        <v>10711</v>
      </c>
      <c r="V2839" s="3">
        <v>45096.401666666665</v>
      </c>
      <c r="W2839" s="3">
        <v>45096</v>
      </c>
      <c r="X2839" s="3" t="s">
        <v>24</v>
      </c>
      <c r="Y2839" s="1">
        <v>0</v>
      </c>
    </row>
    <row r="2840" spans="1:25" x14ac:dyDescent="0.25">
      <c r="A2840" t="s">
        <v>906</v>
      </c>
      <c r="B2840" t="s">
        <v>261</v>
      </c>
      <c r="C2840">
        <v>1</v>
      </c>
      <c r="E2840" t="s">
        <v>21</v>
      </c>
      <c r="F2840">
        <v>10</v>
      </c>
      <c r="G2840">
        <v>10</v>
      </c>
      <c r="H2840">
        <v>0</v>
      </c>
      <c r="I2840" s="1">
        <v>0.96</v>
      </c>
      <c r="J2840" s="1">
        <f>Table_Query_from_quantum[[#This Row],[UNIT_COST]]*Table_Query_from_quantum[[#This Row],[QTY_OH]]</f>
        <v>9.6</v>
      </c>
      <c r="K2840" s="1" t="str">
        <f>IF(Table_Query_from_quantum[[#This Row],[UNIT_COST]]&lt;500,"EXCL","INCL")</f>
        <v>EXCL</v>
      </c>
      <c r="L2840" t="s">
        <v>265</v>
      </c>
      <c r="M2840" t="s">
        <v>22</v>
      </c>
      <c r="N2840" s="2">
        <v>39888</v>
      </c>
      <c r="P2840" t="s">
        <v>23</v>
      </c>
      <c r="Q2840" t="s">
        <v>33</v>
      </c>
      <c r="R2840" t="s">
        <v>907</v>
      </c>
      <c r="S2840" t="s">
        <v>908</v>
      </c>
      <c r="V2840" s="3">
        <v>39902.48060185185</v>
      </c>
      <c r="W2840" s="3">
        <v>39895</v>
      </c>
      <c r="X2840" s="3" t="s">
        <v>24</v>
      </c>
      <c r="Y2840" s="1">
        <v>0</v>
      </c>
    </row>
    <row r="2841" spans="1:25" x14ac:dyDescent="0.25">
      <c r="A2841" t="s">
        <v>4003</v>
      </c>
      <c r="B2841" t="s">
        <v>261</v>
      </c>
      <c r="C2841">
        <v>3</v>
      </c>
      <c r="E2841" t="s">
        <v>21</v>
      </c>
      <c r="F2841">
        <v>10</v>
      </c>
      <c r="G2841">
        <v>10</v>
      </c>
      <c r="H2841">
        <v>0</v>
      </c>
      <c r="I2841" s="1">
        <v>0.54</v>
      </c>
      <c r="J2841" s="1">
        <f>Table_Query_from_quantum[[#This Row],[UNIT_COST]]*Table_Query_from_quantum[[#This Row],[QTY_OH]]</f>
        <v>5.4</v>
      </c>
      <c r="K2841" s="1" t="str">
        <f>IF(Table_Query_from_quantum[[#This Row],[UNIT_COST]]&lt;500,"EXCL","INCL")</f>
        <v>EXCL</v>
      </c>
      <c r="L2841" t="s">
        <v>1914</v>
      </c>
      <c r="M2841" t="s">
        <v>22</v>
      </c>
      <c r="N2841" s="2">
        <v>40926</v>
      </c>
      <c r="P2841" t="s">
        <v>23</v>
      </c>
      <c r="Q2841" t="s">
        <v>33</v>
      </c>
      <c r="R2841" t="s">
        <v>4004</v>
      </c>
      <c r="S2841" t="s">
        <v>4005</v>
      </c>
      <c r="V2841" s="3">
        <v>41096.587233796294</v>
      </c>
      <c r="W2841" s="3">
        <v>41129</v>
      </c>
      <c r="X2841" s="3" t="s">
        <v>24</v>
      </c>
      <c r="Y2841" s="1">
        <v>0</v>
      </c>
    </row>
    <row r="2842" spans="1:25" x14ac:dyDescent="0.25">
      <c r="A2842" t="s">
        <v>1701</v>
      </c>
      <c r="B2842" t="s">
        <v>1200</v>
      </c>
      <c r="C2842">
        <v>3</v>
      </c>
      <c r="E2842" t="s">
        <v>41</v>
      </c>
      <c r="F2842">
        <v>18</v>
      </c>
      <c r="G2842">
        <v>18</v>
      </c>
      <c r="H2842">
        <v>0</v>
      </c>
      <c r="I2842" s="1">
        <v>0.8</v>
      </c>
      <c r="J2842" s="1">
        <f>Table_Query_from_quantum[[#This Row],[UNIT_COST]]*Table_Query_from_quantum[[#This Row],[QTY_OH]]</f>
        <v>14.4</v>
      </c>
      <c r="K2842" s="1" t="str">
        <f>IF(Table_Query_from_quantum[[#This Row],[UNIT_COST]]&lt;500,"EXCL","INCL")</f>
        <v>EXCL</v>
      </c>
      <c r="L2842" t="s">
        <v>1763</v>
      </c>
      <c r="M2842" t="s">
        <v>22</v>
      </c>
      <c r="N2842" s="2">
        <v>41339</v>
      </c>
      <c r="P2842" t="s">
        <v>23</v>
      </c>
      <c r="Q2842" t="s">
        <v>33</v>
      </c>
      <c r="R2842" t="s">
        <v>5967</v>
      </c>
      <c r="S2842" t="s">
        <v>5968</v>
      </c>
      <c r="V2842" s="3">
        <v>41358.660925925928</v>
      </c>
      <c r="W2842" s="3">
        <v>41340</v>
      </c>
      <c r="X2842" s="3" t="s">
        <v>24</v>
      </c>
      <c r="Y2842" s="1">
        <v>0</v>
      </c>
    </row>
    <row r="2843" spans="1:25" x14ac:dyDescent="0.25">
      <c r="A2843" t="s">
        <v>2864</v>
      </c>
      <c r="B2843" t="s">
        <v>261</v>
      </c>
      <c r="C2843">
        <v>3</v>
      </c>
      <c r="E2843" t="s">
        <v>21</v>
      </c>
      <c r="F2843">
        <v>10</v>
      </c>
      <c r="G2843">
        <v>10</v>
      </c>
      <c r="H2843">
        <v>0</v>
      </c>
      <c r="I2843" s="1">
        <v>0.53</v>
      </c>
      <c r="J2843" s="1">
        <f>Table_Query_from_quantum[[#This Row],[UNIT_COST]]*Table_Query_from_quantum[[#This Row],[QTY_OH]]</f>
        <v>5.3000000000000007</v>
      </c>
      <c r="K2843" s="1" t="str">
        <f>IF(Table_Query_from_quantum[[#This Row],[UNIT_COST]]&lt;500,"EXCL","INCL")</f>
        <v>EXCL</v>
      </c>
      <c r="L2843" t="s">
        <v>111</v>
      </c>
      <c r="M2843" t="s">
        <v>22</v>
      </c>
      <c r="N2843" s="2">
        <v>40584</v>
      </c>
      <c r="P2843" t="s">
        <v>23</v>
      </c>
      <c r="Q2843" t="s">
        <v>33</v>
      </c>
      <c r="R2843" t="s">
        <v>2865</v>
      </c>
      <c r="S2843" t="s">
        <v>2866</v>
      </c>
      <c r="V2843" s="3">
        <v>40602.450462962966</v>
      </c>
      <c r="W2843" s="3">
        <v>40602</v>
      </c>
      <c r="X2843" s="3" t="s">
        <v>24</v>
      </c>
      <c r="Y2843" s="1">
        <v>0</v>
      </c>
    </row>
    <row r="2844" spans="1:25" x14ac:dyDescent="0.25">
      <c r="A2844" t="s">
        <v>6920</v>
      </c>
      <c r="B2844" t="s">
        <v>1200</v>
      </c>
      <c r="C2844">
        <v>2</v>
      </c>
      <c r="E2844" t="s">
        <v>41</v>
      </c>
      <c r="F2844">
        <v>85</v>
      </c>
      <c r="G2844">
        <v>85</v>
      </c>
      <c r="H2844">
        <v>0</v>
      </c>
      <c r="I2844" s="1">
        <v>0.1</v>
      </c>
      <c r="J2844" s="1">
        <f>Table_Query_from_quantum[[#This Row],[UNIT_COST]]*Table_Query_from_quantum[[#This Row],[QTY_OH]]</f>
        <v>8.5</v>
      </c>
      <c r="K2844" s="1" t="str">
        <f>IF(Table_Query_from_quantum[[#This Row],[UNIT_COST]]&lt;500,"EXCL","INCL")</f>
        <v>EXCL</v>
      </c>
      <c r="L2844" t="s">
        <v>237</v>
      </c>
      <c r="M2844" t="s">
        <v>22</v>
      </c>
      <c r="N2844" s="2">
        <v>41673</v>
      </c>
      <c r="P2844" t="s">
        <v>23</v>
      </c>
      <c r="Q2844" t="s">
        <v>33</v>
      </c>
      <c r="R2844" t="s">
        <v>6921</v>
      </c>
      <c r="S2844" t="s">
        <v>6922</v>
      </c>
      <c r="V2844" s="3">
        <v>41690.732881944445</v>
      </c>
      <c r="W2844" s="3">
        <v>41674</v>
      </c>
      <c r="X2844" s="3" t="s">
        <v>24</v>
      </c>
      <c r="Y2844" s="1">
        <v>0</v>
      </c>
    </row>
    <row r="2845" spans="1:25" x14ac:dyDescent="0.25">
      <c r="A2845" t="s">
        <v>922</v>
      </c>
      <c r="B2845" t="s">
        <v>52</v>
      </c>
      <c r="C2845">
        <v>3</v>
      </c>
      <c r="E2845" t="s">
        <v>21</v>
      </c>
      <c r="F2845">
        <v>7</v>
      </c>
      <c r="G2845">
        <v>7</v>
      </c>
      <c r="H2845">
        <v>0</v>
      </c>
      <c r="I2845" s="1">
        <v>0.06</v>
      </c>
      <c r="J2845" s="1">
        <f>Table_Query_from_quantum[[#This Row],[UNIT_COST]]*Table_Query_from_quantum[[#This Row],[QTY_OH]]</f>
        <v>0.42</v>
      </c>
      <c r="K2845" s="1" t="str">
        <f>IF(Table_Query_from_quantum[[#This Row],[UNIT_COST]]&lt;500,"EXCL","INCL")</f>
        <v>EXCL</v>
      </c>
      <c r="L2845" t="s">
        <v>237</v>
      </c>
      <c r="M2845" t="s">
        <v>22</v>
      </c>
      <c r="N2845" s="2">
        <v>39898</v>
      </c>
      <c r="P2845" t="s">
        <v>23</v>
      </c>
      <c r="Q2845" t="s">
        <v>33</v>
      </c>
      <c r="R2845" t="s">
        <v>920</v>
      </c>
      <c r="S2845" t="s">
        <v>921</v>
      </c>
      <c r="V2845" s="3">
        <v>41674.449305555558</v>
      </c>
      <c r="W2845" s="3">
        <v>41674</v>
      </c>
      <c r="X2845" s="3" t="s">
        <v>24</v>
      </c>
      <c r="Y2845" s="1">
        <v>0</v>
      </c>
    </row>
    <row r="2846" spans="1:25" x14ac:dyDescent="0.25">
      <c r="A2846" t="s">
        <v>922</v>
      </c>
      <c r="B2846" t="s">
        <v>52</v>
      </c>
      <c r="C2846">
        <v>4</v>
      </c>
      <c r="E2846" t="s">
        <v>21</v>
      </c>
      <c r="F2846">
        <v>17</v>
      </c>
      <c r="G2846">
        <v>17</v>
      </c>
      <c r="H2846">
        <v>0</v>
      </c>
      <c r="I2846" s="1">
        <v>0.06</v>
      </c>
      <c r="J2846" s="1">
        <f>Table_Query_from_quantum[[#This Row],[UNIT_COST]]*Table_Query_from_quantum[[#This Row],[QTY_OH]]</f>
        <v>1.02</v>
      </c>
      <c r="K2846" s="1" t="str">
        <f>IF(Table_Query_from_quantum[[#This Row],[UNIT_COST]]&lt;500,"EXCL","INCL")</f>
        <v>EXCL</v>
      </c>
      <c r="L2846" t="s">
        <v>116</v>
      </c>
      <c r="M2846" t="s">
        <v>22</v>
      </c>
      <c r="N2846" s="2">
        <v>40154</v>
      </c>
      <c r="P2846" t="s">
        <v>23</v>
      </c>
      <c r="Q2846" t="s">
        <v>33</v>
      </c>
      <c r="R2846" t="s">
        <v>1545</v>
      </c>
      <c r="S2846" t="s">
        <v>1546</v>
      </c>
      <c r="V2846" s="3">
        <v>40161.342847222222</v>
      </c>
      <c r="W2846" s="3">
        <v>40157</v>
      </c>
      <c r="X2846" s="3" t="s">
        <v>24</v>
      </c>
      <c r="Y2846" s="1">
        <v>0</v>
      </c>
    </row>
    <row r="2847" spans="1:25" x14ac:dyDescent="0.25">
      <c r="A2847" t="s">
        <v>919</v>
      </c>
      <c r="B2847" t="s">
        <v>261</v>
      </c>
      <c r="C2847">
        <v>2</v>
      </c>
      <c r="E2847" t="s">
        <v>21</v>
      </c>
      <c r="F2847">
        <v>50</v>
      </c>
      <c r="G2847">
        <v>50</v>
      </c>
      <c r="H2847">
        <v>0</v>
      </c>
      <c r="I2847" s="1">
        <v>0.2</v>
      </c>
      <c r="J2847" s="1">
        <f>Table_Query_from_quantum[[#This Row],[UNIT_COST]]*Table_Query_from_quantum[[#This Row],[QTY_OH]]</f>
        <v>10</v>
      </c>
      <c r="K2847" s="1" t="str">
        <f>IF(Table_Query_from_quantum[[#This Row],[UNIT_COST]]&lt;500,"EXCL","INCL")</f>
        <v>EXCL</v>
      </c>
      <c r="L2847" t="s">
        <v>56</v>
      </c>
      <c r="M2847" t="s">
        <v>22</v>
      </c>
      <c r="N2847" s="2">
        <v>39898</v>
      </c>
      <c r="P2847" t="s">
        <v>23</v>
      </c>
      <c r="Q2847" t="s">
        <v>33</v>
      </c>
      <c r="R2847" t="s">
        <v>920</v>
      </c>
      <c r="S2847" t="s">
        <v>921</v>
      </c>
      <c r="V2847" s="3">
        <v>39898.676689814813</v>
      </c>
      <c r="W2847" s="3">
        <v>39898</v>
      </c>
      <c r="X2847" s="3" t="s">
        <v>24</v>
      </c>
      <c r="Y2847" s="1">
        <v>0</v>
      </c>
    </row>
    <row r="2848" spans="1:25" x14ac:dyDescent="0.25">
      <c r="A2848" t="s">
        <v>1474</v>
      </c>
      <c r="B2848" t="s">
        <v>1475</v>
      </c>
      <c r="C2848">
        <v>1</v>
      </c>
      <c r="E2848" t="s">
        <v>21</v>
      </c>
      <c r="F2848">
        <v>2</v>
      </c>
      <c r="G2848">
        <v>2</v>
      </c>
      <c r="H2848">
        <v>0</v>
      </c>
      <c r="I2848" s="1">
        <v>30</v>
      </c>
      <c r="J2848" s="1">
        <f>Table_Query_from_quantum[[#This Row],[UNIT_COST]]*Table_Query_from_quantum[[#This Row],[QTY_OH]]</f>
        <v>60</v>
      </c>
      <c r="K2848" s="1" t="str">
        <f>IF(Table_Query_from_quantum[[#This Row],[UNIT_COST]]&lt;500,"EXCL","INCL")</f>
        <v>EXCL</v>
      </c>
      <c r="L2848" t="s">
        <v>42</v>
      </c>
      <c r="M2848" t="s">
        <v>22</v>
      </c>
      <c r="N2848" s="2">
        <v>40140</v>
      </c>
      <c r="P2848" t="s">
        <v>23</v>
      </c>
      <c r="Q2848" t="s">
        <v>33</v>
      </c>
      <c r="R2848" t="s">
        <v>1476</v>
      </c>
      <c r="S2848" t="s">
        <v>1477</v>
      </c>
      <c r="U2848" t="s">
        <v>33</v>
      </c>
      <c r="V2848" s="3">
        <v>40149.626481481479</v>
      </c>
      <c r="W2848" s="3">
        <v>40149</v>
      </c>
      <c r="X2848" s="3" t="s">
        <v>24</v>
      </c>
      <c r="Y2848" s="1">
        <v>0</v>
      </c>
    </row>
    <row r="2849" spans="1:25" x14ac:dyDescent="0.25">
      <c r="A2849" t="s">
        <v>9368</v>
      </c>
      <c r="B2849" t="s">
        <v>261</v>
      </c>
      <c r="C2849">
        <v>3</v>
      </c>
      <c r="E2849" t="s">
        <v>21</v>
      </c>
      <c r="F2849">
        <v>1</v>
      </c>
      <c r="G2849">
        <v>1</v>
      </c>
      <c r="H2849">
        <v>0</v>
      </c>
      <c r="I2849" s="1">
        <v>0.55000000000000004</v>
      </c>
      <c r="J2849" s="1">
        <f>Table_Query_from_quantum[[#This Row],[UNIT_COST]]*Table_Query_from_quantum[[#This Row],[QTY_OH]]</f>
        <v>0.55000000000000004</v>
      </c>
      <c r="K2849" s="1" t="str">
        <f>IF(Table_Query_from_quantum[[#This Row],[UNIT_COST]]&lt;500,"EXCL","INCL")</f>
        <v>EXCL</v>
      </c>
      <c r="L2849" t="s">
        <v>56</v>
      </c>
      <c r="M2849" t="s">
        <v>22</v>
      </c>
      <c r="N2849" s="2">
        <v>43921</v>
      </c>
      <c r="P2849" t="s">
        <v>23</v>
      </c>
      <c r="Q2849" t="s">
        <v>33</v>
      </c>
      <c r="R2849" t="s">
        <v>9369</v>
      </c>
      <c r="S2849" t="s">
        <v>9370</v>
      </c>
      <c r="V2849" s="3">
        <v>43921.506493055553</v>
      </c>
      <c r="W2849" s="3">
        <v>43921</v>
      </c>
      <c r="X2849" s="3" t="s">
        <v>24</v>
      </c>
      <c r="Y2849" s="1">
        <v>0</v>
      </c>
    </row>
    <row r="2850" spans="1:25" x14ac:dyDescent="0.25">
      <c r="A2850" t="s">
        <v>7916</v>
      </c>
      <c r="B2850" t="s">
        <v>261</v>
      </c>
      <c r="C2850">
        <v>4</v>
      </c>
      <c r="E2850" t="s">
        <v>21</v>
      </c>
      <c r="F2850">
        <v>11</v>
      </c>
      <c r="G2850">
        <v>11</v>
      </c>
      <c r="H2850">
        <v>0</v>
      </c>
      <c r="I2850" s="1">
        <v>2.62</v>
      </c>
      <c r="J2850" s="1">
        <f>Table_Query_from_quantum[[#This Row],[UNIT_COST]]*Table_Query_from_quantum[[#This Row],[QTY_OH]]</f>
        <v>28.82</v>
      </c>
      <c r="K2850" s="1" t="str">
        <f>IF(Table_Query_from_quantum[[#This Row],[UNIT_COST]]&lt;500,"EXCL","INCL")</f>
        <v>EXCL</v>
      </c>
      <c r="L2850" t="s">
        <v>73</v>
      </c>
      <c r="M2850" t="s">
        <v>22</v>
      </c>
      <c r="N2850" s="2">
        <v>42467</v>
      </c>
      <c r="P2850" t="s">
        <v>23</v>
      </c>
      <c r="Q2850" t="s">
        <v>33</v>
      </c>
      <c r="R2850" t="s">
        <v>7917</v>
      </c>
      <c r="S2850" t="s">
        <v>7918</v>
      </c>
      <c r="V2850" s="3">
        <v>42467.657777777778</v>
      </c>
      <c r="W2850" s="3">
        <v>45062</v>
      </c>
      <c r="X2850" s="3" t="s">
        <v>24</v>
      </c>
      <c r="Y2850" s="1">
        <v>0</v>
      </c>
    </row>
    <row r="2851" spans="1:25" x14ac:dyDescent="0.25">
      <c r="A2851" t="s">
        <v>3897</v>
      </c>
      <c r="B2851" t="s">
        <v>261</v>
      </c>
      <c r="C2851">
        <v>1</v>
      </c>
      <c r="E2851" t="s">
        <v>21</v>
      </c>
      <c r="F2851">
        <v>50</v>
      </c>
      <c r="G2851">
        <v>50</v>
      </c>
      <c r="H2851">
        <v>0</v>
      </c>
      <c r="I2851" s="1">
        <v>0.11</v>
      </c>
      <c r="J2851" s="1">
        <f>Table_Query_from_quantum[[#This Row],[UNIT_COST]]*Table_Query_from_quantum[[#This Row],[QTY_OH]]</f>
        <v>5.5</v>
      </c>
      <c r="K2851" s="1" t="str">
        <f>IF(Table_Query_from_quantum[[#This Row],[UNIT_COST]]&lt;500,"EXCL","INCL")</f>
        <v>EXCL</v>
      </c>
      <c r="L2851" t="s">
        <v>606</v>
      </c>
      <c r="M2851" t="s">
        <v>22</v>
      </c>
      <c r="N2851" s="2">
        <v>40905</v>
      </c>
      <c r="P2851" t="s">
        <v>23</v>
      </c>
      <c r="Q2851" t="s">
        <v>33</v>
      </c>
      <c r="R2851" t="s">
        <v>3895</v>
      </c>
      <c r="S2851" t="s">
        <v>3896</v>
      </c>
      <c r="V2851" s="3">
        <v>40918.401041666664</v>
      </c>
      <c r="W2851" s="3">
        <v>40910</v>
      </c>
      <c r="X2851" s="3" t="s">
        <v>24</v>
      </c>
      <c r="Y2851" s="1">
        <v>0</v>
      </c>
    </row>
    <row r="2852" spans="1:25" x14ac:dyDescent="0.25">
      <c r="A2852" t="s">
        <v>4898</v>
      </c>
      <c r="B2852" t="s">
        <v>523</v>
      </c>
      <c r="C2852">
        <v>1</v>
      </c>
      <c r="E2852" t="s">
        <v>41</v>
      </c>
      <c r="F2852">
        <v>13</v>
      </c>
      <c r="G2852">
        <v>13</v>
      </c>
      <c r="H2852">
        <v>0</v>
      </c>
      <c r="I2852" s="1">
        <v>0.22</v>
      </c>
      <c r="J2852" s="1">
        <f>Table_Query_from_quantum[[#This Row],[UNIT_COST]]*Table_Query_from_quantum[[#This Row],[QTY_OH]]</f>
        <v>2.86</v>
      </c>
      <c r="K2852" s="1" t="str">
        <f>IF(Table_Query_from_quantum[[#This Row],[UNIT_COST]]&lt;500,"EXCL","INCL")</f>
        <v>EXCL</v>
      </c>
      <c r="L2852" t="s">
        <v>237</v>
      </c>
      <c r="M2852" t="s">
        <v>22</v>
      </c>
      <c r="N2852" s="2">
        <v>41206</v>
      </c>
      <c r="P2852" t="s">
        <v>23</v>
      </c>
      <c r="Q2852" t="s">
        <v>33</v>
      </c>
      <c r="R2852" t="s">
        <v>4899</v>
      </c>
      <c r="S2852" t="s">
        <v>4900</v>
      </c>
      <c r="V2852" s="3">
        <v>41213.700520833336</v>
      </c>
      <c r="W2852" s="3">
        <v>41208</v>
      </c>
      <c r="X2852" s="3" t="s">
        <v>24</v>
      </c>
      <c r="Y2852" s="1">
        <v>0</v>
      </c>
    </row>
    <row r="2853" spans="1:25" x14ac:dyDescent="0.25">
      <c r="A2853" t="s">
        <v>7087</v>
      </c>
      <c r="B2853" t="s">
        <v>411</v>
      </c>
      <c r="C2853">
        <v>1</v>
      </c>
      <c r="E2853" t="s">
        <v>41</v>
      </c>
      <c r="F2853">
        <v>5</v>
      </c>
      <c r="G2853">
        <v>5</v>
      </c>
      <c r="H2853">
        <v>0</v>
      </c>
      <c r="I2853" s="1">
        <v>1</v>
      </c>
      <c r="J2853" s="1">
        <f>Table_Query_from_quantum[[#This Row],[UNIT_COST]]*Table_Query_from_quantum[[#This Row],[QTY_OH]]</f>
        <v>5</v>
      </c>
      <c r="K2853" s="1" t="str">
        <f>IF(Table_Query_from_quantum[[#This Row],[UNIT_COST]]&lt;500,"EXCL","INCL")</f>
        <v>EXCL</v>
      </c>
      <c r="L2853" t="s">
        <v>2720</v>
      </c>
      <c r="M2853" t="s">
        <v>22</v>
      </c>
      <c r="N2853" s="2">
        <v>41725</v>
      </c>
      <c r="P2853" t="s">
        <v>23</v>
      </c>
      <c r="Q2853" t="s">
        <v>33</v>
      </c>
      <c r="R2853" t="s">
        <v>7088</v>
      </c>
      <c r="S2853" t="s">
        <v>7089</v>
      </c>
      <c r="V2853" s="3">
        <v>41764.455555555556</v>
      </c>
      <c r="W2853" s="3">
        <v>41726</v>
      </c>
      <c r="X2853" s="3" t="s">
        <v>24</v>
      </c>
      <c r="Y2853" s="1">
        <v>0</v>
      </c>
    </row>
    <row r="2854" spans="1:25" x14ac:dyDescent="0.25">
      <c r="A2854" t="s">
        <v>11029</v>
      </c>
      <c r="B2854" t="s">
        <v>1200</v>
      </c>
      <c r="C2854">
        <v>1</v>
      </c>
      <c r="E2854" t="s">
        <v>21</v>
      </c>
      <c r="F2854">
        <v>25</v>
      </c>
      <c r="G2854">
        <v>0</v>
      </c>
      <c r="H2854">
        <v>25</v>
      </c>
      <c r="I2854" s="1">
        <v>1.06</v>
      </c>
      <c r="J2854" s="1">
        <f>Table_Query_from_quantum[[#This Row],[UNIT_COST]]*Table_Query_from_quantum[[#This Row],[QTY_OH]]</f>
        <v>26.5</v>
      </c>
      <c r="K2854" s="1" t="str">
        <f>IF(Table_Query_from_quantum[[#This Row],[UNIT_COST]]&lt;500,"EXCL","INCL")</f>
        <v>EXCL</v>
      </c>
      <c r="L2854" t="s">
        <v>9699</v>
      </c>
      <c r="M2854" t="s">
        <v>22</v>
      </c>
      <c r="N2854" s="2">
        <v>45313</v>
      </c>
      <c r="P2854" t="s">
        <v>23</v>
      </c>
      <c r="Q2854" t="s">
        <v>33</v>
      </c>
      <c r="R2854" t="s">
        <v>11030</v>
      </c>
      <c r="S2854" t="s">
        <v>11031</v>
      </c>
      <c r="V2854" s="3">
        <v>45372.713761574072</v>
      </c>
      <c r="W2854" s="3">
        <v>45425</v>
      </c>
      <c r="X2854" s="3" t="s">
        <v>24</v>
      </c>
      <c r="Y2854" s="1">
        <v>0</v>
      </c>
    </row>
    <row r="2855" spans="1:25" x14ac:dyDescent="0.25">
      <c r="A2855" t="s">
        <v>5142</v>
      </c>
      <c r="B2855" t="s">
        <v>3995</v>
      </c>
      <c r="C2855">
        <v>1</v>
      </c>
      <c r="E2855" t="s">
        <v>21</v>
      </c>
      <c r="F2855">
        <v>125</v>
      </c>
      <c r="G2855">
        <v>125</v>
      </c>
      <c r="H2855">
        <v>0</v>
      </c>
      <c r="I2855" s="1">
        <v>0.12</v>
      </c>
      <c r="J2855" s="1">
        <f>Table_Query_from_quantum[[#This Row],[UNIT_COST]]*Table_Query_from_quantum[[#This Row],[QTY_OH]]</f>
        <v>15</v>
      </c>
      <c r="K2855" s="1" t="str">
        <f>IF(Table_Query_from_quantum[[#This Row],[UNIT_COST]]&lt;500,"EXCL","INCL")</f>
        <v>EXCL</v>
      </c>
      <c r="L2855" t="s">
        <v>116</v>
      </c>
      <c r="M2855" t="s">
        <v>22</v>
      </c>
      <c r="N2855" s="2">
        <v>41227</v>
      </c>
      <c r="P2855" t="s">
        <v>23</v>
      </c>
      <c r="Q2855" t="s">
        <v>33</v>
      </c>
      <c r="R2855" t="s">
        <v>5143</v>
      </c>
      <c r="S2855" t="s">
        <v>5144</v>
      </c>
      <c r="V2855" s="3">
        <v>41285.385416666664</v>
      </c>
      <c r="W2855" s="3">
        <v>41242</v>
      </c>
      <c r="X2855" s="3" t="s">
        <v>24</v>
      </c>
      <c r="Y2855" s="1">
        <v>0</v>
      </c>
    </row>
    <row r="2856" spans="1:25" x14ac:dyDescent="0.25">
      <c r="A2856" t="s">
        <v>8964</v>
      </c>
      <c r="B2856" t="s">
        <v>261</v>
      </c>
      <c r="C2856">
        <v>1</v>
      </c>
      <c r="E2856" t="s">
        <v>21</v>
      </c>
      <c r="F2856">
        <v>3</v>
      </c>
      <c r="G2856">
        <v>3</v>
      </c>
      <c r="H2856">
        <v>0</v>
      </c>
      <c r="I2856" s="1">
        <v>14.290000000000001</v>
      </c>
      <c r="J2856" s="1">
        <f>Table_Query_from_quantum[[#This Row],[UNIT_COST]]*Table_Query_from_quantum[[#This Row],[QTY_OH]]</f>
        <v>42.870000000000005</v>
      </c>
      <c r="K2856" s="1" t="str">
        <f>IF(Table_Query_from_quantum[[#This Row],[UNIT_COST]]&lt;500,"EXCL","INCL")</f>
        <v>EXCL</v>
      </c>
      <c r="L2856" t="s">
        <v>615</v>
      </c>
      <c r="M2856" t="s">
        <v>22</v>
      </c>
      <c r="N2856" s="2">
        <v>43539</v>
      </c>
      <c r="P2856" t="s">
        <v>23</v>
      </c>
      <c r="Q2856" t="s">
        <v>33</v>
      </c>
      <c r="R2856" t="s">
        <v>8965</v>
      </c>
      <c r="S2856" t="s">
        <v>8966</v>
      </c>
      <c r="V2856" s="3">
        <v>43551.677974537037</v>
      </c>
      <c r="W2856" s="3">
        <v>43542</v>
      </c>
      <c r="X2856" s="3" t="s">
        <v>24</v>
      </c>
      <c r="Y2856" s="1">
        <v>0</v>
      </c>
    </row>
    <row r="2857" spans="1:25" x14ac:dyDescent="0.25">
      <c r="A2857" t="s">
        <v>8964</v>
      </c>
      <c r="B2857" t="s">
        <v>261</v>
      </c>
      <c r="C2857">
        <v>2</v>
      </c>
      <c r="E2857" t="s">
        <v>21</v>
      </c>
      <c r="F2857">
        <v>25</v>
      </c>
      <c r="G2857">
        <v>25</v>
      </c>
      <c r="H2857">
        <v>0</v>
      </c>
      <c r="I2857" s="1">
        <v>0.62</v>
      </c>
      <c r="J2857" s="1">
        <f>Table_Query_from_quantum[[#This Row],[UNIT_COST]]*Table_Query_from_quantum[[#This Row],[QTY_OH]]</f>
        <v>15.5</v>
      </c>
      <c r="K2857" s="1" t="str">
        <f>IF(Table_Query_from_quantum[[#This Row],[UNIT_COST]]&lt;500,"EXCL","INCL")</f>
        <v>EXCL</v>
      </c>
      <c r="L2857" t="s">
        <v>56</v>
      </c>
      <c r="M2857" t="s">
        <v>22</v>
      </c>
      <c r="N2857" s="2">
        <v>43542</v>
      </c>
      <c r="P2857" t="s">
        <v>23</v>
      </c>
      <c r="Q2857" t="s">
        <v>33</v>
      </c>
      <c r="R2857" t="s">
        <v>8962</v>
      </c>
      <c r="S2857" t="s">
        <v>8967</v>
      </c>
      <c r="V2857" s="3">
        <v>43542.459039351852</v>
      </c>
      <c r="W2857" s="3">
        <v>43542</v>
      </c>
      <c r="X2857" s="3" t="s">
        <v>24</v>
      </c>
      <c r="Y2857" s="1">
        <v>0</v>
      </c>
    </row>
    <row r="2858" spans="1:25" x14ac:dyDescent="0.25">
      <c r="A2858" t="s">
        <v>10939</v>
      </c>
      <c r="B2858" t="s">
        <v>261</v>
      </c>
      <c r="C2858">
        <v>2</v>
      </c>
      <c r="E2858" t="s">
        <v>21</v>
      </c>
      <c r="F2858">
        <v>2</v>
      </c>
      <c r="G2858">
        <v>2</v>
      </c>
      <c r="H2858">
        <v>0</v>
      </c>
      <c r="I2858" s="1">
        <v>8.35</v>
      </c>
      <c r="J2858" s="1">
        <f>Table_Query_from_quantum[[#This Row],[UNIT_COST]]*Table_Query_from_quantum[[#This Row],[QTY_OH]]</f>
        <v>16.7</v>
      </c>
      <c r="K2858" s="1" t="str">
        <f>IF(Table_Query_from_quantum[[#This Row],[UNIT_COST]]&lt;500,"EXCL","INCL")</f>
        <v>EXCL</v>
      </c>
      <c r="L2858" t="s">
        <v>56</v>
      </c>
      <c r="M2858" t="s">
        <v>22</v>
      </c>
      <c r="N2858" s="2">
        <v>45261</v>
      </c>
      <c r="P2858" t="s">
        <v>23</v>
      </c>
      <c r="Q2858" t="s">
        <v>33</v>
      </c>
      <c r="R2858" t="s">
        <v>10940</v>
      </c>
      <c r="S2858" t="s">
        <v>10941</v>
      </c>
      <c r="V2858" s="3">
        <v>45261.600439814814</v>
      </c>
      <c r="W2858" s="3">
        <v>45261</v>
      </c>
      <c r="X2858" s="3" t="s">
        <v>24</v>
      </c>
      <c r="Y2858" s="1">
        <v>0</v>
      </c>
    </row>
    <row r="2859" spans="1:25" x14ac:dyDescent="0.25">
      <c r="A2859" t="s">
        <v>7997</v>
      </c>
      <c r="B2859" t="s">
        <v>942</v>
      </c>
      <c r="C2859">
        <v>1</v>
      </c>
      <c r="E2859" t="s">
        <v>27</v>
      </c>
      <c r="F2859">
        <v>1</v>
      </c>
      <c r="G2859">
        <v>1</v>
      </c>
      <c r="H2859">
        <v>0</v>
      </c>
      <c r="I2859" s="1">
        <v>0</v>
      </c>
      <c r="J2859" s="1">
        <f>Table_Query_from_quantum[[#This Row],[UNIT_COST]]*Table_Query_from_quantum[[#This Row],[QTY_OH]]</f>
        <v>0</v>
      </c>
      <c r="K2859" s="1" t="str">
        <f>IF(Table_Query_from_quantum[[#This Row],[UNIT_COST]]&lt;500,"EXCL","INCL")</f>
        <v>EXCL</v>
      </c>
      <c r="L2859" t="s">
        <v>4093</v>
      </c>
      <c r="M2859" t="s">
        <v>22</v>
      </c>
      <c r="N2859" s="2">
        <v>42534</v>
      </c>
      <c r="P2859" t="s">
        <v>23</v>
      </c>
      <c r="Q2859" t="s">
        <v>33</v>
      </c>
      <c r="R2859" t="s">
        <v>7845</v>
      </c>
      <c r="S2859" t="s">
        <v>7998</v>
      </c>
      <c r="V2859" s="3">
        <v>43928.685127314813</v>
      </c>
      <c r="W2859" s="3">
        <v>42534</v>
      </c>
      <c r="X2859" s="3" t="s">
        <v>24</v>
      </c>
      <c r="Y2859" s="1">
        <v>0</v>
      </c>
    </row>
    <row r="2860" spans="1:25" x14ac:dyDescent="0.25">
      <c r="A2860" t="s">
        <v>7997</v>
      </c>
      <c r="B2860" t="s">
        <v>942</v>
      </c>
      <c r="C2860">
        <v>2</v>
      </c>
      <c r="E2860" t="s">
        <v>27</v>
      </c>
      <c r="F2860">
        <v>1</v>
      </c>
      <c r="G2860">
        <v>1</v>
      </c>
      <c r="H2860">
        <v>0</v>
      </c>
      <c r="I2860" s="1">
        <v>0</v>
      </c>
      <c r="J2860" s="1">
        <f>Table_Query_from_quantum[[#This Row],[UNIT_COST]]*Table_Query_from_quantum[[#This Row],[QTY_OH]]</f>
        <v>0</v>
      </c>
      <c r="K2860" s="1" t="str">
        <f>IF(Table_Query_from_quantum[[#This Row],[UNIT_COST]]&lt;500,"EXCL","INCL")</f>
        <v>EXCL</v>
      </c>
      <c r="L2860" t="s">
        <v>3951</v>
      </c>
      <c r="M2860" t="s">
        <v>22</v>
      </c>
      <c r="N2860" s="2">
        <v>42534</v>
      </c>
      <c r="P2860" t="s">
        <v>23</v>
      </c>
      <c r="Q2860" t="s">
        <v>33</v>
      </c>
      <c r="R2860" t="s">
        <v>7845</v>
      </c>
      <c r="S2860" t="s">
        <v>8041</v>
      </c>
      <c r="V2860" s="3">
        <v>42534.672280092593</v>
      </c>
      <c r="W2860" s="3">
        <v>42534</v>
      </c>
      <c r="X2860" s="3" t="s">
        <v>24</v>
      </c>
      <c r="Y2860" s="1">
        <v>0</v>
      </c>
    </row>
    <row r="2861" spans="1:25" x14ac:dyDescent="0.25">
      <c r="A2861" t="s">
        <v>3735</v>
      </c>
      <c r="B2861" t="s">
        <v>1960</v>
      </c>
      <c r="C2861">
        <v>1</v>
      </c>
      <c r="E2861" t="s">
        <v>21</v>
      </c>
      <c r="F2861">
        <v>3</v>
      </c>
      <c r="G2861">
        <v>3</v>
      </c>
      <c r="H2861">
        <v>0</v>
      </c>
      <c r="I2861" s="1">
        <v>10</v>
      </c>
      <c r="J2861" s="1">
        <f>Table_Query_from_quantum[[#This Row],[UNIT_COST]]*Table_Query_from_quantum[[#This Row],[QTY_OH]]</f>
        <v>30</v>
      </c>
      <c r="K2861" s="1" t="str">
        <f>IF(Table_Query_from_quantum[[#This Row],[UNIT_COST]]&lt;500,"EXCL","INCL")</f>
        <v>EXCL</v>
      </c>
      <c r="L2861" t="s">
        <v>615</v>
      </c>
      <c r="M2861" t="s">
        <v>22</v>
      </c>
      <c r="N2861" s="2">
        <v>40847</v>
      </c>
      <c r="P2861" t="s">
        <v>23</v>
      </c>
      <c r="Q2861" t="s">
        <v>33</v>
      </c>
      <c r="R2861" t="s">
        <v>3736</v>
      </c>
      <c r="S2861" t="s">
        <v>3737</v>
      </c>
      <c r="T2861" s="3">
        <v>40847</v>
      </c>
      <c r="U2861" t="s">
        <v>28</v>
      </c>
      <c r="V2861" s="3">
        <v>40858.36513888889</v>
      </c>
      <c r="W2861" s="3">
        <v>40849</v>
      </c>
      <c r="X2861" s="3" t="s">
        <v>24</v>
      </c>
      <c r="Y2861" s="1">
        <v>0</v>
      </c>
    </row>
    <row r="2862" spans="1:25" x14ac:dyDescent="0.25">
      <c r="A2862" t="s">
        <v>9082</v>
      </c>
      <c r="B2862" t="s">
        <v>825</v>
      </c>
      <c r="C2862">
        <v>1</v>
      </c>
      <c r="E2862" t="s">
        <v>21</v>
      </c>
      <c r="F2862">
        <v>10</v>
      </c>
      <c r="G2862">
        <v>10</v>
      </c>
      <c r="H2862">
        <v>0</v>
      </c>
      <c r="I2862" s="1">
        <v>0</v>
      </c>
      <c r="J2862" s="1">
        <f>Table_Query_from_quantum[[#This Row],[UNIT_COST]]*Table_Query_from_quantum[[#This Row],[QTY_OH]]</f>
        <v>0</v>
      </c>
      <c r="K2862" s="1" t="str">
        <f>IF(Table_Query_from_quantum[[#This Row],[UNIT_COST]]&lt;500,"EXCL","INCL")</f>
        <v>EXCL</v>
      </c>
      <c r="L2862" t="s">
        <v>9053</v>
      </c>
      <c r="M2862" t="s">
        <v>22</v>
      </c>
      <c r="N2862" s="2">
        <v>43685</v>
      </c>
      <c r="P2862" t="s">
        <v>23</v>
      </c>
      <c r="Q2862" t="s">
        <v>7663</v>
      </c>
      <c r="R2862" t="s">
        <v>9054</v>
      </c>
      <c r="S2862" t="s">
        <v>9083</v>
      </c>
      <c r="V2862" s="3">
        <v>43685.397291666668</v>
      </c>
      <c r="W2862" s="3">
        <v>43685</v>
      </c>
      <c r="X2862" s="3" t="s">
        <v>24</v>
      </c>
      <c r="Y2862" s="1">
        <v>0</v>
      </c>
    </row>
    <row r="2863" spans="1:25" x14ac:dyDescent="0.25">
      <c r="A2863" t="s">
        <v>6291</v>
      </c>
      <c r="B2863" t="s">
        <v>6292</v>
      </c>
      <c r="C2863">
        <v>2</v>
      </c>
      <c r="D2863" t="s">
        <v>6293</v>
      </c>
      <c r="E2863" t="s">
        <v>27</v>
      </c>
      <c r="F2863">
        <v>1</v>
      </c>
      <c r="G2863">
        <v>0</v>
      </c>
      <c r="H2863">
        <v>1</v>
      </c>
      <c r="I2863" s="1">
        <v>0</v>
      </c>
      <c r="J2863" s="1">
        <f>Table_Query_from_quantum[[#This Row],[UNIT_COST]]*Table_Query_from_quantum[[#This Row],[QTY_OH]]</f>
        <v>0</v>
      </c>
      <c r="K2863" s="1" t="str">
        <f>IF(Table_Query_from_quantum[[#This Row],[UNIT_COST]]&lt;500,"EXCL","INCL")</f>
        <v>EXCL</v>
      </c>
      <c r="L2863" t="s">
        <v>245</v>
      </c>
      <c r="M2863" t="s">
        <v>22</v>
      </c>
      <c r="N2863" s="2">
        <v>41451</v>
      </c>
      <c r="P2863" t="s">
        <v>23</v>
      </c>
      <c r="Q2863" t="s">
        <v>4614</v>
      </c>
      <c r="R2863" t="s">
        <v>4615</v>
      </c>
      <c r="S2863" t="s">
        <v>6294</v>
      </c>
      <c r="V2863" s="3">
        <v>41451.627326388887</v>
      </c>
      <c r="W2863" s="3">
        <v>45195</v>
      </c>
      <c r="X2863" s="3" t="s">
        <v>4215</v>
      </c>
      <c r="Y2863" s="1">
        <v>0</v>
      </c>
    </row>
    <row r="2864" spans="1:25" x14ac:dyDescent="0.25">
      <c r="A2864" t="s">
        <v>6291</v>
      </c>
      <c r="B2864" t="s">
        <v>6292</v>
      </c>
      <c r="C2864">
        <v>4</v>
      </c>
      <c r="D2864" t="s">
        <v>6295</v>
      </c>
      <c r="E2864" t="s">
        <v>27</v>
      </c>
      <c r="F2864">
        <v>1</v>
      </c>
      <c r="G2864">
        <v>0</v>
      </c>
      <c r="H2864">
        <v>1</v>
      </c>
      <c r="I2864" s="1">
        <v>0</v>
      </c>
      <c r="J2864" s="1">
        <f>Table_Query_from_quantum[[#This Row],[UNIT_COST]]*Table_Query_from_quantum[[#This Row],[QTY_OH]]</f>
        <v>0</v>
      </c>
      <c r="K2864" s="1" t="str">
        <f>IF(Table_Query_from_quantum[[#This Row],[UNIT_COST]]&lt;500,"EXCL","INCL")</f>
        <v>EXCL</v>
      </c>
      <c r="L2864" t="s">
        <v>245</v>
      </c>
      <c r="M2864" t="s">
        <v>22</v>
      </c>
      <c r="N2864" s="2">
        <v>41451</v>
      </c>
      <c r="P2864" t="s">
        <v>23</v>
      </c>
      <c r="Q2864" t="s">
        <v>4614</v>
      </c>
      <c r="R2864" t="s">
        <v>4615</v>
      </c>
      <c r="S2864" t="s">
        <v>6296</v>
      </c>
      <c r="V2864" s="3">
        <v>41451.640949074077</v>
      </c>
      <c r="W2864" s="3">
        <v>45195</v>
      </c>
      <c r="X2864" s="3" t="s">
        <v>4215</v>
      </c>
      <c r="Y2864" s="1">
        <v>0</v>
      </c>
    </row>
    <row r="2865" spans="1:26" x14ac:dyDescent="0.25">
      <c r="A2865" t="s">
        <v>6291</v>
      </c>
      <c r="B2865" t="s">
        <v>6292</v>
      </c>
      <c r="C2865">
        <v>3</v>
      </c>
      <c r="D2865" t="s">
        <v>6305</v>
      </c>
      <c r="E2865" t="s">
        <v>27</v>
      </c>
      <c r="F2865">
        <v>1</v>
      </c>
      <c r="G2865">
        <v>0</v>
      </c>
      <c r="H2865">
        <v>1</v>
      </c>
      <c r="I2865" s="1">
        <v>0</v>
      </c>
      <c r="J2865" s="1">
        <f>Table_Query_from_quantum[[#This Row],[UNIT_COST]]*Table_Query_from_quantum[[#This Row],[QTY_OH]]</f>
        <v>0</v>
      </c>
      <c r="K2865" s="1" t="str">
        <f>IF(Table_Query_from_quantum[[#This Row],[UNIT_COST]]&lt;500,"EXCL","INCL")</f>
        <v>EXCL</v>
      </c>
      <c r="L2865" t="s">
        <v>245</v>
      </c>
      <c r="M2865" t="s">
        <v>22</v>
      </c>
      <c r="N2865" s="2">
        <v>41451</v>
      </c>
      <c r="P2865" t="s">
        <v>23</v>
      </c>
      <c r="Q2865" t="s">
        <v>4614</v>
      </c>
      <c r="R2865" t="s">
        <v>4615</v>
      </c>
      <c r="S2865" t="s">
        <v>6306</v>
      </c>
      <c r="V2865" s="3">
        <v>41451.634166666663</v>
      </c>
      <c r="W2865" s="3">
        <v>45195</v>
      </c>
      <c r="X2865" s="3" t="s">
        <v>4215</v>
      </c>
      <c r="Y2865" s="1">
        <v>0</v>
      </c>
    </row>
    <row r="2866" spans="1:26" x14ac:dyDescent="0.25">
      <c r="A2866" t="s">
        <v>6291</v>
      </c>
      <c r="B2866" t="s">
        <v>6292</v>
      </c>
      <c r="C2866">
        <v>5</v>
      </c>
      <c r="D2866" t="s">
        <v>6311</v>
      </c>
      <c r="E2866" t="s">
        <v>27</v>
      </c>
      <c r="F2866">
        <v>1</v>
      </c>
      <c r="G2866">
        <v>0</v>
      </c>
      <c r="H2866">
        <v>1</v>
      </c>
      <c r="I2866" s="1">
        <v>0</v>
      </c>
      <c r="J2866" s="1">
        <f>Table_Query_from_quantum[[#This Row],[UNIT_COST]]*Table_Query_from_quantum[[#This Row],[QTY_OH]]</f>
        <v>0</v>
      </c>
      <c r="K2866" s="1" t="str">
        <f>IF(Table_Query_from_quantum[[#This Row],[UNIT_COST]]&lt;500,"EXCL","INCL")</f>
        <v>EXCL</v>
      </c>
      <c r="L2866" t="s">
        <v>245</v>
      </c>
      <c r="M2866" t="s">
        <v>22</v>
      </c>
      <c r="N2866" s="2">
        <v>41453</v>
      </c>
      <c r="P2866" t="s">
        <v>23</v>
      </c>
      <c r="Q2866" t="s">
        <v>4614</v>
      </c>
      <c r="R2866" t="s">
        <v>4615</v>
      </c>
      <c r="S2866" t="s">
        <v>6312</v>
      </c>
      <c r="V2866" s="3">
        <v>41453.36818287037</v>
      </c>
      <c r="W2866" s="3">
        <v>45195</v>
      </c>
      <c r="X2866" s="3" t="s">
        <v>4215</v>
      </c>
      <c r="Y2866" s="1">
        <v>0</v>
      </c>
    </row>
    <row r="2867" spans="1:26" x14ac:dyDescent="0.25">
      <c r="A2867" t="s">
        <v>6291</v>
      </c>
      <c r="B2867" t="s">
        <v>6292</v>
      </c>
      <c r="C2867">
        <v>6</v>
      </c>
      <c r="D2867" t="s">
        <v>6309</v>
      </c>
      <c r="E2867" t="s">
        <v>27</v>
      </c>
      <c r="F2867">
        <v>1</v>
      </c>
      <c r="G2867">
        <v>0</v>
      </c>
      <c r="H2867">
        <v>1</v>
      </c>
      <c r="I2867" s="1">
        <v>0</v>
      </c>
      <c r="J2867" s="1">
        <f>Table_Query_from_quantum[[#This Row],[UNIT_COST]]*Table_Query_from_quantum[[#This Row],[QTY_OH]]</f>
        <v>0</v>
      </c>
      <c r="K2867" s="1" t="str">
        <f>IF(Table_Query_from_quantum[[#This Row],[UNIT_COST]]&lt;500,"EXCL","INCL")</f>
        <v>EXCL</v>
      </c>
      <c r="L2867" t="s">
        <v>245</v>
      </c>
      <c r="M2867" t="s">
        <v>22</v>
      </c>
      <c r="N2867" s="2">
        <v>41453</v>
      </c>
      <c r="P2867" t="s">
        <v>23</v>
      </c>
      <c r="Q2867" t="s">
        <v>4614</v>
      </c>
      <c r="R2867" t="s">
        <v>4615</v>
      </c>
      <c r="S2867" t="s">
        <v>6310</v>
      </c>
      <c r="V2867" s="3">
        <v>41453.374814814815</v>
      </c>
      <c r="W2867" s="3">
        <v>45195</v>
      </c>
      <c r="X2867" s="3" t="s">
        <v>4215</v>
      </c>
      <c r="Y2867" s="1">
        <v>0</v>
      </c>
    </row>
    <row r="2868" spans="1:26" x14ac:dyDescent="0.25">
      <c r="A2868" t="s">
        <v>4460</v>
      </c>
      <c r="B2868" t="s">
        <v>4461</v>
      </c>
      <c r="C2868">
        <v>3</v>
      </c>
      <c r="D2868" t="s">
        <v>4465</v>
      </c>
      <c r="E2868" t="s">
        <v>49</v>
      </c>
      <c r="F2868">
        <v>1</v>
      </c>
      <c r="G2868">
        <v>1</v>
      </c>
      <c r="H2868">
        <v>0</v>
      </c>
      <c r="I2868" s="1">
        <v>0</v>
      </c>
      <c r="J2868" s="1">
        <f>Table_Query_from_quantum[[#This Row],[UNIT_COST]]*Table_Query_from_quantum[[#This Row],[QTY_OH]]</f>
        <v>0</v>
      </c>
      <c r="K2868" s="1" t="str">
        <f>IF(Table_Query_from_quantum[[#This Row],[UNIT_COST]]&lt;500,"EXCL","INCL")</f>
        <v>EXCL</v>
      </c>
      <c r="L2868" t="s">
        <v>199</v>
      </c>
      <c r="M2868" t="s">
        <v>22</v>
      </c>
      <c r="N2868" s="2">
        <v>41067</v>
      </c>
      <c r="P2868" t="s">
        <v>23</v>
      </c>
      <c r="Q2868" t="s">
        <v>33</v>
      </c>
      <c r="R2868" t="s">
        <v>4463</v>
      </c>
      <c r="S2868" t="s">
        <v>4464</v>
      </c>
      <c r="T2868" s="3">
        <v>41037</v>
      </c>
      <c r="U2868" t="s">
        <v>735</v>
      </c>
      <c r="V2868" s="3">
        <v>41067.644317129627</v>
      </c>
      <c r="W2868" s="3">
        <v>41067</v>
      </c>
      <c r="X2868" s="3" t="s">
        <v>24</v>
      </c>
      <c r="Y2868" s="1">
        <v>0</v>
      </c>
    </row>
    <row r="2869" spans="1:26" x14ac:dyDescent="0.25">
      <c r="A2869" t="s">
        <v>4460</v>
      </c>
      <c r="B2869" t="s">
        <v>4461</v>
      </c>
      <c r="C2869">
        <v>2</v>
      </c>
      <c r="D2869" t="s">
        <v>4462</v>
      </c>
      <c r="E2869" t="s">
        <v>49</v>
      </c>
      <c r="F2869">
        <v>1</v>
      </c>
      <c r="G2869">
        <v>1</v>
      </c>
      <c r="H2869">
        <v>0</v>
      </c>
      <c r="I2869" s="1">
        <v>0</v>
      </c>
      <c r="J2869" s="1">
        <f>Table_Query_from_quantum[[#This Row],[UNIT_COST]]*Table_Query_from_quantum[[#This Row],[QTY_OH]]</f>
        <v>0</v>
      </c>
      <c r="K2869" s="1" t="str">
        <f>IF(Table_Query_from_quantum[[#This Row],[UNIT_COST]]&lt;500,"EXCL","INCL")</f>
        <v>EXCL</v>
      </c>
      <c r="L2869" t="s">
        <v>199</v>
      </c>
      <c r="M2869" t="s">
        <v>22</v>
      </c>
      <c r="N2869" s="2">
        <v>41067</v>
      </c>
      <c r="P2869" t="s">
        <v>23</v>
      </c>
      <c r="Q2869" t="s">
        <v>33</v>
      </c>
      <c r="R2869" t="s">
        <v>4463</v>
      </c>
      <c r="S2869" t="s">
        <v>4464</v>
      </c>
      <c r="T2869" s="3">
        <v>41038</v>
      </c>
      <c r="U2869" t="s">
        <v>735</v>
      </c>
      <c r="V2869" s="3">
        <v>41067.644305555557</v>
      </c>
      <c r="W2869" s="3">
        <v>41460</v>
      </c>
      <c r="X2869" s="3" t="s">
        <v>24</v>
      </c>
      <c r="Y2869" s="1">
        <v>0</v>
      </c>
    </row>
    <row r="2870" spans="1:26" x14ac:dyDescent="0.25">
      <c r="A2870" t="s">
        <v>8323</v>
      </c>
      <c r="B2870" t="s">
        <v>933</v>
      </c>
      <c r="C2870">
        <v>2</v>
      </c>
      <c r="D2870" t="s">
        <v>8326</v>
      </c>
      <c r="E2870" t="s">
        <v>27</v>
      </c>
      <c r="F2870">
        <v>1</v>
      </c>
      <c r="G2870">
        <v>1</v>
      </c>
      <c r="H2870">
        <v>0</v>
      </c>
      <c r="I2870" s="1">
        <v>700</v>
      </c>
      <c r="J2870" s="1">
        <f>Table_Query_from_quantum[[#This Row],[UNIT_COST]]*Table_Query_from_quantum[[#This Row],[QTY_OH]]</f>
        <v>700</v>
      </c>
      <c r="K2870" s="1" t="str">
        <f>IF(Table_Query_from_quantum[[#This Row],[UNIT_COST]]&lt;500,"EXCL","INCL")</f>
        <v>INCL</v>
      </c>
      <c r="L2870" t="s">
        <v>6635</v>
      </c>
      <c r="M2870" t="s">
        <v>22</v>
      </c>
      <c r="N2870" s="2">
        <v>42893</v>
      </c>
      <c r="P2870" t="s">
        <v>23</v>
      </c>
      <c r="Q2870" t="s">
        <v>33</v>
      </c>
      <c r="R2870" t="s">
        <v>8318</v>
      </c>
      <c r="S2870" t="s">
        <v>8325</v>
      </c>
      <c r="V2870" s="3">
        <v>42893.728136574071</v>
      </c>
      <c r="W2870" s="3">
        <v>42893</v>
      </c>
      <c r="X2870" s="3" t="s">
        <v>24</v>
      </c>
      <c r="Y2870" s="1">
        <v>0</v>
      </c>
    </row>
    <row r="2871" spans="1:26" x14ac:dyDescent="0.25">
      <c r="A2871" t="s">
        <v>8323</v>
      </c>
      <c r="B2871" t="s">
        <v>933</v>
      </c>
      <c r="C2871">
        <v>1</v>
      </c>
      <c r="D2871" t="s">
        <v>8324</v>
      </c>
      <c r="E2871" t="s">
        <v>27</v>
      </c>
      <c r="F2871">
        <v>1</v>
      </c>
      <c r="G2871">
        <v>1</v>
      </c>
      <c r="H2871">
        <v>0</v>
      </c>
      <c r="I2871" s="1">
        <v>700</v>
      </c>
      <c r="J2871" s="1">
        <f>Table_Query_from_quantum[[#This Row],[UNIT_COST]]*Table_Query_from_quantum[[#This Row],[QTY_OH]]</f>
        <v>700</v>
      </c>
      <c r="K2871" s="1" t="str">
        <f>IF(Table_Query_from_quantum[[#This Row],[UNIT_COST]]&lt;500,"EXCL","INCL")</f>
        <v>INCL</v>
      </c>
      <c r="L2871" t="s">
        <v>6635</v>
      </c>
      <c r="M2871" t="s">
        <v>22</v>
      </c>
      <c r="N2871" s="2">
        <v>42893</v>
      </c>
      <c r="P2871" t="s">
        <v>23</v>
      </c>
      <c r="Q2871" t="s">
        <v>33</v>
      </c>
      <c r="R2871" t="s">
        <v>8318</v>
      </c>
      <c r="S2871" t="s">
        <v>8325</v>
      </c>
      <c r="V2871" s="3">
        <v>42893.727951388886</v>
      </c>
      <c r="W2871" s="3">
        <v>42893</v>
      </c>
      <c r="X2871" s="3" t="s">
        <v>24</v>
      </c>
      <c r="Y2871" s="1">
        <v>0</v>
      </c>
    </row>
    <row r="2872" spans="1:26" x14ac:dyDescent="0.25">
      <c r="A2872" t="s">
        <v>11806</v>
      </c>
      <c r="B2872" t="s">
        <v>11807</v>
      </c>
      <c r="C2872">
        <v>1</v>
      </c>
      <c r="D2872" t="s">
        <v>11812</v>
      </c>
      <c r="E2872" t="s">
        <v>21</v>
      </c>
      <c r="F2872">
        <v>1</v>
      </c>
      <c r="G2872">
        <v>0</v>
      </c>
      <c r="H2872">
        <v>1</v>
      </c>
      <c r="I2872" s="1">
        <v>21735</v>
      </c>
      <c r="J2872" s="1">
        <f>Table_Query_from_quantum[[#This Row],[UNIT_COST]]*Table_Query_from_quantum[[#This Row],[QTY_OH]]</f>
        <v>21735</v>
      </c>
      <c r="K2872" s="1" t="str">
        <f>IF(Table_Query_from_quantum[[#This Row],[UNIT_COST]]&lt;500,"EXCL","INCL")</f>
        <v>INCL</v>
      </c>
      <c r="L2872" t="s">
        <v>11809</v>
      </c>
      <c r="M2872" t="s">
        <v>22</v>
      </c>
      <c r="N2872" s="2">
        <v>45576</v>
      </c>
      <c r="P2872" t="s">
        <v>23</v>
      </c>
      <c r="Q2872" t="s">
        <v>33</v>
      </c>
      <c r="R2872" t="s">
        <v>11810</v>
      </c>
      <c r="S2872" t="s">
        <v>11811</v>
      </c>
      <c r="V2872" s="3">
        <v>45576.458703703705</v>
      </c>
      <c r="W2872" s="3">
        <v>45576</v>
      </c>
      <c r="X2872" s="3" t="s">
        <v>10817</v>
      </c>
      <c r="Y2872" s="1">
        <v>0</v>
      </c>
    </row>
    <row r="2873" spans="1:26" x14ac:dyDescent="0.25">
      <c r="A2873" t="s">
        <v>11806</v>
      </c>
      <c r="B2873" t="s">
        <v>11807</v>
      </c>
      <c r="C2873">
        <v>2</v>
      </c>
      <c r="D2873" t="s">
        <v>11808</v>
      </c>
      <c r="E2873" t="s">
        <v>21</v>
      </c>
      <c r="F2873">
        <v>1</v>
      </c>
      <c r="G2873">
        <v>0</v>
      </c>
      <c r="H2873">
        <v>1</v>
      </c>
      <c r="I2873" s="1">
        <v>21735</v>
      </c>
      <c r="J2873" s="1">
        <f>Table_Query_from_quantum[[#This Row],[UNIT_COST]]*Table_Query_from_quantum[[#This Row],[QTY_OH]]</f>
        <v>21735</v>
      </c>
      <c r="K2873" s="1" t="str">
        <f>IF(Table_Query_from_quantum[[#This Row],[UNIT_COST]]&lt;500,"EXCL","INCL")</f>
        <v>INCL</v>
      </c>
      <c r="L2873" t="s">
        <v>11809</v>
      </c>
      <c r="M2873" t="s">
        <v>22</v>
      </c>
      <c r="N2873" s="2">
        <v>45576</v>
      </c>
      <c r="P2873" t="s">
        <v>23</v>
      </c>
      <c r="Q2873" t="s">
        <v>33</v>
      </c>
      <c r="R2873" t="s">
        <v>11810</v>
      </c>
      <c r="S2873" t="s">
        <v>11811</v>
      </c>
      <c r="V2873" s="3">
        <v>45576.458703703705</v>
      </c>
      <c r="W2873" s="3">
        <v>45576</v>
      </c>
      <c r="X2873" s="3" t="s">
        <v>10817</v>
      </c>
      <c r="Y2873" s="1">
        <v>0</v>
      </c>
    </row>
    <row r="2874" spans="1:26" x14ac:dyDescent="0.25">
      <c r="A2874" t="s">
        <v>1169</v>
      </c>
      <c r="B2874" t="s">
        <v>1170</v>
      </c>
      <c r="C2874">
        <v>1</v>
      </c>
      <c r="E2874" t="s">
        <v>21</v>
      </c>
      <c r="F2874">
        <v>1</v>
      </c>
      <c r="G2874">
        <v>1</v>
      </c>
      <c r="H2874">
        <v>0</v>
      </c>
      <c r="I2874" s="1">
        <v>13</v>
      </c>
      <c r="J2874" s="1">
        <f>Table_Query_from_quantum[[#This Row],[UNIT_COST]]*Table_Query_from_quantum[[#This Row],[QTY_OH]]</f>
        <v>13</v>
      </c>
      <c r="K2874" s="1" t="str">
        <f>IF(Table_Query_from_quantum[[#This Row],[UNIT_COST]]&lt;500,"EXCL","INCL")</f>
        <v>EXCL</v>
      </c>
      <c r="L2874" t="s">
        <v>409</v>
      </c>
      <c r="M2874" t="s">
        <v>22</v>
      </c>
      <c r="N2874" s="2">
        <v>40007</v>
      </c>
      <c r="P2874" t="s">
        <v>23</v>
      </c>
      <c r="Q2874" t="s">
        <v>33</v>
      </c>
      <c r="R2874" t="s">
        <v>1167</v>
      </c>
      <c r="S2874" t="s">
        <v>1168</v>
      </c>
      <c r="T2874" s="3">
        <v>40008</v>
      </c>
      <c r="U2874" t="s">
        <v>28</v>
      </c>
      <c r="V2874" s="3">
        <v>41575.479062500002</v>
      </c>
      <c r="W2874" s="3">
        <v>41575</v>
      </c>
      <c r="X2874" s="3" t="s">
        <v>3916</v>
      </c>
      <c r="Y2874" s="1">
        <v>0</v>
      </c>
    </row>
    <row r="2875" spans="1:26" x14ac:dyDescent="0.25">
      <c r="A2875" t="s">
        <v>2596</v>
      </c>
      <c r="B2875" t="s">
        <v>2597</v>
      </c>
      <c r="C2875">
        <v>1</v>
      </c>
      <c r="E2875" t="s">
        <v>21</v>
      </c>
      <c r="F2875">
        <v>1</v>
      </c>
      <c r="G2875">
        <v>1</v>
      </c>
      <c r="H2875">
        <v>0</v>
      </c>
      <c r="I2875" s="1">
        <v>50</v>
      </c>
      <c r="J2875" s="1">
        <f>Table_Query_from_quantum[[#This Row],[UNIT_COST]]*Table_Query_from_quantum[[#This Row],[QTY_OH]]</f>
        <v>50</v>
      </c>
      <c r="K2875" s="1" t="str">
        <f>IF(Table_Query_from_quantum[[#This Row],[UNIT_COST]]&lt;500,"EXCL","INCL")</f>
        <v>EXCL</v>
      </c>
      <c r="L2875" t="s">
        <v>237</v>
      </c>
      <c r="M2875" t="s">
        <v>22</v>
      </c>
      <c r="N2875" s="2">
        <v>40518</v>
      </c>
      <c r="P2875" t="s">
        <v>23</v>
      </c>
      <c r="Q2875" t="s">
        <v>33</v>
      </c>
      <c r="R2875" t="s">
        <v>2592</v>
      </c>
      <c r="S2875" t="s">
        <v>2598</v>
      </c>
      <c r="T2875" s="3">
        <v>37124</v>
      </c>
      <c r="U2875" t="s">
        <v>2599</v>
      </c>
      <c r="V2875" s="3">
        <v>40572.458599537036</v>
      </c>
      <c r="W2875" s="3">
        <v>40523</v>
      </c>
      <c r="X2875" s="3" t="s">
        <v>24</v>
      </c>
      <c r="Y2875" s="1">
        <v>0</v>
      </c>
    </row>
    <row r="2876" spans="1:26" x14ac:dyDescent="0.25">
      <c r="A2876" t="s">
        <v>5755</v>
      </c>
      <c r="B2876" t="s">
        <v>916</v>
      </c>
      <c r="C2876">
        <v>1</v>
      </c>
      <c r="E2876" t="s">
        <v>21</v>
      </c>
      <c r="F2876">
        <v>2</v>
      </c>
      <c r="G2876">
        <v>2</v>
      </c>
      <c r="H2876">
        <v>0</v>
      </c>
      <c r="I2876" s="1">
        <v>7</v>
      </c>
      <c r="J2876" s="1">
        <f>Table_Query_from_quantum[[#This Row],[UNIT_COST]]*Table_Query_from_quantum[[#This Row],[QTY_OH]]</f>
        <v>14</v>
      </c>
      <c r="K2876" s="1" t="str">
        <f>IF(Table_Query_from_quantum[[#This Row],[UNIT_COST]]&lt;500,"EXCL","INCL")</f>
        <v>EXCL</v>
      </c>
      <c r="L2876" t="s">
        <v>2824</v>
      </c>
      <c r="M2876" t="s">
        <v>22</v>
      </c>
      <c r="N2876" s="2">
        <v>41320</v>
      </c>
      <c r="P2876" t="s">
        <v>23</v>
      </c>
      <c r="Q2876" t="s">
        <v>33</v>
      </c>
      <c r="R2876" t="s">
        <v>5756</v>
      </c>
      <c r="S2876" t="s">
        <v>5757</v>
      </c>
      <c r="T2876" s="3">
        <v>41320</v>
      </c>
      <c r="U2876" t="s">
        <v>28</v>
      </c>
      <c r="V2876" s="3">
        <v>41387.385081018518</v>
      </c>
      <c r="W2876" s="3">
        <v>41387</v>
      </c>
      <c r="X2876" s="3" t="s">
        <v>24</v>
      </c>
      <c r="Y2876" s="1">
        <v>0</v>
      </c>
    </row>
    <row r="2877" spans="1:26" x14ac:dyDescent="0.25">
      <c r="A2877" t="s">
        <v>4841</v>
      </c>
      <c r="B2877" t="s">
        <v>4842</v>
      </c>
      <c r="C2877">
        <v>2</v>
      </c>
      <c r="E2877" t="s">
        <v>21</v>
      </c>
      <c r="F2877">
        <v>2</v>
      </c>
      <c r="G2877">
        <v>2</v>
      </c>
      <c r="H2877">
        <v>0</v>
      </c>
      <c r="I2877" s="1">
        <v>30</v>
      </c>
      <c r="J2877" s="1">
        <f>Table_Query_from_quantum[[#This Row],[UNIT_COST]]*Table_Query_from_quantum[[#This Row],[QTY_OH]]</f>
        <v>60</v>
      </c>
      <c r="K2877" s="1" t="str">
        <f>IF(Table_Query_from_quantum[[#This Row],[UNIT_COST]]&lt;500,"EXCL","INCL")</f>
        <v>EXCL</v>
      </c>
      <c r="L2877" t="s">
        <v>265</v>
      </c>
      <c r="M2877" t="s">
        <v>22</v>
      </c>
      <c r="N2877" s="2">
        <v>41186</v>
      </c>
      <c r="P2877" t="s">
        <v>23</v>
      </c>
      <c r="Q2877" t="s">
        <v>33</v>
      </c>
      <c r="R2877" t="s">
        <v>4843</v>
      </c>
      <c r="S2877" t="s">
        <v>4844</v>
      </c>
      <c r="T2877" s="3">
        <v>39748</v>
      </c>
      <c r="U2877" t="s">
        <v>4845</v>
      </c>
      <c r="V2877" s="3">
        <v>41407.380937499998</v>
      </c>
      <c r="W2877" s="3">
        <v>41407</v>
      </c>
      <c r="X2877" s="3" t="s">
        <v>24</v>
      </c>
      <c r="Y2877" s="1">
        <v>0</v>
      </c>
    </row>
    <row r="2878" spans="1:26" x14ac:dyDescent="0.25">
      <c r="A2878" t="s">
        <v>9466</v>
      </c>
      <c r="B2878" t="s">
        <v>9467</v>
      </c>
      <c r="C2878">
        <v>7</v>
      </c>
      <c r="D2878" t="s">
        <v>9468</v>
      </c>
      <c r="E2878" t="s">
        <v>27</v>
      </c>
      <c r="F2878">
        <v>1</v>
      </c>
      <c r="G2878">
        <v>1</v>
      </c>
      <c r="H2878">
        <v>0</v>
      </c>
      <c r="I2878" s="1">
        <v>3100</v>
      </c>
      <c r="J2878" s="1">
        <f>Table_Query_from_quantum[[#This Row],[UNIT_COST]]*Table_Query_from_quantum[[#This Row],[QTY_OH]]</f>
        <v>3100</v>
      </c>
      <c r="K2878" s="1" t="str">
        <f>IF(Table_Query_from_quantum[[#This Row],[UNIT_COST]]&lt;500,"EXCL","INCL")</f>
        <v>INCL</v>
      </c>
      <c r="L2878" t="s">
        <v>273</v>
      </c>
      <c r="M2878" t="s">
        <v>22</v>
      </c>
      <c r="N2878" s="2">
        <v>44060</v>
      </c>
      <c r="P2878" t="s">
        <v>23</v>
      </c>
      <c r="Q2878" t="s">
        <v>33</v>
      </c>
      <c r="R2878" t="s">
        <v>9469</v>
      </c>
      <c r="S2878" t="s">
        <v>10045</v>
      </c>
      <c r="V2878" s="3">
        <v>44690.463055555556</v>
      </c>
      <c r="W2878" s="3">
        <v>44690</v>
      </c>
      <c r="X2878" s="3" t="s">
        <v>24</v>
      </c>
      <c r="Y2878" s="1">
        <v>3100</v>
      </c>
      <c r="Z2878" s="3">
        <v>44690</v>
      </c>
    </row>
    <row r="2879" spans="1:26" x14ac:dyDescent="0.25">
      <c r="A2879" t="s">
        <v>2879</v>
      </c>
      <c r="B2879" t="s">
        <v>233</v>
      </c>
      <c r="C2879">
        <v>10</v>
      </c>
      <c r="D2879" t="s">
        <v>2892</v>
      </c>
      <c r="E2879" t="s">
        <v>21</v>
      </c>
      <c r="F2879">
        <v>1</v>
      </c>
      <c r="G2879">
        <v>1</v>
      </c>
      <c r="H2879">
        <v>0</v>
      </c>
      <c r="I2879" s="1">
        <v>0</v>
      </c>
      <c r="J2879" s="1">
        <f>Table_Query_from_quantum[[#This Row],[UNIT_COST]]*Table_Query_from_quantum[[#This Row],[QTY_OH]]</f>
        <v>0</v>
      </c>
      <c r="K2879" s="1" t="str">
        <f>IF(Table_Query_from_quantum[[#This Row],[UNIT_COST]]&lt;500,"EXCL","INCL")</f>
        <v>EXCL</v>
      </c>
      <c r="L2879" t="s">
        <v>202</v>
      </c>
      <c r="M2879" t="s">
        <v>22</v>
      </c>
      <c r="N2879" s="2">
        <v>40584</v>
      </c>
      <c r="P2879" t="s">
        <v>23</v>
      </c>
      <c r="Q2879" t="s">
        <v>33</v>
      </c>
      <c r="R2879" t="s">
        <v>2881</v>
      </c>
      <c r="S2879" t="s">
        <v>2882</v>
      </c>
      <c r="T2879" s="3">
        <v>40101</v>
      </c>
      <c r="U2879" t="s">
        <v>2883</v>
      </c>
      <c r="V2879" s="3">
        <v>41858.578287037039</v>
      </c>
      <c r="W2879" s="3">
        <v>40584</v>
      </c>
      <c r="X2879" s="3" t="s">
        <v>24</v>
      </c>
      <c r="Y2879" s="1">
        <v>0</v>
      </c>
    </row>
    <row r="2880" spans="1:26" x14ac:dyDescent="0.25">
      <c r="A2880" t="s">
        <v>2879</v>
      </c>
      <c r="B2880" t="s">
        <v>233</v>
      </c>
      <c r="C2880">
        <v>9</v>
      </c>
      <c r="D2880" t="s">
        <v>2891</v>
      </c>
      <c r="E2880" t="s">
        <v>21</v>
      </c>
      <c r="F2880">
        <v>1</v>
      </c>
      <c r="G2880">
        <v>1</v>
      </c>
      <c r="H2880">
        <v>0</v>
      </c>
      <c r="I2880" s="1">
        <v>0</v>
      </c>
      <c r="J2880" s="1">
        <f>Table_Query_from_quantum[[#This Row],[UNIT_COST]]*Table_Query_from_quantum[[#This Row],[QTY_OH]]</f>
        <v>0</v>
      </c>
      <c r="K2880" s="1" t="str">
        <f>IF(Table_Query_from_quantum[[#This Row],[UNIT_COST]]&lt;500,"EXCL","INCL")</f>
        <v>EXCL</v>
      </c>
      <c r="L2880" t="s">
        <v>202</v>
      </c>
      <c r="M2880" t="s">
        <v>22</v>
      </c>
      <c r="N2880" s="2">
        <v>40584</v>
      </c>
      <c r="P2880" t="s">
        <v>23</v>
      </c>
      <c r="Q2880" t="s">
        <v>33</v>
      </c>
      <c r="R2880" t="s">
        <v>2881</v>
      </c>
      <c r="S2880" t="s">
        <v>2882</v>
      </c>
      <c r="T2880" s="3">
        <v>40101</v>
      </c>
      <c r="U2880" t="s">
        <v>2883</v>
      </c>
      <c r="V2880" s="3">
        <v>41858.578217592592</v>
      </c>
      <c r="W2880" s="3">
        <v>40584</v>
      </c>
      <c r="X2880" s="3" t="s">
        <v>24</v>
      </c>
      <c r="Y2880" s="1">
        <v>0</v>
      </c>
    </row>
    <row r="2881" spans="1:25" x14ac:dyDescent="0.25">
      <c r="A2881" t="s">
        <v>2879</v>
      </c>
      <c r="B2881" t="s">
        <v>233</v>
      </c>
      <c r="C2881">
        <v>8</v>
      </c>
      <c r="D2881" t="s">
        <v>2890</v>
      </c>
      <c r="E2881" t="s">
        <v>21</v>
      </c>
      <c r="F2881">
        <v>1</v>
      </c>
      <c r="G2881">
        <v>1</v>
      </c>
      <c r="H2881">
        <v>0</v>
      </c>
      <c r="I2881" s="1">
        <v>0</v>
      </c>
      <c r="J2881" s="1">
        <f>Table_Query_from_quantum[[#This Row],[UNIT_COST]]*Table_Query_from_quantum[[#This Row],[QTY_OH]]</f>
        <v>0</v>
      </c>
      <c r="K2881" s="1" t="str">
        <f>IF(Table_Query_from_quantum[[#This Row],[UNIT_COST]]&lt;500,"EXCL","INCL")</f>
        <v>EXCL</v>
      </c>
      <c r="L2881" t="s">
        <v>202</v>
      </c>
      <c r="M2881" t="s">
        <v>22</v>
      </c>
      <c r="N2881" s="2">
        <v>40584</v>
      </c>
      <c r="P2881" t="s">
        <v>23</v>
      </c>
      <c r="Q2881" t="s">
        <v>33</v>
      </c>
      <c r="R2881" t="s">
        <v>2881</v>
      </c>
      <c r="S2881" t="s">
        <v>2882</v>
      </c>
      <c r="T2881" s="3">
        <v>40101</v>
      </c>
      <c r="U2881" t="s">
        <v>2883</v>
      </c>
      <c r="V2881" s="3">
        <v>41858.578136574077</v>
      </c>
      <c r="W2881" s="3">
        <v>40584</v>
      </c>
      <c r="X2881" s="3" t="s">
        <v>24</v>
      </c>
      <c r="Y2881" s="1">
        <v>0</v>
      </c>
    </row>
    <row r="2882" spans="1:25" x14ac:dyDescent="0.25">
      <c r="A2882" t="s">
        <v>2879</v>
      </c>
      <c r="B2882" t="s">
        <v>233</v>
      </c>
      <c r="C2882">
        <v>7</v>
      </c>
      <c r="D2882" t="s">
        <v>2889</v>
      </c>
      <c r="E2882" t="s">
        <v>21</v>
      </c>
      <c r="F2882">
        <v>1</v>
      </c>
      <c r="G2882">
        <v>1</v>
      </c>
      <c r="H2882">
        <v>0</v>
      </c>
      <c r="I2882" s="1">
        <v>0</v>
      </c>
      <c r="J2882" s="1">
        <f>Table_Query_from_quantum[[#This Row],[UNIT_COST]]*Table_Query_from_quantum[[#This Row],[QTY_OH]]</f>
        <v>0</v>
      </c>
      <c r="K2882" s="1" t="str">
        <f>IF(Table_Query_from_quantum[[#This Row],[UNIT_COST]]&lt;500,"EXCL","INCL")</f>
        <v>EXCL</v>
      </c>
      <c r="L2882" t="s">
        <v>202</v>
      </c>
      <c r="M2882" t="s">
        <v>22</v>
      </c>
      <c r="N2882" s="2">
        <v>40584</v>
      </c>
      <c r="P2882" t="s">
        <v>23</v>
      </c>
      <c r="Q2882" t="s">
        <v>33</v>
      </c>
      <c r="R2882" t="s">
        <v>2881</v>
      </c>
      <c r="S2882" t="s">
        <v>2882</v>
      </c>
      <c r="T2882" s="3">
        <v>40101</v>
      </c>
      <c r="U2882" t="s">
        <v>2883</v>
      </c>
      <c r="V2882" s="3">
        <v>41858.576840277776</v>
      </c>
      <c r="W2882" s="3">
        <v>40584</v>
      </c>
      <c r="X2882" s="3" t="s">
        <v>24</v>
      </c>
      <c r="Y2882" s="1">
        <v>0</v>
      </c>
    </row>
    <row r="2883" spans="1:25" x14ac:dyDescent="0.25">
      <c r="A2883" t="s">
        <v>2879</v>
      </c>
      <c r="B2883" t="s">
        <v>233</v>
      </c>
      <c r="C2883">
        <v>6</v>
      </c>
      <c r="D2883" t="s">
        <v>2888</v>
      </c>
      <c r="E2883" t="s">
        <v>21</v>
      </c>
      <c r="F2883">
        <v>1</v>
      </c>
      <c r="G2883">
        <v>1</v>
      </c>
      <c r="H2883">
        <v>0</v>
      </c>
      <c r="I2883" s="1">
        <v>0</v>
      </c>
      <c r="J2883" s="1">
        <f>Table_Query_from_quantum[[#This Row],[UNIT_COST]]*Table_Query_from_quantum[[#This Row],[QTY_OH]]</f>
        <v>0</v>
      </c>
      <c r="K2883" s="1" t="str">
        <f>IF(Table_Query_from_quantum[[#This Row],[UNIT_COST]]&lt;500,"EXCL","INCL")</f>
        <v>EXCL</v>
      </c>
      <c r="L2883" t="s">
        <v>202</v>
      </c>
      <c r="M2883" t="s">
        <v>22</v>
      </c>
      <c r="N2883" s="2">
        <v>40584</v>
      </c>
      <c r="P2883" t="s">
        <v>23</v>
      </c>
      <c r="Q2883" t="s">
        <v>33</v>
      </c>
      <c r="R2883" t="s">
        <v>2881</v>
      </c>
      <c r="S2883" t="s">
        <v>2882</v>
      </c>
      <c r="T2883" s="3">
        <v>40101</v>
      </c>
      <c r="U2883" t="s">
        <v>2883</v>
      </c>
      <c r="V2883" s="3">
        <v>41858.576724537037</v>
      </c>
      <c r="W2883" s="3">
        <v>40584</v>
      </c>
      <c r="X2883" s="3" t="s">
        <v>24</v>
      </c>
      <c r="Y2883" s="1">
        <v>0</v>
      </c>
    </row>
    <row r="2884" spans="1:25" x14ac:dyDescent="0.25">
      <c r="A2884" t="s">
        <v>2879</v>
      </c>
      <c r="B2884" t="s">
        <v>233</v>
      </c>
      <c r="C2884">
        <v>5</v>
      </c>
      <c r="D2884" t="s">
        <v>2887</v>
      </c>
      <c r="E2884" t="s">
        <v>21</v>
      </c>
      <c r="F2884">
        <v>1</v>
      </c>
      <c r="G2884">
        <v>1</v>
      </c>
      <c r="H2884">
        <v>0</v>
      </c>
      <c r="I2884" s="1">
        <v>0</v>
      </c>
      <c r="J2884" s="1">
        <f>Table_Query_from_quantum[[#This Row],[UNIT_COST]]*Table_Query_from_quantum[[#This Row],[QTY_OH]]</f>
        <v>0</v>
      </c>
      <c r="K2884" s="1" t="str">
        <f>IF(Table_Query_from_quantum[[#This Row],[UNIT_COST]]&lt;500,"EXCL","INCL")</f>
        <v>EXCL</v>
      </c>
      <c r="L2884" t="s">
        <v>202</v>
      </c>
      <c r="M2884" t="s">
        <v>22</v>
      </c>
      <c r="N2884" s="2">
        <v>40584</v>
      </c>
      <c r="P2884" t="s">
        <v>23</v>
      </c>
      <c r="Q2884" t="s">
        <v>33</v>
      </c>
      <c r="R2884" t="s">
        <v>2881</v>
      </c>
      <c r="S2884" t="s">
        <v>2882</v>
      </c>
      <c r="T2884" s="3">
        <v>40101</v>
      </c>
      <c r="U2884" t="s">
        <v>2883</v>
      </c>
      <c r="V2884" s="3">
        <v>41858.576608796298</v>
      </c>
      <c r="W2884" s="3">
        <v>40584</v>
      </c>
      <c r="X2884" s="3" t="s">
        <v>24</v>
      </c>
      <c r="Y2884" s="1">
        <v>0</v>
      </c>
    </row>
    <row r="2885" spans="1:25" x14ac:dyDescent="0.25">
      <c r="A2885" t="s">
        <v>2879</v>
      </c>
      <c r="B2885" t="s">
        <v>233</v>
      </c>
      <c r="C2885">
        <v>4</v>
      </c>
      <c r="D2885" t="s">
        <v>2886</v>
      </c>
      <c r="E2885" t="s">
        <v>21</v>
      </c>
      <c r="F2885">
        <v>1</v>
      </c>
      <c r="G2885">
        <v>1</v>
      </c>
      <c r="H2885">
        <v>0</v>
      </c>
      <c r="I2885" s="1">
        <v>0</v>
      </c>
      <c r="J2885" s="1">
        <f>Table_Query_from_quantum[[#This Row],[UNIT_COST]]*Table_Query_from_quantum[[#This Row],[QTY_OH]]</f>
        <v>0</v>
      </c>
      <c r="K2885" s="1" t="str">
        <f>IF(Table_Query_from_quantum[[#This Row],[UNIT_COST]]&lt;500,"EXCL","INCL")</f>
        <v>EXCL</v>
      </c>
      <c r="L2885" t="s">
        <v>202</v>
      </c>
      <c r="M2885" t="s">
        <v>22</v>
      </c>
      <c r="N2885" s="2">
        <v>40584</v>
      </c>
      <c r="P2885" t="s">
        <v>23</v>
      </c>
      <c r="Q2885" t="s">
        <v>33</v>
      </c>
      <c r="R2885" t="s">
        <v>2881</v>
      </c>
      <c r="S2885" t="s">
        <v>2882</v>
      </c>
      <c r="T2885" s="3">
        <v>40101</v>
      </c>
      <c r="U2885" t="s">
        <v>2883</v>
      </c>
      <c r="V2885" s="3">
        <v>41858.576516203706</v>
      </c>
      <c r="W2885" s="3">
        <v>40584</v>
      </c>
      <c r="X2885" s="3" t="s">
        <v>24</v>
      </c>
      <c r="Y2885" s="1">
        <v>0</v>
      </c>
    </row>
    <row r="2886" spans="1:25" x14ac:dyDescent="0.25">
      <c r="A2886" t="s">
        <v>2879</v>
      </c>
      <c r="B2886" t="s">
        <v>233</v>
      </c>
      <c r="C2886">
        <v>3</v>
      </c>
      <c r="D2886" t="s">
        <v>2885</v>
      </c>
      <c r="E2886" t="s">
        <v>21</v>
      </c>
      <c r="F2886">
        <v>1</v>
      </c>
      <c r="G2886">
        <v>1</v>
      </c>
      <c r="H2886">
        <v>0</v>
      </c>
      <c r="I2886" s="1">
        <v>0</v>
      </c>
      <c r="J2886" s="1">
        <f>Table_Query_from_quantum[[#This Row],[UNIT_COST]]*Table_Query_from_quantum[[#This Row],[QTY_OH]]</f>
        <v>0</v>
      </c>
      <c r="K2886" s="1" t="str">
        <f>IF(Table_Query_from_quantum[[#This Row],[UNIT_COST]]&lt;500,"EXCL","INCL")</f>
        <v>EXCL</v>
      </c>
      <c r="L2886" t="s">
        <v>202</v>
      </c>
      <c r="M2886" t="s">
        <v>22</v>
      </c>
      <c r="N2886" s="2">
        <v>40584</v>
      </c>
      <c r="P2886" t="s">
        <v>23</v>
      </c>
      <c r="Q2886" t="s">
        <v>33</v>
      </c>
      <c r="R2886" t="s">
        <v>2881</v>
      </c>
      <c r="S2886" t="s">
        <v>2882</v>
      </c>
      <c r="T2886" s="3">
        <v>40101</v>
      </c>
      <c r="U2886" t="s">
        <v>2883</v>
      </c>
      <c r="V2886" s="3">
        <v>41858.576354166667</v>
      </c>
      <c r="W2886" s="3">
        <v>40584</v>
      </c>
      <c r="X2886" s="3" t="s">
        <v>24</v>
      </c>
      <c r="Y2886" s="1">
        <v>0</v>
      </c>
    </row>
    <row r="2887" spans="1:25" x14ac:dyDescent="0.25">
      <c r="A2887" t="s">
        <v>2879</v>
      </c>
      <c r="B2887" t="s">
        <v>233</v>
      </c>
      <c r="C2887">
        <v>1</v>
      </c>
      <c r="D2887" t="s">
        <v>2880</v>
      </c>
      <c r="E2887" t="s">
        <v>21</v>
      </c>
      <c r="F2887">
        <v>1</v>
      </c>
      <c r="G2887">
        <v>1</v>
      </c>
      <c r="H2887">
        <v>0</v>
      </c>
      <c r="I2887" s="1">
        <v>0</v>
      </c>
      <c r="J2887" s="1">
        <f>Table_Query_from_quantum[[#This Row],[UNIT_COST]]*Table_Query_from_quantum[[#This Row],[QTY_OH]]</f>
        <v>0</v>
      </c>
      <c r="K2887" s="1" t="str">
        <f>IF(Table_Query_from_quantum[[#This Row],[UNIT_COST]]&lt;500,"EXCL","INCL")</f>
        <v>EXCL</v>
      </c>
      <c r="L2887" t="s">
        <v>202</v>
      </c>
      <c r="M2887" t="s">
        <v>22</v>
      </c>
      <c r="N2887" s="2">
        <v>40584</v>
      </c>
      <c r="P2887" t="s">
        <v>23</v>
      </c>
      <c r="Q2887" t="s">
        <v>33</v>
      </c>
      <c r="R2887" t="s">
        <v>2881</v>
      </c>
      <c r="S2887" t="s">
        <v>2882</v>
      </c>
      <c r="T2887" s="3">
        <v>40101</v>
      </c>
      <c r="U2887" t="s">
        <v>2883</v>
      </c>
      <c r="V2887" s="3">
        <v>41858.576111111113</v>
      </c>
      <c r="W2887" s="3">
        <v>40584</v>
      </c>
      <c r="X2887" s="3" t="s">
        <v>24</v>
      </c>
      <c r="Y2887" s="1">
        <v>0</v>
      </c>
    </row>
    <row r="2888" spans="1:25" x14ac:dyDescent="0.25">
      <c r="A2888" t="s">
        <v>2879</v>
      </c>
      <c r="B2888" t="s">
        <v>233</v>
      </c>
      <c r="C2888">
        <v>2</v>
      </c>
      <c r="D2888" t="s">
        <v>2884</v>
      </c>
      <c r="E2888" t="s">
        <v>21</v>
      </c>
      <c r="F2888">
        <v>1</v>
      </c>
      <c r="G2888">
        <v>1</v>
      </c>
      <c r="H2888">
        <v>0</v>
      </c>
      <c r="I2888" s="1">
        <v>0</v>
      </c>
      <c r="J2888" s="1">
        <f>Table_Query_from_quantum[[#This Row],[UNIT_COST]]*Table_Query_from_quantum[[#This Row],[QTY_OH]]</f>
        <v>0</v>
      </c>
      <c r="K2888" s="1" t="str">
        <f>IF(Table_Query_from_quantum[[#This Row],[UNIT_COST]]&lt;500,"EXCL","INCL")</f>
        <v>EXCL</v>
      </c>
      <c r="L2888" t="s">
        <v>202</v>
      </c>
      <c r="M2888" t="s">
        <v>22</v>
      </c>
      <c r="N2888" s="2">
        <v>40584</v>
      </c>
      <c r="P2888" t="s">
        <v>23</v>
      </c>
      <c r="Q2888" t="s">
        <v>33</v>
      </c>
      <c r="R2888" t="s">
        <v>2881</v>
      </c>
      <c r="S2888" t="s">
        <v>2882</v>
      </c>
      <c r="T2888" s="3">
        <v>40101</v>
      </c>
      <c r="U2888" t="s">
        <v>2883</v>
      </c>
      <c r="V2888" s="3">
        <v>41858.576249999998</v>
      </c>
      <c r="W2888" s="3">
        <v>40584</v>
      </c>
      <c r="X2888" s="3" t="s">
        <v>24</v>
      </c>
      <c r="Y2888" s="1">
        <v>0</v>
      </c>
    </row>
    <row r="2889" spans="1:25" x14ac:dyDescent="0.25">
      <c r="A2889" t="s">
        <v>818</v>
      </c>
      <c r="B2889" t="s">
        <v>819</v>
      </c>
      <c r="C2889">
        <v>2</v>
      </c>
      <c r="D2889" t="s">
        <v>820</v>
      </c>
      <c r="E2889" t="s">
        <v>27</v>
      </c>
      <c r="F2889">
        <v>1</v>
      </c>
      <c r="G2889">
        <v>1</v>
      </c>
      <c r="H2889">
        <v>0</v>
      </c>
      <c r="I2889" s="1">
        <v>0</v>
      </c>
      <c r="J2889" s="1">
        <f>Table_Query_from_quantum[[#This Row],[UNIT_COST]]*Table_Query_from_quantum[[#This Row],[QTY_OH]]</f>
        <v>0</v>
      </c>
      <c r="K2889" s="1" t="str">
        <f>IF(Table_Query_from_quantum[[#This Row],[UNIT_COST]]&lt;500,"EXCL","INCL")</f>
        <v>EXCL</v>
      </c>
      <c r="L2889" t="s">
        <v>4810</v>
      </c>
      <c r="M2889" t="s">
        <v>22</v>
      </c>
      <c r="N2889" s="2">
        <v>39841</v>
      </c>
      <c r="P2889" t="s">
        <v>23</v>
      </c>
      <c r="Q2889" t="s">
        <v>33</v>
      </c>
      <c r="R2889" t="s">
        <v>500</v>
      </c>
      <c r="S2889" t="s">
        <v>821</v>
      </c>
      <c r="V2889" s="3">
        <v>43768.639305555553</v>
      </c>
      <c r="W2889" s="3">
        <v>39841</v>
      </c>
      <c r="X2889" s="3" t="s">
        <v>24</v>
      </c>
      <c r="Y2889" s="1">
        <v>0</v>
      </c>
    </row>
    <row r="2890" spans="1:25" x14ac:dyDescent="0.25">
      <c r="A2890" t="s">
        <v>2174</v>
      </c>
      <c r="B2890" t="s">
        <v>75</v>
      </c>
      <c r="C2890">
        <v>1</v>
      </c>
      <c r="E2890" t="s">
        <v>21</v>
      </c>
      <c r="F2890">
        <v>10</v>
      </c>
      <c r="G2890">
        <v>10</v>
      </c>
      <c r="H2890">
        <v>0</v>
      </c>
      <c r="I2890" s="1">
        <v>1</v>
      </c>
      <c r="J2890" s="1">
        <f>Table_Query_from_quantum[[#This Row],[UNIT_COST]]*Table_Query_from_quantum[[#This Row],[QTY_OH]]</f>
        <v>10</v>
      </c>
      <c r="K2890" s="1" t="str">
        <f>IF(Table_Query_from_quantum[[#This Row],[UNIT_COST]]&lt;500,"EXCL","INCL")</f>
        <v>EXCL</v>
      </c>
      <c r="L2890" t="s">
        <v>606</v>
      </c>
      <c r="M2890" t="s">
        <v>22</v>
      </c>
      <c r="N2890" s="2">
        <v>40423</v>
      </c>
      <c r="P2890" t="s">
        <v>23</v>
      </c>
      <c r="Q2890" t="s">
        <v>33</v>
      </c>
      <c r="R2890" t="s">
        <v>2175</v>
      </c>
      <c r="S2890" t="s">
        <v>2176</v>
      </c>
      <c r="T2890" s="3">
        <v>39261</v>
      </c>
      <c r="U2890" t="s">
        <v>2177</v>
      </c>
      <c r="V2890" s="3">
        <v>40572.530844907407</v>
      </c>
      <c r="W2890" s="3">
        <v>40428</v>
      </c>
      <c r="X2890" s="3" t="s">
        <v>24</v>
      </c>
      <c r="Y2890" s="1">
        <v>0</v>
      </c>
    </row>
    <row r="2891" spans="1:25" x14ac:dyDescent="0.25">
      <c r="A2891" t="s">
        <v>6273</v>
      </c>
      <c r="B2891" t="s">
        <v>6274</v>
      </c>
      <c r="C2891">
        <v>5</v>
      </c>
      <c r="D2891" t="s">
        <v>6277</v>
      </c>
      <c r="E2891" t="s">
        <v>27</v>
      </c>
      <c r="F2891">
        <v>1</v>
      </c>
      <c r="G2891">
        <v>1</v>
      </c>
      <c r="H2891">
        <v>0</v>
      </c>
      <c r="I2891" s="1">
        <v>0</v>
      </c>
      <c r="J2891" s="1">
        <f>Table_Query_from_quantum[[#This Row],[UNIT_COST]]*Table_Query_from_quantum[[#This Row],[QTY_OH]]</f>
        <v>0</v>
      </c>
      <c r="K2891" s="1" t="str">
        <f>IF(Table_Query_from_quantum[[#This Row],[UNIT_COST]]&lt;500,"EXCL","INCL")</f>
        <v>EXCL</v>
      </c>
      <c r="L2891" t="s">
        <v>6269</v>
      </c>
      <c r="M2891" t="s">
        <v>22</v>
      </c>
      <c r="N2891" s="2">
        <v>41450</v>
      </c>
      <c r="P2891" t="s">
        <v>23</v>
      </c>
      <c r="Q2891" t="s">
        <v>4614</v>
      </c>
      <c r="R2891" t="s">
        <v>4615</v>
      </c>
      <c r="S2891" t="s">
        <v>6278</v>
      </c>
      <c r="V2891" s="3">
        <v>41450.713587962964</v>
      </c>
      <c r="W2891" s="3">
        <v>41450</v>
      </c>
      <c r="X2891" s="3" t="s">
        <v>4215</v>
      </c>
      <c r="Y2891" s="1">
        <v>0</v>
      </c>
    </row>
    <row r="2892" spans="1:25" x14ac:dyDescent="0.25">
      <c r="A2892" t="s">
        <v>6273</v>
      </c>
      <c r="B2892" t="s">
        <v>6274</v>
      </c>
      <c r="C2892">
        <v>4</v>
      </c>
      <c r="D2892" t="s">
        <v>6275</v>
      </c>
      <c r="E2892" t="s">
        <v>27</v>
      </c>
      <c r="F2892">
        <v>1</v>
      </c>
      <c r="G2892">
        <v>1</v>
      </c>
      <c r="H2892">
        <v>0</v>
      </c>
      <c r="I2892" s="1">
        <v>0</v>
      </c>
      <c r="J2892" s="1">
        <f>Table_Query_from_quantum[[#This Row],[UNIT_COST]]*Table_Query_from_quantum[[#This Row],[QTY_OH]]</f>
        <v>0</v>
      </c>
      <c r="K2892" s="1" t="str">
        <f>IF(Table_Query_from_quantum[[#This Row],[UNIT_COST]]&lt;500,"EXCL","INCL")</f>
        <v>EXCL</v>
      </c>
      <c r="L2892" t="s">
        <v>6269</v>
      </c>
      <c r="M2892" t="s">
        <v>22</v>
      </c>
      <c r="N2892" s="2">
        <v>41450</v>
      </c>
      <c r="P2892" t="s">
        <v>23</v>
      </c>
      <c r="Q2892" t="s">
        <v>4614</v>
      </c>
      <c r="R2892" t="s">
        <v>4615</v>
      </c>
      <c r="S2892" t="s">
        <v>6276</v>
      </c>
      <c r="V2892" s="3">
        <v>41450.710995370369</v>
      </c>
      <c r="W2892" s="3">
        <v>41450</v>
      </c>
      <c r="X2892" s="3" t="s">
        <v>4215</v>
      </c>
      <c r="Y2892" s="1">
        <v>0</v>
      </c>
    </row>
    <row r="2893" spans="1:25" x14ac:dyDescent="0.25">
      <c r="A2893" t="s">
        <v>8033</v>
      </c>
      <c r="B2893" t="s">
        <v>264</v>
      </c>
      <c r="C2893">
        <v>1</v>
      </c>
      <c r="E2893" t="s">
        <v>27</v>
      </c>
      <c r="F2893">
        <v>1</v>
      </c>
      <c r="G2893">
        <v>1</v>
      </c>
      <c r="H2893">
        <v>0</v>
      </c>
      <c r="I2893" s="1">
        <v>0</v>
      </c>
      <c r="J2893" s="1">
        <f>Table_Query_from_quantum[[#This Row],[UNIT_COST]]*Table_Query_from_quantum[[#This Row],[QTY_OH]]</f>
        <v>0</v>
      </c>
      <c r="K2893" s="1" t="str">
        <f>IF(Table_Query_from_quantum[[#This Row],[UNIT_COST]]&lt;500,"EXCL","INCL")</f>
        <v>EXCL</v>
      </c>
      <c r="L2893" t="s">
        <v>4093</v>
      </c>
      <c r="M2893" t="s">
        <v>22</v>
      </c>
      <c r="N2893" s="2">
        <v>42534</v>
      </c>
      <c r="P2893" t="s">
        <v>23</v>
      </c>
      <c r="Q2893" t="s">
        <v>33</v>
      </c>
      <c r="R2893" t="s">
        <v>7845</v>
      </c>
      <c r="S2893" t="s">
        <v>8020</v>
      </c>
      <c r="V2893" s="3">
        <v>43928.697187500002</v>
      </c>
      <c r="W2893" s="3">
        <v>42534</v>
      </c>
      <c r="X2893" s="3" t="s">
        <v>24</v>
      </c>
      <c r="Y2893" s="1">
        <v>0</v>
      </c>
    </row>
    <row r="2894" spans="1:25" x14ac:dyDescent="0.25">
      <c r="A2894" t="s">
        <v>4567</v>
      </c>
      <c r="B2894" t="s">
        <v>4568</v>
      </c>
      <c r="C2894">
        <v>2</v>
      </c>
      <c r="E2894" t="s">
        <v>21</v>
      </c>
      <c r="F2894">
        <v>1</v>
      </c>
      <c r="G2894">
        <v>1</v>
      </c>
      <c r="H2894">
        <v>0</v>
      </c>
      <c r="I2894" s="1">
        <v>29.5</v>
      </c>
      <c r="J2894" s="1">
        <f>Table_Query_from_quantum[[#This Row],[UNIT_COST]]*Table_Query_from_quantum[[#This Row],[QTY_OH]]</f>
        <v>29.5</v>
      </c>
      <c r="K2894" s="1" t="str">
        <f>IF(Table_Query_from_quantum[[#This Row],[UNIT_COST]]&lt;500,"EXCL","INCL")</f>
        <v>EXCL</v>
      </c>
      <c r="L2894" t="s">
        <v>2686</v>
      </c>
      <c r="M2894" t="s">
        <v>22</v>
      </c>
      <c r="N2894" s="2">
        <v>41115</v>
      </c>
      <c r="P2894" t="s">
        <v>23</v>
      </c>
      <c r="Q2894" t="s">
        <v>33</v>
      </c>
      <c r="R2894" t="s">
        <v>4569</v>
      </c>
      <c r="S2894" t="s">
        <v>4570</v>
      </c>
      <c r="V2894" s="3">
        <v>41150.629351851851</v>
      </c>
      <c r="W2894" s="3">
        <v>41115</v>
      </c>
      <c r="X2894" s="3" t="s">
        <v>24</v>
      </c>
      <c r="Y2894" s="1">
        <v>0</v>
      </c>
    </row>
    <row r="2895" spans="1:25" x14ac:dyDescent="0.25">
      <c r="A2895" t="s">
        <v>1854</v>
      </c>
      <c r="B2895" t="s">
        <v>342</v>
      </c>
      <c r="C2895">
        <v>1</v>
      </c>
      <c r="E2895" t="s">
        <v>41</v>
      </c>
      <c r="F2895">
        <v>30</v>
      </c>
      <c r="G2895">
        <v>30</v>
      </c>
      <c r="H2895">
        <v>0</v>
      </c>
      <c r="I2895" s="1">
        <v>1.2</v>
      </c>
      <c r="J2895" s="1">
        <f>Table_Query_from_quantum[[#This Row],[UNIT_COST]]*Table_Query_from_quantum[[#This Row],[QTY_OH]]</f>
        <v>36</v>
      </c>
      <c r="K2895" s="1" t="str">
        <f>IF(Table_Query_from_quantum[[#This Row],[UNIT_COST]]&lt;500,"EXCL","INCL")</f>
        <v>EXCL</v>
      </c>
      <c r="L2895" t="s">
        <v>56</v>
      </c>
      <c r="M2895" t="s">
        <v>22</v>
      </c>
      <c r="N2895" s="2">
        <v>40280</v>
      </c>
      <c r="P2895" t="s">
        <v>23</v>
      </c>
      <c r="Q2895" t="s">
        <v>33</v>
      </c>
      <c r="R2895" t="s">
        <v>1855</v>
      </c>
      <c r="S2895" t="s">
        <v>1856</v>
      </c>
      <c r="T2895" s="3">
        <v>40280</v>
      </c>
      <c r="U2895" t="s">
        <v>33</v>
      </c>
      <c r="V2895" s="3">
        <v>40288.492002314815</v>
      </c>
      <c r="W2895" s="3">
        <v>40282</v>
      </c>
      <c r="X2895" s="3" t="s">
        <v>24</v>
      </c>
      <c r="Y2895" s="1">
        <v>0</v>
      </c>
    </row>
    <row r="2896" spans="1:25" x14ac:dyDescent="0.25">
      <c r="A2896" t="s">
        <v>341</v>
      </c>
      <c r="B2896" t="s">
        <v>342</v>
      </c>
      <c r="C2896">
        <v>1</v>
      </c>
      <c r="E2896" t="s">
        <v>25</v>
      </c>
      <c r="F2896">
        <v>285</v>
      </c>
      <c r="G2896">
        <v>285</v>
      </c>
      <c r="H2896">
        <v>0</v>
      </c>
      <c r="I2896" s="1">
        <v>0.03</v>
      </c>
      <c r="J2896" s="1">
        <f>Table_Query_from_quantum[[#This Row],[UNIT_COST]]*Table_Query_from_quantum[[#This Row],[QTY_OH]]</f>
        <v>8.5499999999999989</v>
      </c>
      <c r="K2896" s="1" t="str">
        <f>IF(Table_Query_from_quantum[[#This Row],[UNIT_COST]]&lt;500,"EXCL","INCL")</f>
        <v>EXCL</v>
      </c>
      <c r="L2896" t="s">
        <v>56</v>
      </c>
      <c r="M2896" t="s">
        <v>22</v>
      </c>
      <c r="N2896" s="2">
        <v>39588</v>
      </c>
      <c r="P2896" t="s">
        <v>23</v>
      </c>
      <c r="Q2896" t="s">
        <v>33</v>
      </c>
      <c r="R2896" t="s">
        <v>343</v>
      </c>
      <c r="S2896" t="s">
        <v>344</v>
      </c>
      <c r="V2896" s="3">
        <v>39771.469953703701</v>
      </c>
      <c r="W2896" s="3">
        <v>39623</v>
      </c>
      <c r="X2896" s="3" t="s">
        <v>24</v>
      </c>
      <c r="Y2896" s="1">
        <v>0</v>
      </c>
    </row>
    <row r="2897" spans="1:26" x14ac:dyDescent="0.25">
      <c r="A2897" t="s">
        <v>4737</v>
      </c>
      <c r="B2897" t="s">
        <v>342</v>
      </c>
      <c r="C2897">
        <v>1</v>
      </c>
      <c r="E2897" t="s">
        <v>21</v>
      </c>
      <c r="F2897">
        <v>5</v>
      </c>
      <c r="G2897">
        <v>5</v>
      </c>
      <c r="H2897">
        <v>0</v>
      </c>
      <c r="I2897" s="1">
        <v>0.38</v>
      </c>
      <c r="J2897" s="1">
        <f>Table_Query_from_quantum[[#This Row],[UNIT_COST]]*Table_Query_from_quantum[[#This Row],[QTY_OH]]</f>
        <v>1.9</v>
      </c>
      <c r="K2897" s="1" t="str">
        <f>IF(Table_Query_from_quantum[[#This Row],[UNIT_COST]]&lt;500,"EXCL","INCL")</f>
        <v>EXCL</v>
      </c>
      <c r="L2897" t="s">
        <v>42</v>
      </c>
      <c r="M2897" t="s">
        <v>22</v>
      </c>
      <c r="N2897" s="2">
        <v>41163</v>
      </c>
      <c r="P2897" t="s">
        <v>23</v>
      </c>
      <c r="Q2897" t="s">
        <v>33</v>
      </c>
      <c r="R2897" t="s">
        <v>4738</v>
      </c>
      <c r="S2897" t="s">
        <v>4739</v>
      </c>
      <c r="V2897" s="3">
        <v>41178.409513888888</v>
      </c>
      <c r="W2897" s="3">
        <v>41178</v>
      </c>
      <c r="X2897" s="3" t="s">
        <v>24</v>
      </c>
      <c r="Y2897" s="1">
        <v>0</v>
      </c>
    </row>
    <row r="2898" spans="1:26" x14ac:dyDescent="0.25">
      <c r="A2898" t="s">
        <v>4266</v>
      </c>
      <c r="B2898" t="s">
        <v>342</v>
      </c>
      <c r="C2898">
        <v>1</v>
      </c>
      <c r="E2898" t="s">
        <v>21</v>
      </c>
      <c r="F2898">
        <v>75</v>
      </c>
      <c r="G2898">
        <v>75</v>
      </c>
      <c r="H2898">
        <v>0</v>
      </c>
      <c r="I2898" s="1">
        <v>0.3</v>
      </c>
      <c r="J2898" s="1">
        <f>Table_Query_from_quantum[[#This Row],[UNIT_COST]]*Table_Query_from_quantum[[#This Row],[QTY_OH]]</f>
        <v>22.5</v>
      </c>
      <c r="K2898" s="1" t="str">
        <f>IF(Table_Query_from_quantum[[#This Row],[UNIT_COST]]&lt;500,"EXCL","INCL")</f>
        <v>EXCL</v>
      </c>
      <c r="L2898" t="s">
        <v>4186</v>
      </c>
      <c r="M2898" t="s">
        <v>22</v>
      </c>
      <c r="N2898" s="2">
        <v>41029</v>
      </c>
      <c r="P2898" t="s">
        <v>23</v>
      </c>
      <c r="Q2898" t="s">
        <v>33</v>
      </c>
      <c r="R2898" t="s">
        <v>4263</v>
      </c>
      <c r="S2898" t="s">
        <v>4267</v>
      </c>
      <c r="V2898" s="3">
        <v>41071.584837962961</v>
      </c>
      <c r="W2898" s="3">
        <v>41031</v>
      </c>
      <c r="X2898" s="3" t="s">
        <v>24</v>
      </c>
      <c r="Y2898" s="1">
        <v>0</v>
      </c>
    </row>
    <row r="2899" spans="1:26" x14ac:dyDescent="0.25">
      <c r="A2899" t="s">
        <v>4400</v>
      </c>
      <c r="B2899" t="s">
        <v>4401</v>
      </c>
      <c r="C2899">
        <v>1</v>
      </c>
      <c r="E2899" t="s">
        <v>21</v>
      </c>
      <c r="F2899">
        <v>48</v>
      </c>
      <c r="G2899">
        <v>48</v>
      </c>
      <c r="H2899">
        <v>0</v>
      </c>
      <c r="I2899" s="1">
        <v>0.17</v>
      </c>
      <c r="J2899" s="1">
        <f>Table_Query_from_quantum[[#This Row],[UNIT_COST]]*Table_Query_from_quantum[[#This Row],[QTY_OH]]</f>
        <v>8.16</v>
      </c>
      <c r="K2899" s="1" t="str">
        <f>IF(Table_Query_from_quantum[[#This Row],[UNIT_COST]]&lt;500,"EXCL","INCL")</f>
        <v>EXCL</v>
      </c>
      <c r="L2899" t="s">
        <v>4186</v>
      </c>
      <c r="M2899" t="s">
        <v>22</v>
      </c>
      <c r="N2899" s="2">
        <v>41053</v>
      </c>
      <c r="P2899" t="s">
        <v>23</v>
      </c>
      <c r="Q2899" t="s">
        <v>33</v>
      </c>
      <c r="R2899" t="s">
        <v>4396</v>
      </c>
      <c r="S2899" t="s">
        <v>4397</v>
      </c>
      <c r="V2899" s="3">
        <v>42423.618472222224</v>
      </c>
      <c r="W2899" s="3">
        <v>42423</v>
      </c>
      <c r="X2899" s="3" t="s">
        <v>3919</v>
      </c>
      <c r="Y2899" s="1">
        <v>0</v>
      </c>
    </row>
    <row r="2900" spans="1:26" x14ac:dyDescent="0.25">
      <c r="A2900" t="s">
        <v>4594</v>
      </c>
      <c r="B2900" t="s">
        <v>3495</v>
      </c>
      <c r="C2900">
        <v>1</v>
      </c>
      <c r="E2900" t="s">
        <v>21</v>
      </c>
      <c r="F2900">
        <v>50</v>
      </c>
      <c r="G2900">
        <v>50</v>
      </c>
      <c r="H2900">
        <v>0</v>
      </c>
      <c r="I2900" s="1">
        <v>0.05</v>
      </c>
      <c r="J2900" s="1">
        <f>Table_Query_from_quantum[[#This Row],[UNIT_COST]]*Table_Query_from_quantum[[#This Row],[QTY_OH]]</f>
        <v>2.5</v>
      </c>
      <c r="K2900" s="1" t="str">
        <f>IF(Table_Query_from_quantum[[#This Row],[UNIT_COST]]&lt;500,"EXCL","INCL")</f>
        <v>EXCL</v>
      </c>
      <c r="L2900" t="s">
        <v>2686</v>
      </c>
      <c r="M2900" t="s">
        <v>22</v>
      </c>
      <c r="N2900" s="2">
        <v>41122</v>
      </c>
      <c r="P2900" t="s">
        <v>23</v>
      </c>
      <c r="Q2900" t="s">
        <v>33</v>
      </c>
      <c r="R2900" t="s">
        <v>4595</v>
      </c>
      <c r="S2900" t="s">
        <v>4596</v>
      </c>
      <c r="V2900" s="3">
        <v>41150.66679398148</v>
      </c>
      <c r="W2900" s="3">
        <v>41128</v>
      </c>
      <c r="X2900" s="3" t="s">
        <v>24</v>
      </c>
      <c r="Y2900" s="1">
        <v>0</v>
      </c>
    </row>
    <row r="2901" spans="1:26" x14ac:dyDescent="0.25">
      <c r="A2901" t="s">
        <v>10125</v>
      </c>
      <c r="B2901" t="s">
        <v>10126</v>
      </c>
      <c r="C2901">
        <v>2</v>
      </c>
      <c r="E2901" t="s">
        <v>41</v>
      </c>
      <c r="F2901">
        <v>50</v>
      </c>
      <c r="G2901">
        <v>50</v>
      </c>
      <c r="H2901">
        <v>0</v>
      </c>
      <c r="I2901" s="1">
        <v>0.6</v>
      </c>
      <c r="J2901" s="1">
        <f>Table_Query_from_quantum[[#This Row],[UNIT_COST]]*Table_Query_from_quantum[[#This Row],[QTY_OH]]</f>
        <v>30</v>
      </c>
      <c r="K2901" s="1" t="str">
        <f>IF(Table_Query_from_quantum[[#This Row],[UNIT_COST]]&lt;500,"EXCL","INCL")</f>
        <v>EXCL</v>
      </c>
      <c r="L2901" t="s">
        <v>1569</v>
      </c>
      <c r="M2901" t="s">
        <v>22</v>
      </c>
      <c r="N2901" s="2">
        <v>44788</v>
      </c>
      <c r="P2901" t="s">
        <v>23</v>
      </c>
      <c r="Q2901" t="s">
        <v>33</v>
      </c>
      <c r="R2901" t="s">
        <v>10127</v>
      </c>
      <c r="S2901" t="s">
        <v>10128</v>
      </c>
      <c r="V2901" s="3">
        <v>44903.720937500002</v>
      </c>
      <c r="W2901" s="3">
        <v>44788</v>
      </c>
      <c r="X2901" s="3" t="s">
        <v>24</v>
      </c>
      <c r="Y2901" s="1">
        <v>0</v>
      </c>
    </row>
    <row r="2902" spans="1:26" x14ac:dyDescent="0.25">
      <c r="A2902" t="s">
        <v>4963</v>
      </c>
      <c r="B2902" t="s">
        <v>527</v>
      </c>
      <c r="C2902">
        <v>1</v>
      </c>
      <c r="E2902" t="s">
        <v>21</v>
      </c>
      <c r="F2902">
        <v>75</v>
      </c>
      <c r="G2902">
        <v>75</v>
      </c>
      <c r="H2902">
        <v>0</v>
      </c>
      <c r="I2902" s="1">
        <v>0.28999999999999998</v>
      </c>
      <c r="J2902" s="1">
        <f>Table_Query_from_quantum[[#This Row],[UNIT_COST]]*Table_Query_from_quantum[[#This Row],[QTY_OH]]</f>
        <v>21.75</v>
      </c>
      <c r="K2902" s="1" t="str">
        <f>IF(Table_Query_from_quantum[[#This Row],[UNIT_COST]]&lt;500,"EXCL","INCL")</f>
        <v>EXCL</v>
      </c>
      <c r="L2902" t="s">
        <v>1149</v>
      </c>
      <c r="M2902" t="s">
        <v>22</v>
      </c>
      <c r="N2902" s="2">
        <v>41214</v>
      </c>
      <c r="P2902" t="s">
        <v>23</v>
      </c>
      <c r="Q2902" t="s">
        <v>33</v>
      </c>
      <c r="R2902" t="s">
        <v>4964</v>
      </c>
      <c r="S2902" t="s">
        <v>4965</v>
      </c>
      <c r="V2902" s="3">
        <v>41218.473715277774</v>
      </c>
      <c r="W2902" s="3">
        <v>41218</v>
      </c>
      <c r="X2902" s="3" t="s">
        <v>24</v>
      </c>
      <c r="Y2902" s="1">
        <v>0</v>
      </c>
    </row>
    <row r="2903" spans="1:26" x14ac:dyDescent="0.25">
      <c r="A2903" t="s">
        <v>5584</v>
      </c>
      <c r="B2903" t="s">
        <v>916</v>
      </c>
      <c r="C2903">
        <v>1</v>
      </c>
      <c r="E2903" t="s">
        <v>21</v>
      </c>
      <c r="F2903">
        <v>4</v>
      </c>
      <c r="G2903">
        <v>4</v>
      </c>
      <c r="H2903">
        <v>0</v>
      </c>
      <c r="I2903" s="1">
        <v>0.62</v>
      </c>
      <c r="J2903" s="1">
        <f>Table_Query_from_quantum[[#This Row],[UNIT_COST]]*Table_Query_from_quantum[[#This Row],[QTY_OH]]</f>
        <v>2.48</v>
      </c>
      <c r="K2903" s="1" t="str">
        <f>IF(Table_Query_from_quantum[[#This Row],[UNIT_COST]]&lt;500,"EXCL","INCL")</f>
        <v>EXCL</v>
      </c>
      <c r="L2903" t="s">
        <v>2824</v>
      </c>
      <c r="M2903" t="s">
        <v>22</v>
      </c>
      <c r="N2903" s="2">
        <v>41303</v>
      </c>
      <c r="P2903" t="s">
        <v>23</v>
      </c>
      <c r="Q2903" t="s">
        <v>33</v>
      </c>
      <c r="R2903" t="s">
        <v>5585</v>
      </c>
      <c r="S2903" t="s">
        <v>5586</v>
      </c>
      <c r="V2903" s="3">
        <v>41750.471944444442</v>
      </c>
      <c r="W2903" s="3">
        <v>41750</v>
      </c>
      <c r="X2903" s="3" t="s">
        <v>24</v>
      </c>
      <c r="Y2903" s="1">
        <v>0</v>
      </c>
    </row>
    <row r="2904" spans="1:26" x14ac:dyDescent="0.25">
      <c r="A2904" t="s">
        <v>1235</v>
      </c>
      <c r="B2904" t="s">
        <v>342</v>
      </c>
      <c r="C2904">
        <v>1</v>
      </c>
      <c r="E2904" t="s">
        <v>21</v>
      </c>
      <c r="F2904">
        <v>115</v>
      </c>
      <c r="G2904">
        <v>115</v>
      </c>
      <c r="H2904">
        <v>0</v>
      </c>
      <c r="I2904" s="1">
        <v>0.15</v>
      </c>
      <c r="J2904" s="1">
        <f>Table_Query_from_quantum[[#This Row],[UNIT_COST]]*Table_Query_from_quantum[[#This Row],[QTY_OH]]</f>
        <v>17.25</v>
      </c>
      <c r="K2904" s="1" t="str">
        <f>IF(Table_Query_from_quantum[[#This Row],[UNIT_COST]]&lt;500,"EXCL","INCL")</f>
        <v>EXCL</v>
      </c>
      <c r="L2904" t="s">
        <v>265</v>
      </c>
      <c r="M2904" t="s">
        <v>22</v>
      </c>
      <c r="N2904" s="2">
        <v>40056</v>
      </c>
      <c r="P2904" t="s">
        <v>23</v>
      </c>
      <c r="Q2904" t="s">
        <v>33</v>
      </c>
      <c r="R2904" t="s">
        <v>1236</v>
      </c>
      <c r="S2904" t="s">
        <v>1237</v>
      </c>
      <c r="V2904" s="3">
        <v>40072.393125000002</v>
      </c>
      <c r="W2904" s="3">
        <v>40066</v>
      </c>
      <c r="X2904" s="3" t="s">
        <v>24</v>
      </c>
      <c r="Y2904" s="1">
        <v>0</v>
      </c>
    </row>
    <row r="2905" spans="1:26" x14ac:dyDescent="0.25">
      <c r="A2905" t="s">
        <v>2114</v>
      </c>
      <c r="B2905" t="s">
        <v>1607</v>
      </c>
      <c r="C2905">
        <v>1</v>
      </c>
      <c r="E2905" t="s">
        <v>21</v>
      </c>
      <c r="F2905">
        <v>20</v>
      </c>
      <c r="G2905">
        <v>20</v>
      </c>
      <c r="H2905">
        <v>0</v>
      </c>
      <c r="I2905" s="1">
        <v>0.12</v>
      </c>
      <c r="J2905" s="1">
        <f>Table_Query_from_quantum[[#This Row],[UNIT_COST]]*Table_Query_from_quantum[[#This Row],[QTY_OH]]</f>
        <v>2.4</v>
      </c>
      <c r="K2905" s="1" t="str">
        <f>IF(Table_Query_from_quantum[[#This Row],[UNIT_COST]]&lt;500,"EXCL","INCL")</f>
        <v>EXCL</v>
      </c>
      <c r="L2905" t="s">
        <v>237</v>
      </c>
      <c r="M2905" t="s">
        <v>22</v>
      </c>
      <c r="N2905" s="2">
        <v>40399</v>
      </c>
      <c r="P2905" t="s">
        <v>23</v>
      </c>
      <c r="Q2905" t="s">
        <v>33</v>
      </c>
      <c r="R2905" t="s">
        <v>2096</v>
      </c>
      <c r="S2905" t="s">
        <v>2115</v>
      </c>
      <c r="V2905" s="3">
        <v>40572.526944444442</v>
      </c>
      <c r="W2905" s="3">
        <v>40421</v>
      </c>
      <c r="X2905" s="3" t="s">
        <v>24</v>
      </c>
      <c r="Y2905" s="1">
        <v>0</v>
      </c>
    </row>
    <row r="2906" spans="1:26" x14ac:dyDescent="0.25">
      <c r="A2906" t="s">
        <v>7603</v>
      </c>
      <c r="B2906" t="s">
        <v>390</v>
      </c>
      <c r="C2906">
        <v>1</v>
      </c>
      <c r="E2906" t="s">
        <v>21</v>
      </c>
      <c r="F2906">
        <v>2</v>
      </c>
      <c r="G2906">
        <v>2</v>
      </c>
      <c r="H2906">
        <v>0</v>
      </c>
      <c r="I2906" s="1">
        <v>19.5</v>
      </c>
      <c r="J2906" s="1">
        <f>Table_Query_from_quantum[[#This Row],[UNIT_COST]]*Table_Query_from_quantum[[#This Row],[QTY_OH]]</f>
        <v>39</v>
      </c>
      <c r="K2906" s="1" t="str">
        <f>IF(Table_Query_from_quantum[[#This Row],[UNIT_COST]]&lt;500,"EXCL","INCL")</f>
        <v>EXCL</v>
      </c>
      <c r="L2906" t="s">
        <v>615</v>
      </c>
      <c r="M2906" t="s">
        <v>22</v>
      </c>
      <c r="N2906" s="2">
        <v>42156</v>
      </c>
      <c r="P2906" t="s">
        <v>23</v>
      </c>
      <c r="Q2906" t="s">
        <v>33</v>
      </c>
      <c r="R2906" t="s">
        <v>7601</v>
      </c>
      <c r="S2906" t="s">
        <v>7602</v>
      </c>
      <c r="V2906" s="3">
        <v>42165.614594907405</v>
      </c>
      <c r="W2906" s="3">
        <v>42157</v>
      </c>
      <c r="X2906" s="3" t="s">
        <v>24</v>
      </c>
      <c r="Y2906" s="1">
        <v>0</v>
      </c>
    </row>
    <row r="2907" spans="1:26" x14ac:dyDescent="0.25">
      <c r="A2907" t="s">
        <v>5448</v>
      </c>
      <c r="B2907" t="s">
        <v>5449</v>
      </c>
      <c r="C2907">
        <v>12</v>
      </c>
      <c r="D2907" t="s">
        <v>8111</v>
      </c>
      <c r="E2907" t="s">
        <v>31</v>
      </c>
      <c r="F2907">
        <v>1</v>
      </c>
      <c r="G2907">
        <v>1</v>
      </c>
      <c r="H2907">
        <v>0</v>
      </c>
      <c r="I2907" s="1">
        <v>0</v>
      </c>
      <c r="J2907" s="1">
        <f>Table_Query_from_quantum[[#This Row],[UNIT_COST]]*Table_Query_from_quantum[[#This Row],[QTY_OH]]</f>
        <v>0</v>
      </c>
      <c r="K2907" s="1" t="str">
        <f>IF(Table_Query_from_quantum[[#This Row],[UNIT_COST]]&lt;500,"EXCL","INCL")</f>
        <v>EXCL</v>
      </c>
      <c r="L2907" t="s">
        <v>4272</v>
      </c>
      <c r="M2907" t="s">
        <v>22</v>
      </c>
      <c r="N2907" s="2">
        <v>42641</v>
      </c>
      <c r="P2907" t="s">
        <v>23</v>
      </c>
      <c r="Q2907" t="s">
        <v>33</v>
      </c>
      <c r="R2907" t="s">
        <v>4615</v>
      </c>
      <c r="S2907" t="s">
        <v>8135</v>
      </c>
      <c r="V2907" s="3">
        <v>43753.636250000003</v>
      </c>
      <c r="W2907" s="3">
        <v>42685</v>
      </c>
      <c r="X2907" s="3" t="s">
        <v>4215</v>
      </c>
      <c r="Y2907" s="1">
        <v>0</v>
      </c>
      <c r="Z2907" s="3">
        <v>42685</v>
      </c>
    </row>
    <row r="2908" spans="1:26" x14ac:dyDescent="0.25">
      <c r="A2908" t="s">
        <v>1647</v>
      </c>
      <c r="B2908" t="s">
        <v>1648</v>
      </c>
      <c r="C2908">
        <v>1</v>
      </c>
      <c r="E2908" t="s">
        <v>27</v>
      </c>
      <c r="F2908">
        <v>1</v>
      </c>
      <c r="G2908">
        <v>1</v>
      </c>
      <c r="H2908">
        <v>0</v>
      </c>
      <c r="I2908" s="1">
        <v>0</v>
      </c>
      <c r="J2908" s="1">
        <f>Table_Query_from_quantum[[#This Row],[UNIT_COST]]*Table_Query_from_quantum[[#This Row],[QTY_OH]]</f>
        <v>0</v>
      </c>
      <c r="K2908" s="1" t="str">
        <f>IF(Table_Query_from_quantum[[#This Row],[UNIT_COST]]&lt;500,"EXCL","INCL")</f>
        <v>EXCL</v>
      </c>
      <c r="L2908" t="s">
        <v>1036</v>
      </c>
      <c r="M2908" t="s">
        <v>22</v>
      </c>
      <c r="N2908" s="2">
        <v>40182</v>
      </c>
      <c r="P2908" t="s">
        <v>23</v>
      </c>
      <c r="Q2908" t="s">
        <v>1061</v>
      </c>
      <c r="R2908" t="s">
        <v>1613</v>
      </c>
      <c r="S2908" t="s">
        <v>1614</v>
      </c>
      <c r="V2908" s="3">
        <v>41339.388784722221</v>
      </c>
      <c r="W2908" s="3">
        <v>40182</v>
      </c>
      <c r="X2908" s="3" t="s">
        <v>24</v>
      </c>
      <c r="Y2908" s="1">
        <v>0</v>
      </c>
    </row>
    <row r="2909" spans="1:26" x14ac:dyDescent="0.25">
      <c r="A2909" t="s">
        <v>2535</v>
      </c>
      <c r="B2909" t="s">
        <v>45</v>
      </c>
      <c r="C2909">
        <v>1</v>
      </c>
      <c r="E2909" t="s">
        <v>41</v>
      </c>
      <c r="F2909">
        <v>15</v>
      </c>
      <c r="G2909">
        <v>15</v>
      </c>
      <c r="H2909">
        <v>0</v>
      </c>
      <c r="I2909" s="1">
        <v>0.09</v>
      </c>
      <c r="J2909" s="1">
        <f>Table_Query_from_quantum[[#This Row],[UNIT_COST]]*Table_Query_from_quantum[[#This Row],[QTY_OH]]</f>
        <v>1.3499999999999999</v>
      </c>
      <c r="K2909" s="1" t="str">
        <f>IF(Table_Query_from_quantum[[#This Row],[UNIT_COST]]&lt;500,"EXCL","INCL")</f>
        <v>EXCL</v>
      </c>
      <c r="L2909" t="s">
        <v>409</v>
      </c>
      <c r="M2909" t="s">
        <v>22</v>
      </c>
      <c r="N2909" s="2">
        <v>40506</v>
      </c>
      <c r="P2909" t="s">
        <v>23</v>
      </c>
      <c r="Q2909" t="s">
        <v>33</v>
      </c>
      <c r="R2909" t="s">
        <v>2536</v>
      </c>
      <c r="S2909" t="s">
        <v>2537</v>
      </c>
      <c r="V2909" s="3">
        <v>40555.397222222222</v>
      </c>
      <c r="W2909" s="3">
        <v>40508</v>
      </c>
      <c r="X2909" s="3" t="s">
        <v>24</v>
      </c>
      <c r="Y2909" s="1">
        <v>0</v>
      </c>
    </row>
    <row r="2910" spans="1:26" x14ac:dyDescent="0.25">
      <c r="A2910" t="s">
        <v>2535</v>
      </c>
      <c r="B2910" t="s">
        <v>45</v>
      </c>
      <c r="C2910">
        <v>3</v>
      </c>
      <c r="E2910" t="s">
        <v>21</v>
      </c>
      <c r="F2910">
        <v>102</v>
      </c>
      <c r="G2910">
        <v>102</v>
      </c>
      <c r="H2910">
        <v>0</v>
      </c>
      <c r="I2910" s="1">
        <v>0.09</v>
      </c>
      <c r="J2910" s="1">
        <f>Table_Query_from_quantum[[#This Row],[UNIT_COST]]*Table_Query_from_quantum[[#This Row],[QTY_OH]]</f>
        <v>9.18</v>
      </c>
      <c r="K2910" s="1" t="str">
        <f>IF(Table_Query_from_quantum[[#This Row],[UNIT_COST]]&lt;500,"EXCL","INCL")</f>
        <v>EXCL</v>
      </c>
      <c r="L2910" t="s">
        <v>615</v>
      </c>
      <c r="M2910" t="s">
        <v>22</v>
      </c>
      <c r="N2910" s="2">
        <v>42117</v>
      </c>
      <c r="P2910" t="s">
        <v>23</v>
      </c>
      <c r="Q2910" t="s">
        <v>33</v>
      </c>
      <c r="R2910" t="s">
        <v>7576</v>
      </c>
      <c r="S2910" t="s">
        <v>7577</v>
      </c>
      <c r="V2910" s="3">
        <v>42164.49391203704</v>
      </c>
      <c r="W2910" s="3">
        <v>42130</v>
      </c>
      <c r="X2910" s="3" t="s">
        <v>24</v>
      </c>
      <c r="Y2910" s="1">
        <v>0</v>
      </c>
    </row>
    <row r="2911" spans="1:26" x14ac:dyDescent="0.25">
      <c r="A2911" t="s">
        <v>4658</v>
      </c>
      <c r="B2911" t="s">
        <v>2362</v>
      </c>
      <c r="C2911">
        <v>2</v>
      </c>
      <c r="E2911" t="s">
        <v>21</v>
      </c>
      <c r="F2911">
        <v>70</v>
      </c>
      <c r="G2911">
        <v>70</v>
      </c>
      <c r="H2911">
        <v>0</v>
      </c>
      <c r="I2911" s="1">
        <v>0.18</v>
      </c>
      <c r="J2911" s="1">
        <f>Table_Query_from_quantum[[#This Row],[UNIT_COST]]*Table_Query_from_quantum[[#This Row],[QTY_OH]]</f>
        <v>12.6</v>
      </c>
      <c r="K2911" s="1" t="str">
        <f>IF(Table_Query_from_quantum[[#This Row],[UNIT_COST]]&lt;500,"EXCL","INCL")</f>
        <v>EXCL</v>
      </c>
      <c r="L2911" t="s">
        <v>2686</v>
      </c>
      <c r="M2911" t="s">
        <v>22</v>
      </c>
      <c r="N2911" s="2">
        <v>41135</v>
      </c>
      <c r="P2911" t="s">
        <v>23</v>
      </c>
      <c r="Q2911" t="s">
        <v>33</v>
      </c>
      <c r="R2911" t="s">
        <v>4659</v>
      </c>
      <c r="S2911" t="s">
        <v>4660</v>
      </c>
      <c r="V2911" s="3">
        <v>41150.681898148148</v>
      </c>
      <c r="W2911" s="3">
        <v>41145</v>
      </c>
      <c r="X2911" s="3" t="s">
        <v>24</v>
      </c>
      <c r="Y2911" s="1">
        <v>0</v>
      </c>
    </row>
    <row r="2912" spans="1:26" x14ac:dyDescent="0.25">
      <c r="A2912" t="s">
        <v>6603</v>
      </c>
      <c r="B2912" t="s">
        <v>342</v>
      </c>
      <c r="C2912">
        <v>1</v>
      </c>
      <c r="E2912" t="s">
        <v>21</v>
      </c>
      <c r="F2912">
        <v>46</v>
      </c>
      <c r="G2912">
        <v>46</v>
      </c>
      <c r="H2912">
        <v>0</v>
      </c>
      <c r="I2912" s="1">
        <v>0.49</v>
      </c>
      <c r="J2912" s="1">
        <f>Table_Query_from_quantum[[#This Row],[UNIT_COST]]*Table_Query_from_quantum[[#This Row],[QTY_OH]]</f>
        <v>22.54</v>
      </c>
      <c r="K2912" s="1" t="str">
        <f>IF(Table_Query_from_quantum[[#This Row],[UNIT_COST]]&lt;500,"EXCL","INCL")</f>
        <v>EXCL</v>
      </c>
      <c r="L2912" t="s">
        <v>1149</v>
      </c>
      <c r="M2912" t="s">
        <v>22</v>
      </c>
      <c r="N2912" s="2">
        <v>41585</v>
      </c>
      <c r="P2912" t="s">
        <v>23</v>
      </c>
      <c r="Q2912" t="s">
        <v>33</v>
      </c>
      <c r="R2912" t="s">
        <v>6604</v>
      </c>
      <c r="S2912" t="s">
        <v>6605</v>
      </c>
      <c r="V2912" s="3">
        <v>41634.654050925928</v>
      </c>
      <c r="W2912" s="3">
        <v>41589</v>
      </c>
      <c r="X2912" s="3" t="s">
        <v>24</v>
      </c>
      <c r="Y2912" s="1">
        <v>0</v>
      </c>
    </row>
    <row r="2913" spans="1:26" x14ac:dyDescent="0.25">
      <c r="A2913" t="s">
        <v>1606</v>
      </c>
      <c r="B2913" t="s">
        <v>1607</v>
      </c>
      <c r="C2913">
        <v>2</v>
      </c>
      <c r="E2913" t="s">
        <v>41</v>
      </c>
      <c r="F2913">
        <v>5</v>
      </c>
      <c r="G2913">
        <v>5</v>
      </c>
      <c r="H2913">
        <v>0</v>
      </c>
      <c r="I2913" s="1">
        <v>0.76</v>
      </c>
      <c r="J2913" s="1">
        <f>Table_Query_from_quantum[[#This Row],[UNIT_COST]]*Table_Query_from_quantum[[#This Row],[QTY_OH]]</f>
        <v>3.8</v>
      </c>
      <c r="K2913" s="1" t="str">
        <f>IF(Table_Query_from_quantum[[#This Row],[UNIT_COST]]&lt;500,"EXCL","INCL")</f>
        <v>EXCL</v>
      </c>
      <c r="L2913" t="s">
        <v>116</v>
      </c>
      <c r="M2913" t="s">
        <v>22</v>
      </c>
      <c r="N2913" s="2">
        <v>40182</v>
      </c>
      <c r="P2913" t="s">
        <v>23</v>
      </c>
      <c r="Q2913" t="s">
        <v>33</v>
      </c>
      <c r="R2913" t="s">
        <v>1608</v>
      </c>
      <c r="S2913" t="s">
        <v>1609</v>
      </c>
      <c r="V2913" s="3">
        <v>40190.536180555559</v>
      </c>
      <c r="W2913" s="3">
        <v>40182</v>
      </c>
      <c r="X2913" s="3" t="s">
        <v>24</v>
      </c>
      <c r="Y2913" s="1">
        <v>0</v>
      </c>
    </row>
    <row r="2914" spans="1:26" x14ac:dyDescent="0.25">
      <c r="A2914" t="s">
        <v>6411</v>
      </c>
      <c r="B2914" t="s">
        <v>6412</v>
      </c>
      <c r="C2914">
        <v>2</v>
      </c>
      <c r="E2914" t="s">
        <v>21</v>
      </c>
      <c r="F2914">
        <v>1</v>
      </c>
      <c r="G2914">
        <v>1</v>
      </c>
      <c r="H2914">
        <v>0</v>
      </c>
      <c r="I2914" s="1">
        <v>22.09</v>
      </c>
      <c r="J2914" s="1">
        <f>Table_Query_from_quantum[[#This Row],[UNIT_COST]]*Table_Query_from_quantum[[#This Row],[QTY_OH]]</f>
        <v>22.09</v>
      </c>
      <c r="K2914" s="1" t="str">
        <f>IF(Table_Query_from_quantum[[#This Row],[UNIT_COST]]&lt;500,"EXCL","INCL")</f>
        <v>EXCL</v>
      </c>
      <c r="L2914" t="s">
        <v>409</v>
      </c>
      <c r="M2914" t="s">
        <v>22</v>
      </c>
      <c r="N2914" s="2">
        <v>41053</v>
      </c>
      <c r="P2914" t="s">
        <v>23</v>
      </c>
      <c r="Q2914" t="s">
        <v>33</v>
      </c>
      <c r="R2914" t="s">
        <v>4396</v>
      </c>
      <c r="S2914" t="s">
        <v>6413</v>
      </c>
      <c r="V2914" s="3">
        <v>41514.565740740742</v>
      </c>
      <c r="W2914" s="3">
        <v>41514</v>
      </c>
      <c r="X2914" s="3" t="s">
        <v>3919</v>
      </c>
      <c r="Y2914" s="1">
        <v>22.09</v>
      </c>
      <c r="Z2914" s="3">
        <v>41514</v>
      </c>
    </row>
    <row r="2915" spans="1:26" x14ac:dyDescent="0.25">
      <c r="A2915" t="s">
        <v>6411</v>
      </c>
      <c r="B2915" t="s">
        <v>6412</v>
      </c>
      <c r="C2915">
        <v>3</v>
      </c>
      <c r="E2915" t="s">
        <v>41</v>
      </c>
      <c r="F2915">
        <v>500</v>
      </c>
      <c r="G2915">
        <v>500</v>
      </c>
      <c r="H2915">
        <v>0</v>
      </c>
      <c r="I2915" s="1">
        <v>0.04</v>
      </c>
      <c r="J2915" s="1">
        <f>Table_Query_from_quantum[[#This Row],[UNIT_COST]]*Table_Query_from_quantum[[#This Row],[QTY_OH]]</f>
        <v>20</v>
      </c>
      <c r="K2915" s="1" t="str">
        <f>IF(Table_Query_from_quantum[[#This Row],[UNIT_COST]]&lt;500,"EXCL","INCL")</f>
        <v>EXCL</v>
      </c>
      <c r="L2915" t="s">
        <v>237</v>
      </c>
      <c r="M2915" t="s">
        <v>22</v>
      </c>
      <c r="N2915" s="2">
        <v>42881</v>
      </c>
      <c r="P2915" t="s">
        <v>23</v>
      </c>
      <c r="Q2915" t="s">
        <v>33</v>
      </c>
      <c r="R2915" t="s">
        <v>8316</v>
      </c>
      <c r="S2915" t="s">
        <v>8317</v>
      </c>
      <c r="V2915" s="3">
        <v>44578.860914351855</v>
      </c>
      <c r="W2915" s="3">
        <v>44578</v>
      </c>
      <c r="X2915" s="3" t="s">
        <v>3919</v>
      </c>
      <c r="Y2915" s="1">
        <v>0</v>
      </c>
    </row>
    <row r="2916" spans="1:26" x14ac:dyDescent="0.25">
      <c r="A2916" t="s">
        <v>11026</v>
      </c>
      <c r="B2916" t="s">
        <v>861</v>
      </c>
      <c r="C2916">
        <v>4</v>
      </c>
      <c r="E2916" t="s">
        <v>21</v>
      </c>
      <c r="F2916">
        <v>200</v>
      </c>
      <c r="G2916">
        <v>200</v>
      </c>
      <c r="H2916">
        <v>0</v>
      </c>
      <c r="I2916" s="1">
        <v>0.17</v>
      </c>
      <c r="J2916" s="1">
        <f>Table_Query_from_quantum[[#This Row],[UNIT_COST]]*Table_Query_from_quantum[[#This Row],[QTY_OH]]</f>
        <v>34</v>
      </c>
      <c r="K2916" s="1" t="str">
        <f>IF(Table_Query_from_quantum[[#This Row],[UNIT_COST]]&lt;500,"EXCL","INCL")</f>
        <v>EXCL</v>
      </c>
      <c r="L2916" t="s">
        <v>56</v>
      </c>
      <c r="M2916" t="s">
        <v>22</v>
      </c>
      <c r="N2916" s="2">
        <v>45313</v>
      </c>
      <c r="P2916" t="s">
        <v>23</v>
      </c>
      <c r="Q2916" t="s">
        <v>33</v>
      </c>
      <c r="R2916" t="s">
        <v>11027</v>
      </c>
      <c r="S2916" t="s">
        <v>11028</v>
      </c>
      <c r="V2916" s="3">
        <v>45313.5080787037</v>
      </c>
      <c r="W2916" s="3">
        <v>45313</v>
      </c>
      <c r="X2916" s="3" t="s">
        <v>3919</v>
      </c>
      <c r="Y2916" s="1">
        <v>0</v>
      </c>
    </row>
    <row r="2917" spans="1:26" x14ac:dyDescent="0.25">
      <c r="A2917" t="s">
        <v>8160</v>
      </c>
      <c r="B2917" t="s">
        <v>861</v>
      </c>
      <c r="C2917">
        <v>3</v>
      </c>
      <c r="E2917" t="s">
        <v>41</v>
      </c>
      <c r="F2917">
        <v>1400</v>
      </c>
      <c r="G2917">
        <v>1400</v>
      </c>
      <c r="H2917">
        <v>0</v>
      </c>
      <c r="I2917" s="1">
        <v>0.02</v>
      </c>
      <c r="J2917" s="1">
        <f>Table_Query_from_quantum[[#This Row],[UNIT_COST]]*Table_Query_from_quantum[[#This Row],[QTY_OH]]</f>
        <v>28</v>
      </c>
      <c r="K2917" s="1" t="str">
        <f>IF(Table_Query_from_quantum[[#This Row],[UNIT_COST]]&lt;500,"EXCL","INCL")</f>
        <v>EXCL</v>
      </c>
      <c r="L2917" t="s">
        <v>4186</v>
      </c>
      <c r="M2917" t="s">
        <v>22</v>
      </c>
      <c r="N2917" s="2">
        <v>42697</v>
      </c>
      <c r="P2917" t="s">
        <v>23</v>
      </c>
      <c r="Q2917" t="s">
        <v>33</v>
      </c>
      <c r="R2917" t="s">
        <v>8161</v>
      </c>
      <c r="S2917" t="s">
        <v>8162</v>
      </c>
      <c r="V2917" s="3">
        <v>42713.734907407408</v>
      </c>
      <c r="W2917" s="3">
        <v>42703</v>
      </c>
      <c r="X2917" s="3" t="s">
        <v>24</v>
      </c>
      <c r="Y2917" s="1">
        <v>0</v>
      </c>
    </row>
    <row r="2918" spans="1:26" x14ac:dyDescent="0.25">
      <c r="A2918" t="s">
        <v>6944</v>
      </c>
      <c r="B2918" t="s">
        <v>861</v>
      </c>
      <c r="C2918">
        <v>2</v>
      </c>
      <c r="E2918" t="s">
        <v>21</v>
      </c>
      <c r="F2918">
        <v>24</v>
      </c>
      <c r="G2918">
        <v>24</v>
      </c>
      <c r="H2918">
        <v>0</v>
      </c>
      <c r="I2918" s="1">
        <v>0</v>
      </c>
      <c r="J2918" s="1">
        <f>Table_Query_from_quantum[[#This Row],[UNIT_COST]]*Table_Query_from_quantum[[#This Row],[QTY_OH]]</f>
        <v>0</v>
      </c>
      <c r="K2918" s="1" t="str">
        <f>IF(Table_Query_from_quantum[[#This Row],[UNIT_COST]]&lt;500,"EXCL","INCL")</f>
        <v>EXCL</v>
      </c>
      <c r="L2918" t="s">
        <v>4186</v>
      </c>
      <c r="M2918" t="s">
        <v>22</v>
      </c>
      <c r="N2918" s="2">
        <v>41682</v>
      </c>
      <c r="P2918" t="s">
        <v>23</v>
      </c>
      <c r="Q2918" t="s">
        <v>33</v>
      </c>
      <c r="R2918" t="s">
        <v>6923</v>
      </c>
      <c r="S2918" t="s">
        <v>6945</v>
      </c>
      <c r="V2918" s="3">
        <v>41682.691319444442</v>
      </c>
      <c r="W2918" s="3">
        <v>41682</v>
      </c>
      <c r="X2918" s="3" t="s">
        <v>3919</v>
      </c>
      <c r="Y2918" s="1">
        <v>0</v>
      </c>
    </row>
    <row r="2919" spans="1:26" x14ac:dyDescent="0.25">
      <c r="A2919" t="s">
        <v>4074</v>
      </c>
      <c r="B2919" t="s">
        <v>4075</v>
      </c>
      <c r="C2919">
        <v>2</v>
      </c>
      <c r="E2919" t="s">
        <v>41</v>
      </c>
      <c r="F2919">
        <v>1</v>
      </c>
      <c r="G2919">
        <v>1</v>
      </c>
      <c r="H2919">
        <v>0</v>
      </c>
      <c r="I2919" s="1">
        <v>0</v>
      </c>
      <c r="J2919" s="1">
        <f>Table_Query_from_quantum[[#This Row],[UNIT_COST]]*Table_Query_from_quantum[[#This Row],[QTY_OH]]</f>
        <v>0</v>
      </c>
      <c r="K2919" s="1" t="str">
        <f>IF(Table_Query_from_quantum[[#This Row],[UNIT_COST]]&lt;500,"EXCL","INCL")</f>
        <v>EXCL</v>
      </c>
      <c r="L2919" t="s">
        <v>1914</v>
      </c>
      <c r="M2919" t="s">
        <v>22</v>
      </c>
      <c r="N2919" s="2">
        <v>40956</v>
      </c>
      <c r="P2919" t="s">
        <v>23</v>
      </c>
      <c r="Q2919" t="s">
        <v>33</v>
      </c>
      <c r="R2919" t="s">
        <v>4076</v>
      </c>
      <c r="S2919" t="s">
        <v>4077</v>
      </c>
      <c r="V2919" s="3">
        <v>41657.589479166665</v>
      </c>
      <c r="W2919" s="3">
        <v>40956</v>
      </c>
      <c r="X2919" s="3" t="s">
        <v>24</v>
      </c>
      <c r="Y2919" s="1">
        <v>0</v>
      </c>
    </row>
    <row r="2920" spans="1:26" x14ac:dyDescent="0.25">
      <c r="A2920" t="s">
        <v>5469</v>
      </c>
      <c r="B2920" t="s">
        <v>861</v>
      </c>
      <c r="C2920">
        <v>2</v>
      </c>
      <c r="E2920" t="s">
        <v>21</v>
      </c>
      <c r="F2920">
        <v>70</v>
      </c>
      <c r="G2920">
        <v>70</v>
      </c>
      <c r="H2920">
        <v>0</v>
      </c>
      <c r="I2920" s="1">
        <v>0.2</v>
      </c>
      <c r="J2920" s="1">
        <f>Table_Query_from_quantum[[#This Row],[UNIT_COST]]*Table_Query_from_quantum[[#This Row],[QTY_OH]]</f>
        <v>14</v>
      </c>
      <c r="K2920" s="1" t="str">
        <f>IF(Table_Query_from_quantum[[#This Row],[UNIT_COST]]&lt;500,"EXCL","INCL")</f>
        <v>EXCL</v>
      </c>
      <c r="L2920" t="s">
        <v>606</v>
      </c>
      <c r="M2920" t="s">
        <v>22</v>
      </c>
      <c r="N2920" s="2">
        <v>41270</v>
      </c>
      <c r="P2920" t="s">
        <v>23</v>
      </c>
      <c r="Q2920" t="s">
        <v>33</v>
      </c>
      <c r="R2920" t="s">
        <v>5468</v>
      </c>
      <c r="S2920" t="s">
        <v>5470</v>
      </c>
      <c r="V2920" s="3">
        <v>41276.403761574074</v>
      </c>
      <c r="W2920" s="3">
        <v>41276</v>
      </c>
      <c r="X2920" s="3" t="s">
        <v>24</v>
      </c>
      <c r="Y2920" s="1">
        <v>0</v>
      </c>
    </row>
    <row r="2921" spans="1:26" x14ac:dyDescent="0.25">
      <c r="A2921" t="s">
        <v>6415</v>
      </c>
      <c r="B2921" t="s">
        <v>861</v>
      </c>
      <c r="C2921">
        <v>2</v>
      </c>
      <c r="E2921" t="s">
        <v>21</v>
      </c>
      <c r="F2921">
        <v>2</v>
      </c>
      <c r="G2921">
        <v>2</v>
      </c>
      <c r="H2921">
        <v>0</v>
      </c>
      <c r="I2921" s="1">
        <v>22.91</v>
      </c>
      <c r="J2921" s="1">
        <f>Table_Query_from_quantum[[#This Row],[UNIT_COST]]*Table_Query_from_quantum[[#This Row],[QTY_OH]]</f>
        <v>45.82</v>
      </c>
      <c r="K2921" s="1" t="str">
        <f>IF(Table_Query_from_quantum[[#This Row],[UNIT_COST]]&lt;500,"EXCL","INCL")</f>
        <v>EXCL</v>
      </c>
      <c r="L2921" t="s">
        <v>409</v>
      </c>
      <c r="M2921" t="s">
        <v>22</v>
      </c>
      <c r="N2921" s="2">
        <v>41284</v>
      </c>
      <c r="P2921" t="s">
        <v>23</v>
      </c>
      <c r="Q2921" t="s">
        <v>33</v>
      </c>
      <c r="R2921" t="s">
        <v>6416</v>
      </c>
      <c r="S2921" t="s">
        <v>6417</v>
      </c>
      <c r="V2921" s="3">
        <v>41513.709687499999</v>
      </c>
      <c r="W2921" s="3">
        <v>41513</v>
      </c>
      <c r="X2921" s="3" t="s">
        <v>24</v>
      </c>
      <c r="Y2921" s="1">
        <v>22.91</v>
      </c>
      <c r="Z2921" s="3">
        <v>41513</v>
      </c>
    </row>
    <row r="2922" spans="1:26" x14ac:dyDescent="0.25">
      <c r="A2922" t="s">
        <v>6418</v>
      </c>
      <c r="B2922" t="s">
        <v>861</v>
      </c>
      <c r="C2922">
        <v>2</v>
      </c>
      <c r="E2922" t="s">
        <v>21</v>
      </c>
      <c r="F2922">
        <v>2</v>
      </c>
      <c r="G2922">
        <v>2</v>
      </c>
      <c r="H2922">
        <v>0</v>
      </c>
      <c r="I2922" s="1">
        <v>23</v>
      </c>
      <c r="J2922" s="1">
        <f>Table_Query_from_quantum[[#This Row],[UNIT_COST]]*Table_Query_from_quantum[[#This Row],[QTY_OH]]</f>
        <v>46</v>
      </c>
      <c r="K2922" s="1" t="str">
        <f>IF(Table_Query_from_quantum[[#This Row],[UNIT_COST]]&lt;500,"EXCL","INCL")</f>
        <v>EXCL</v>
      </c>
      <c r="L2922" t="s">
        <v>409</v>
      </c>
      <c r="M2922" t="s">
        <v>22</v>
      </c>
      <c r="N2922" s="2">
        <v>41284</v>
      </c>
      <c r="P2922" t="s">
        <v>23</v>
      </c>
      <c r="Q2922" t="s">
        <v>33</v>
      </c>
      <c r="R2922" t="s">
        <v>6416</v>
      </c>
      <c r="S2922" t="s">
        <v>6417</v>
      </c>
      <c r="V2922" s="3">
        <v>41513.709699074076</v>
      </c>
      <c r="W2922" s="3">
        <v>41513</v>
      </c>
      <c r="X2922" s="3" t="s">
        <v>24</v>
      </c>
      <c r="Y2922" s="1">
        <v>23</v>
      </c>
      <c r="Z2922" s="3">
        <v>41513</v>
      </c>
    </row>
    <row r="2923" spans="1:26" x14ac:dyDescent="0.25">
      <c r="A2923" t="s">
        <v>3252</v>
      </c>
      <c r="B2923" t="s">
        <v>3253</v>
      </c>
      <c r="C2923">
        <v>2</v>
      </c>
      <c r="E2923" t="s">
        <v>21</v>
      </c>
      <c r="F2923">
        <v>1</v>
      </c>
      <c r="G2923">
        <v>1</v>
      </c>
      <c r="H2923">
        <v>0</v>
      </c>
      <c r="I2923" s="1">
        <v>0</v>
      </c>
      <c r="J2923" s="1">
        <f>Table_Query_from_quantum[[#This Row],[UNIT_COST]]*Table_Query_from_quantum[[#This Row],[QTY_OH]]</f>
        <v>0</v>
      </c>
      <c r="K2923" s="1" t="str">
        <f>IF(Table_Query_from_quantum[[#This Row],[UNIT_COST]]&lt;500,"EXCL","INCL")</f>
        <v>EXCL</v>
      </c>
      <c r="L2923" t="s">
        <v>2720</v>
      </c>
      <c r="M2923" t="s">
        <v>22</v>
      </c>
      <c r="N2923" s="2">
        <v>40688</v>
      </c>
      <c r="P2923" t="s">
        <v>23</v>
      </c>
      <c r="Q2923" t="s">
        <v>33</v>
      </c>
      <c r="R2923" t="s">
        <v>3254</v>
      </c>
      <c r="S2923" t="s">
        <v>3255</v>
      </c>
      <c r="V2923" s="3">
        <v>40707.367175925923</v>
      </c>
      <c r="W2923" s="3">
        <v>40689</v>
      </c>
      <c r="X2923" s="3" t="s">
        <v>24</v>
      </c>
      <c r="Y2923" s="1">
        <v>0</v>
      </c>
    </row>
    <row r="2924" spans="1:26" x14ac:dyDescent="0.25">
      <c r="A2924" t="s">
        <v>7557</v>
      </c>
      <c r="B2924" t="s">
        <v>861</v>
      </c>
      <c r="C2924">
        <v>1</v>
      </c>
      <c r="E2924" t="s">
        <v>41</v>
      </c>
      <c r="F2924">
        <v>1</v>
      </c>
      <c r="G2924">
        <v>1</v>
      </c>
      <c r="H2924">
        <v>0</v>
      </c>
      <c r="I2924" s="1">
        <v>23.8</v>
      </c>
      <c r="J2924" s="1">
        <f>Table_Query_from_quantum[[#This Row],[UNIT_COST]]*Table_Query_from_quantum[[#This Row],[QTY_OH]]</f>
        <v>23.8</v>
      </c>
      <c r="K2924" s="1" t="str">
        <f>IF(Table_Query_from_quantum[[#This Row],[UNIT_COST]]&lt;500,"EXCL","INCL")</f>
        <v>EXCL</v>
      </c>
      <c r="L2924" t="s">
        <v>4186</v>
      </c>
      <c r="M2924" t="s">
        <v>22</v>
      </c>
      <c r="N2924" s="2">
        <v>42087</v>
      </c>
      <c r="P2924" t="s">
        <v>23</v>
      </c>
      <c r="Q2924" t="s">
        <v>33</v>
      </c>
      <c r="R2924" t="s">
        <v>7558</v>
      </c>
      <c r="S2924" t="s">
        <v>7559</v>
      </c>
      <c r="V2924" s="3">
        <v>42102.489699074074</v>
      </c>
      <c r="W2924" s="3">
        <v>42087</v>
      </c>
      <c r="X2924" s="3" t="s">
        <v>24</v>
      </c>
      <c r="Y2924" s="1">
        <v>0</v>
      </c>
    </row>
    <row r="2925" spans="1:26" x14ac:dyDescent="0.25">
      <c r="A2925" t="s">
        <v>9240</v>
      </c>
      <c r="B2925" t="s">
        <v>6412</v>
      </c>
      <c r="C2925">
        <v>2</v>
      </c>
      <c r="E2925" t="s">
        <v>21</v>
      </c>
      <c r="F2925">
        <v>487</v>
      </c>
      <c r="G2925">
        <v>487</v>
      </c>
      <c r="H2925">
        <v>0</v>
      </c>
      <c r="I2925" s="1">
        <v>0.03</v>
      </c>
      <c r="J2925" s="1">
        <f>Table_Query_from_quantum[[#This Row],[UNIT_COST]]*Table_Query_from_quantum[[#This Row],[QTY_OH]]</f>
        <v>14.61</v>
      </c>
      <c r="K2925" s="1" t="str">
        <f>IF(Table_Query_from_quantum[[#This Row],[UNIT_COST]]&lt;500,"EXCL","INCL")</f>
        <v>EXCL</v>
      </c>
      <c r="L2925" t="s">
        <v>345</v>
      </c>
      <c r="M2925" t="s">
        <v>22</v>
      </c>
      <c r="N2925" s="2">
        <v>43790</v>
      </c>
      <c r="P2925" t="s">
        <v>23</v>
      </c>
      <c r="Q2925" t="s">
        <v>33</v>
      </c>
      <c r="R2925" t="s">
        <v>9237</v>
      </c>
      <c r="S2925" t="s">
        <v>9238</v>
      </c>
      <c r="V2925" s="3">
        <v>43843.473796296297</v>
      </c>
      <c r="W2925" s="3">
        <v>43802</v>
      </c>
      <c r="X2925" s="3" t="s">
        <v>24</v>
      </c>
      <c r="Y2925" s="1">
        <v>0</v>
      </c>
    </row>
    <row r="2926" spans="1:26" x14ac:dyDescent="0.25">
      <c r="A2926" t="s">
        <v>7768</v>
      </c>
      <c r="B2926" t="s">
        <v>7769</v>
      </c>
      <c r="C2926">
        <v>2</v>
      </c>
      <c r="E2926" t="s">
        <v>41</v>
      </c>
      <c r="F2926">
        <v>1300</v>
      </c>
      <c r="G2926">
        <v>1300</v>
      </c>
      <c r="H2926">
        <v>0</v>
      </c>
      <c r="I2926" s="1">
        <v>0.04</v>
      </c>
      <c r="J2926" s="1">
        <f>Table_Query_from_quantum[[#This Row],[UNIT_COST]]*Table_Query_from_quantum[[#This Row],[QTY_OH]]</f>
        <v>52</v>
      </c>
      <c r="K2926" s="1" t="str">
        <f>IF(Table_Query_from_quantum[[#This Row],[UNIT_COST]]&lt;500,"EXCL","INCL")</f>
        <v>EXCL</v>
      </c>
      <c r="L2926" t="s">
        <v>615</v>
      </c>
      <c r="M2926" t="s">
        <v>22</v>
      </c>
      <c r="N2926" s="2">
        <v>42353</v>
      </c>
      <c r="P2926" t="s">
        <v>23</v>
      </c>
      <c r="Q2926" t="s">
        <v>33</v>
      </c>
      <c r="R2926" t="s">
        <v>7770</v>
      </c>
      <c r="S2926" t="s">
        <v>7771</v>
      </c>
      <c r="V2926" s="3">
        <v>42535.600787037038</v>
      </c>
      <c r="W2926" s="3">
        <v>42355</v>
      </c>
      <c r="X2926" s="3" t="s">
        <v>24</v>
      </c>
      <c r="Y2926" s="1">
        <v>0</v>
      </c>
    </row>
    <row r="2927" spans="1:26" x14ac:dyDescent="0.25">
      <c r="A2927" t="s">
        <v>9986</v>
      </c>
      <c r="B2927" t="s">
        <v>9987</v>
      </c>
      <c r="C2927">
        <v>1</v>
      </c>
      <c r="E2927" t="s">
        <v>21</v>
      </c>
      <c r="F2927">
        <v>345</v>
      </c>
      <c r="G2927">
        <v>345</v>
      </c>
      <c r="H2927">
        <v>0</v>
      </c>
      <c r="I2927" s="1">
        <v>0.22</v>
      </c>
      <c r="J2927" s="1">
        <f>Table_Query_from_quantum[[#This Row],[UNIT_COST]]*Table_Query_from_quantum[[#This Row],[QTY_OH]]</f>
        <v>75.900000000000006</v>
      </c>
      <c r="K2927" s="1" t="str">
        <f>IF(Table_Query_from_quantum[[#This Row],[UNIT_COST]]&lt;500,"EXCL","INCL")</f>
        <v>EXCL</v>
      </c>
      <c r="L2927" t="s">
        <v>1586</v>
      </c>
      <c r="M2927" t="s">
        <v>22</v>
      </c>
      <c r="N2927" s="2">
        <v>44615</v>
      </c>
      <c r="P2927" t="s">
        <v>23</v>
      </c>
      <c r="Q2927" t="s">
        <v>33</v>
      </c>
      <c r="R2927" t="s">
        <v>9988</v>
      </c>
      <c r="S2927" t="s">
        <v>9989</v>
      </c>
      <c r="V2927" s="3">
        <v>44630.386921296296</v>
      </c>
      <c r="W2927" s="3">
        <v>44630</v>
      </c>
      <c r="X2927" s="3" t="s">
        <v>24</v>
      </c>
      <c r="Y2927" s="1">
        <v>0</v>
      </c>
    </row>
    <row r="2928" spans="1:26" x14ac:dyDescent="0.25">
      <c r="A2928" t="s">
        <v>844</v>
      </c>
      <c r="B2928" t="s">
        <v>845</v>
      </c>
      <c r="C2928">
        <v>7</v>
      </c>
      <c r="E2928" t="s">
        <v>21</v>
      </c>
      <c r="F2928">
        <v>8</v>
      </c>
      <c r="G2928">
        <v>8</v>
      </c>
      <c r="H2928">
        <v>0</v>
      </c>
      <c r="I2928" s="1">
        <v>1.01</v>
      </c>
      <c r="J2928" s="1">
        <f>Table_Query_from_quantum[[#This Row],[UNIT_COST]]*Table_Query_from_quantum[[#This Row],[QTY_OH]]</f>
        <v>8.08</v>
      </c>
      <c r="K2928" s="1" t="str">
        <f>IF(Table_Query_from_quantum[[#This Row],[UNIT_COST]]&lt;500,"EXCL","INCL")</f>
        <v>EXCL</v>
      </c>
      <c r="L2928" t="s">
        <v>56</v>
      </c>
      <c r="M2928" t="s">
        <v>22</v>
      </c>
      <c r="N2928" s="2">
        <v>43872</v>
      </c>
      <c r="P2928" t="s">
        <v>23</v>
      </c>
      <c r="Q2928" t="s">
        <v>33</v>
      </c>
      <c r="R2928" t="s">
        <v>9307</v>
      </c>
      <c r="S2928" t="s">
        <v>9309</v>
      </c>
      <c r="V2928" s="3">
        <v>43892.683993055558</v>
      </c>
      <c r="W2928" s="3">
        <v>43875</v>
      </c>
      <c r="X2928" s="3" t="s">
        <v>24</v>
      </c>
      <c r="Y2928" s="1">
        <v>0</v>
      </c>
    </row>
    <row r="2929" spans="1:25" x14ac:dyDescent="0.25">
      <c r="A2929" t="s">
        <v>844</v>
      </c>
      <c r="B2929" t="s">
        <v>845</v>
      </c>
      <c r="C2929">
        <v>4</v>
      </c>
      <c r="E2929" t="s">
        <v>41</v>
      </c>
      <c r="F2929">
        <v>10</v>
      </c>
      <c r="G2929">
        <v>10</v>
      </c>
      <c r="H2929">
        <v>0</v>
      </c>
      <c r="I2929" s="1">
        <v>0.97</v>
      </c>
      <c r="J2929" s="1">
        <f>Table_Query_from_quantum[[#This Row],[UNIT_COST]]*Table_Query_from_quantum[[#This Row],[QTY_OH]]</f>
        <v>9.6999999999999993</v>
      </c>
      <c r="K2929" s="1" t="str">
        <f>IF(Table_Query_from_quantum[[#This Row],[UNIT_COST]]&lt;500,"EXCL","INCL")</f>
        <v>EXCL</v>
      </c>
      <c r="L2929" t="s">
        <v>116</v>
      </c>
      <c r="M2929" t="s">
        <v>22</v>
      </c>
      <c r="N2929" s="2">
        <v>40151</v>
      </c>
      <c r="P2929" t="s">
        <v>23</v>
      </c>
      <c r="Q2929" t="s">
        <v>33</v>
      </c>
      <c r="R2929" t="s">
        <v>1531</v>
      </c>
      <c r="S2929" t="s">
        <v>1532</v>
      </c>
      <c r="V2929" s="3">
        <v>40161.350636574076</v>
      </c>
      <c r="W2929" s="3">
        <v>41305</v>
      </c>
      <c r="X2929" s="3" t="s">
        <v>24</v>
      </c>
      <c r="Y2929" s="1">
        <v>0</v>
      </c>
    </row>
    <row r="2930" spans="1:25" x14ac:dyDescent="0.25">
      <c r="A2930" t="s">
        <v>4399</v>
      </c>
      <c r="B2930" t="s">
        <v>390</v>
      </c>
      <c r="C2930">
        <v>2</v>
      </c>
      <c r="E2930" t="s">
        <v>21</v>
      </c>
      <c r="F2930">
        <v>11</v>
      </c>
      <c r="G2930">
        <v>11</v>
      </c>
      <c r="H2930">
        <v>0</v>
      </c>
      <c r="I2930" s="1">
        <v>0.59</v>
      </c>
      <c r="J2930" s="1">
        <f>Table_Query_from_quantum[[#This Row],[UNIT_COST]]*Table_Query_from_quantum[[#This Row],[QTY_OH]]</f>
        <v>6.4899999999999993</v>
      </c>
      <c r="K2930" s="1" t="str">
        <f>IF(Table_Query_from_quantum[[#This Row],[UNIT_COST]]&lt;500,"EXCL","INCL")</f>
        <v>EXCL</v>
      </c>
      <c r="L2930" t="s">
        <v>4186</v>
      </c>
      <c r="M2930" t="s">
        <v>22</v>
      </c>
      <c r="N2930" s="2">
        <v>41053</v>
      </c>
      <c r="P2930" t="s">
        <v>23</v>
      </c>
      <c r="Q2930" t="s">
        <v>33</v>
      </c>
      <c r="R2930" t="s">
        <v>4396</v>
      </c>
      <c r="S2930" t="s">
        <v>4397</v>
      </c>
      <c r="V2930" s="3">
        <v>41079.609282407408</v>
      </c>
      <c r="W2930" s="3">
        <v>41079</v>
      </c>
      <c r="X2930" s="3" t="s">
        <v>3919</v>
      </c>
      <c r="Y2930" s="1">
        <v>0</v>
      </c>
    </row>
    <row r="2931" spans="1:25" x14ac:dyDescent="0.25">
      <c r="A2931" t="s">
        <v>4398</v>
      </c>
      <c r="B2931" t="s">
        <v>390</v>
      </c>
      <c r="C2931">
        <v>3</v>
      </c>
      <c r="E2931" t="s">
        <v>21</v>
      </c>
      <c r="F2931">
        <v>24</v>
      </c>
      <c r="G2931">
        <v>24</v>
      </c>
      <c r="H2931">
        <v>0</v>
      </c>
      <c r="I2931" s="1">
        <v>0.34</v>
      </c>
      <c r="J2931" s="1">
        <f>Table_Query_from_quantum[[#This Row],[UNIT_COST]]*Table_Query_from_quantum[[#This Row],[QTY_OH]]</f>
        <v>8.16</v>
      </c>
      <c r="K2931" s="1" t="str">
        <f>IF(Table_Query_from_quantum[[#This Row],[UNIT_COST]]&lt;500,"EXCL","INCL")</f>
        <v>EXCL</v>
      </c>
      <c r="L2931" t="s">
        <v>615</v>
      </c>
      <c r="M2931" t="s">
        <v>22</v>
      </c>
      <c r="N2931" s="2">
        <v>41053</v>
      </c>
      <c r="P2931" t="s">
        <v>23</v>
      </c>
      <c r="Q2931" t="s">
        <v>33</v>
      </c>
      <c r="R2931" t="s">
        <v>4396</v>
      </c>
      <c r="S2931" t="s">
        <v>4397</v>
      </c>
      <c r="V2931" s="3">
        <v>41089.70652777778</v>
      </c>
      <c r="W2931" s="3">
        <v>41079</v>
      </c>
      <c r="X2931" s="3" t="s">
        <v>3919</v>
      </c>
      <c r="Y2931" s="1">
        <v>0</v>
      </c>
    </row>
    <row r="2932" spans="1:25" x14ac:dyDescent="0.25">
      <c r="A2932" t="s">
        <v>4302</v>
      </c>
      <c r="B2932" t="s">
        <v>390</v>
      </c>
      <c r="C2932">
        <v>2</v>
      </c>
      <c r="E2932" t="s">
        <v>21</v>
      </c>
      <c r="F2932">
        <v>10</v>
      </c>
      <c r="G2932">
        <v>10</v>
      </c>
      <c r="H2932">
        <v>0</v>
      </c>
      <c r="I2932" s="1">
        <v>0.70000000000000007</v>
      </c>
      <c r="J2932" s="1">
        <f>Table_Query_from_quantum[[#This Row],[UNIT_COST]]*Table_Query_from_quantum[[#This Row],[QTY_OH]]</f>
        <v>7.0000000000000009</v>
      </c>
      <c r="K2932" s="1" t="str">
        <f>IF(Table_Query_from_quantum[[#This Row],[UNIT_COST]]&lt;500,"EXCL","INCL")</f>
        <v>EXCL</v>
      </c>
      <c r="L2932" t="s">
        <v>4186</v>
      </c>
      <c r="M2932" t="s">
        <v>22</v>
      </c>
      <c r="N2932" s="2">
        <v>41037</v>
      </c>
      <c r="P2932" t="s">
        <v>23</v>
      </c>
      <c r="Q2932" t="s">
        <v>33</v>
      </c>
      <c r="R2932" t="s">
        <v>4303</v>
      </c>
      <c r="S2932" t="s">
        <v>4304</v>
      </c>
      <c r="V2932" s="3">
        <v>41071.681261574071</v>
      </c>
      <c r="W2932" s="3">
        <v>41039</v>
      </c>
      <c r="X2932" s="3" t="s">
        <v>24</v>
      </c>
      <c r="Y2932" s="1">
        <v>0</v>
      </c>
    </row>
    <row r="2933" spans="1:25" x14ac:dyDescent="0.25">
      <c r="A2933" t="s">
        <v>2091</v>
      </c>
      <c r="B2933" t="s">
        <v>390</v>
      </c>
      <c r="C2933">
        <v>6</v>
      </c>
      <c r="E2933" t="s">
        <v>41</v>
      </c>
      <c r="F2933">
        <v>88</v>
      </c>
      <c r="G2933">
        <v>88</v>
      </c>
      <c r="H2933">
        <v>0</v>
      </c>
      <c r="I2933" s="1">
        <v>0.33</v>
      </c>
      <c r="J2933" s="1">
        <f>Table_Query_from_quantum[[#This Row],[UNIT_COST]]*Table_Query_from_quantum[[#This Row],[QTY_OH]]</f>
        <v>29.040000000000003</v>
      </c>
      <c r="K2933" s="1" t="str">
        <f>IF(Table_Query_from_quantum[[#This Row],[UNIT_COST]]&lt;500,"EXCL","INCL")</f>
        <v>EXCL</v>
      </c>
      <c r="L2933" t="s">
        <v>4186</v>
      </c>
      <c r="M2933" t="s">
        <v>22</v>
      </c>
      <c r="N2933" s="2">
        <v>40955</v>
      </c>
      <c r="P2933" t="s">
        <v>23</v>
      </c>
      <c r="Q2933" t="s">
        <v>33</v>
      </c>
      <c r="R2933" t="s">
        <v>4068</v>
      </c>
      <c r="S2933" t="s">
        <v>4069</v>
      </c>
      <c r="V2933" s="3">
        <v>41009.650543981479</v>
      </c>
      <c r="W2933" s="3">
        <v>40961</v>
      </c>
      <c r="X2933" s="3" t="s">
        <v>3919</v>
      </c>
      <c r="Y2933" s="1">
        <v>0</v>
      </c>
    </row>
    <row r="2934" spans="1:25" x14ac:dyDescent="0.25">
      <c r="A2934" t="s">
        <v>2091</v>
      </c>
      <c r="B2934" t="s">
        <v>390</v>
      </c>
      <c r="C2934">
        <v>3</v>
      </c>
      <c r="E2934" t="s">
        <v>41</v>
      </c>
      <c r="F2934">
        <v>5</v>
      </c>
      <c r="G2934">
        <v>5</v>
      </c>
      <c r="H2934">
        <v>0</v>
      </c>
      <c r="I2934" s="1">
        <v>0.19</v>
      </c>
      <c r="J2934" s="1">
        <f>Table_Query_from_quantum[[#This Row],[UNIT_COST]]*Table_Query_from_quantum[[#This Row],[QTY_OH]]</f>
        <v>0.95</v>
      </c>
      <c r="K2934" s="1" t="str">
        <f>IF(Table_Query_from_quantum[[#This Row],[UNIT_COST]]&lt;500,"EXCL","INCL")</f>
        <v>EXCL</v>
      </c>
      <c r="L2934" t="s">
        <v>606</v>
      </c>
      <c r="M2934" t="s">
        <v>22</v>
      </c>
      <c r="N2934" s="2">
        <v>40388</v>
      </c>
      <c r="P2934" t="s">
        <v>23</v>
      </c>
      <c r="Q2934" t="s">
        <v>33</v>
      </c>
      <c r="R2934" t="s">
        <v>2086</v>
      </c>
      <c r="S2934" t="s">
        <v>2092</v>
      </c>
      <c r="V2934" s="3">
        <v>40572.536087962966</v>
      </c>
      <c r="W2934" s="3">
        <v>40396</v>
      </c>
      <c r="X2934" s="3" t="s">
        <v>3919</v>
      </c>
      <c r="Y2934" s="1">
        <v>0</v>
      </c>
    </row>
    <row r="2935" spans="1:25" x14ac:dyDescent="0.25">
      <c r="A2935" t="s">
        <v>7612</v>
      </c>
      <c r="B2935" t="s">
        <v>390</v>
      </c>
      <c r="C2935">
        <v>1</v>
      </c>
      <c r="E2935" t="s">
        <v>21</v>
      </c>
      <c r="F2935">
        <v>5</v>
      </c>
      <c r="G2935">
        <v>5</v>
      </c>
      <c r="H2935">
        <v>0</v>
      </c>
      <c r="I2935" s="1">
        <v>0.72</v>
      </c>
      <c r="J2935" s="1">
        <f>Table_Query_from_quantum[[#This Row],[UNIT_COST]]*Table_Query_from_quantum[[#This Row],[QTY_OH]]</f>
        <v>3.5999999999999996</v>
      </c>
      <c r="K2935" s="1" t="str">
        <f>IF(Table_Query_from_quantum[[#This Row],[UNIT_COST]]&lt;500,"EXCL","INCL")</f>
        <v>EXCL</v>
      </c>
      <c r="L2935" t="s">
        <v>615</v>
      </c>
      <c r="M2935" t="s">
        <v>22</v>
      </c>
      <c r="N2935" s="2">
        <v>42159</v>
      </c>
      <c r="P2935" t="s">
        <v>23</v>
      </c>
      <c r="Q2935" t="s">
        <v>33</v>
      </c>
      <c r="R2935" t="s">
        <v>7613</v>
      </c>
      <c r="S2935" t="s">
        <v>7614</v>
      </c>
      <c r="V2935" s="3">
        <v>42164.549097222225</v>
      </c>
      <c r="W2935" s="3">
        <v>43418</v>
      </c>
      <c r="X2935" s="3" t="s">
        <v>24</v>
      </c>
      <c r="Y2935" s="1">
        <v>0</v>
      </c>
    </row>
    <row r="2936" spans="1:25" x14ac:dyDescent="0.25">
      <c r="A2936" t="s">
        <v>3101</v>
      </c>
      <c r="B2936" t="s">
        <v>390</v>
      </c>
      <c r="C2936">
        <v>2</v>
      </c>
      <c r="E2936" t="s">
        <v>41</v>
      </c>
      <c r="F2936">
        <v>2</v>
      </c>
      <c r="G2936">
        <v>2</v>
      </c>
      <c r="H2936">
        <v>0</v>
      </c>
      <c r="I2936" s="1">
        <v>1.25</v>
      </c>
      <c r="J2936" s="1">
        <f>Table_Query_from_quantum[[#This Row],[UNIT_COST]]*Table_Query_from_quantum[[#This Row],[QTY_OH]]</f>
        <v>2.5</v>
      </c>
      <c r="K2936" s="1" t="str">
        <f>IF(Table_Query_from_quantum[[#This Row],[UNIT_COST]]&lt;500,"EXCL","INCL")</f>
        <v>EXCL</v>
      </c>
      <c r="L2936" t="s">
        <v>56</v>
      </c>
      <c r="M2936" t="s">
        <v>22</v>
      </c>
      <c r="N2936" s="2">
        <v>40637</v>
      </c>
      <c r="P2936" t="s">
        <v>23</v>
      </c>
      <c r="Q2936" t="s">
        <v>33</v>
      </c>
      <c r="R2936" t="s">
        <v>3102</v>
      </c>
      <c r="S2936" t="s">
        <v>3103</v>
      </c>
      <c r="V2936" s="3">
        <v>41080.455717592595</v>
      </c>
      <c r="W2936" s="3">
        <v>41080</v>
      </c>
      <c r="X2936" s="3" t="s">
        <v>24</v>
      </c>
      <c r="Y2936" s="1">
        <v>0</v>
      </c>
    </row>
    <row r="2937" spans="1:25" x14ac:dyDescent="0.25">
      <c r="A2937" t="s">
        <v>4393</v>
      </c>
      <c r="B2937" t="s">
        <v>713</v>
      </c>
      <c r="C2937">
        <v>2</v>
      </c>
      <c r="E2937" t="s">
        <v>21</v>
      </c>
      <c r="F2937">
        <v>5</v>
      </c>
      <c r="G2937">
        <v>5</v>
      </c>
      <c r="H2937">
        <v>0</v>
      </c>
      <c r="I2937" s="1">
        <v>0.91</v>
      </c>
      <c r="J2937" s="1">
        <f>Table_Query_from_quantum[[#This Row],[UNIT_COST]]*Table_Query_from_quantum[[#This Row],[QTY_OH]]</f>
        <v>4.55</v>
      </c>
      <c r="K2937" s="1" t="str">
        <f>IF(Table_Query_from_quantum[[#This Row],[UNIT_COST]]&lt;500,"EXCL","INCL")</f>
        <v>EXCL</v>
      </c>
      <c r="L2937" t="s">
        <v>4186</v>
      </c>
      <c r="M2937" t="s">
        <v>22</v>
      </c>
      <c r="N2937" s="2">
        <v>41053</v>
      </c>
      <c r="P2937" t="s">
        <v>23</v>
      </c>
      <c r="Q2937" t="s">
        <v>33</v>
      </c>
      <c r="R2937" t="s">
        <v>4394</v>
      </c>
      <c r="S2937" t="s">
        <v>4395</v>
      </c>
      <c r="V2937" s="3">
        <v>41079.609282407408</v>
      </c>
      <c r="W2937" s="3">
        <v>44168</v>
      </c>
      <c r="X2937" s="3" t="s">
        <v>3919</v>
      </c>
      <c r="Y2937" s="1">
        <v>0</v>
      </c>
    </row>
    <row r="2938" spans="1:25" x14ac:dyDescent="0.25">
      <c r="A2938" t="s">
        <v>4393</v>
      </c>
      <c r="B2938" t="s">
        <v>713</v>
      </c>
      <c r="C2938">
        <v>3</v>
      </c>
      <c r="E2938" t="s">
        <v>21</v>
      </c>
      <c r="F2938">
        <v>240</v>
      </c>
      <c r="G2938">
        <v>240</v>
      </c>
      <c r="H2938">
        <v>0</v>
      </c>
      <c r="I2938" s="1">
        <v>0.4</v>
      </c>
      <c r="J2938" s="1">
        <f>Table_Query_from_quantum[[#This Row],[UNIT_COST]]*Table_Query_from_quantum[[#This Row],[QTY_OH]]</f>
        <v>96</v>
      </c>
      <c r="K2938" s="1" t="str">
        <f>IF(Table_Query_from_quantum[[#This Row],[UNIT_COST]]&lt;500,"EXCL","INCL")</f>
        <v>EXCL</v>
      </c>
      <c r="L2938" t="s">
        <v>83</v>
      </c>
      <c r="M2938" t="s">
        <v>22</v>
      </c>
      <c r="N2938" s="2">
        <v>44172</v>
      </c>
      <c r="P2938" t="s">
        <v>23</v>
      </c>
      <c r="Q2938" t="s">
        <v>33</v>
      </c>
      <c r="R2938" t="s">
        <v>9601</v>
      </c>
      <c r="S2938" t="s">
        <v>9602</v>
      </c>
      <c r="V2938" s="3">
        <v>44244.459722222222</v>
      </c>
      <c r="W2938" s="3">
        <v>44175</v>
      </c>
      <c r="X2938" s="3" t="s">
        <v>3919</v>
      </c>
      <c r="Y2938" s="1">
        <v>0</v>
      </c>
    </row>
    <row r="2939" spans="1:25" x14ac:dyDescent="0.25">
      <c r="A2939" t="s">
        <v>2095</v>
      </c>
      <c r="B2939" t="s">
        <v>390</v>
      </c>
      <c r="C2939">
        <v>2</v>
      </c>
      <c r="E2939" t="s">
        <v>21</v>
      </c>
      <c r="F2939">
        <v>25</v>
      </c>
      <c r="G2939">
        <v>25</v>
      </c>
      <c r="H2939">
        <v>0</v>
      </c>
      <c r="I2939" s="1">
        <v>0.73</v>
      </c>
      <c r="J2939" s="1">
        <f>Table_Query_from_quantum[[#This Row],[UNIT_COST]]*Table_Query_from_quantum[[#This Row],[QTY_OH]]</f>
        <v>18.25</v>
      </c>
      <c r="K2939" s="1" t="str">
        <f>IF(Table_Query_from_quantum[[#This Row],[UNIT_COST]]&lt;500,"EXCL","INCL")</f>
        <v>EXCL</v>
      </c>
      <c r="L2939" t="s">
        <v>237</v>
      </c>
      <c r="M2939" t="s">
        <v>22</v>
      </c>
      <c r="N2939" s="2">
        <v>40394</v>
      </c>
      <c r="P2939" t="s">
        <v>23</v>
      </c>
      <c r="Q2939" t="s">
        <v>33</v>
      </c>
      <c r="R2939" t="s">
        <v>2096</v>
      </c>
      <c r="S2939" t="s">
        <v>2097</v>
      </c>
      <c r="V2939" s="3">
        <v>41079.609780092593</v>
      </c>
      <c r="W2939" s="3">
        <v>41079</v>
      </c>
      <c r="X2939" s="3" t="s">
        <v>3919</v>
      </c>
      <c r="Y2939" s="1">
        <v>0</v>
      </c>
    </row>
    <row r="2940" spans="1:25" x14ac:dyDescent="0.25">
      <c r="A2940" t="s">
        <v>1687</v>
      </c>
      <c r="B2940" t="s">
        <v>390</v>
      </c>
      <c r="C2940">
        <v>3</v>
      </c>
      <c r="E2940" t="s">
        <v>21</v>
      </c>
      <c r="F2940">
        <v>5</v>
      </c>
      <c r="G2940">
        <v>5</v>
      </c>
      <c r="H2940">
        <v>0</v>
      </c>
      <c r="I2940" s="1">
        <v>0.82000000000000006</v>
      </c>
      <c r="J2940" s="1">
        <f>Table_Query_from_quantum[[#This Row],[UNIT_COST]]*Table_Query_from_quantum[[#This Row],[QTY_OH]]</f>
        <v>4.1000000000000005</v>
      </c>
      <c r="K2940" s="1" t="str">
        <f>IF(Table_Query_from_quantum[[#This Row],[UNIT_COST]]&lt;500,"EXCL","INCL")</f>
        <v>EXCL</v>
      </c>
      <c r="L2940" t="s">
        <v>265</v>
      </c>
      <c r="M2940" t="s">
        <v>22</v>
      </c>
      <c r="N2940" s="2">
        <v>40185</v>
      </c>
      <c r="P2940" t="s">
        <v>23</v>
      </c>
      <c r="Q2940" t="s">
        <v>33</v>
      </c>
      <c r="R2940" t="s">
        <v>1688</v>
      </c>
      <c r="S2940" t="s">
        <v>1689</v>
      </c>
      <c r="T2940" s="3">
        <v>40185</v>
      </c>
      <c r="U2940" t="s">
        <v>33</v>
      </c>
      <c r="V2940" s="3">
        <v>40421.846168981479</v>
      </c>
      <c r="W2940" s="3">
        <v>40421</v>
      </c>
      <c r="X2940" s="3" t="s">
        <v>3919</v>
      </c>
      <c r="Y2940" s="1">
        <v>0</v>
      </c>
    </row>
    <row r="2941" spans="1:25" x14ac:dyDescent="0.25">
      <c r="A2941" t="s">
        <v>6460</v>
      </c>
      <c r="B2941" t="s">
        <v>390</v>
      </c>
      <c r="C2941">
        <v>4</v>
      </c>
      <c r="E2941" t="s">
        <v>21</v>
      </c>
      <c r="F2941">
        <v>11</v>
      </c>
      <c r="G2941">
        <v>11</v>
      </c>
      <c r="H2941">
        <v>0</v>
      </c>
      <c r="I2941" s="1">
        <v>1.07</v>
      </c>
      <c r="J2941" s="1">
        <f>Table_Query_from_quantum[[#This Row],[UNIT_COST]]*Table_Query_from_quantum[[#This Row],[QTY_OH]]</f>
        <v>11.770000000000001</v>
      </c>
      <c r="K2941" s="1" t="str">
        <f>IF(Table_Query_from_quantum[[#This Row],[UNIT_COST]]&lt;500,"EXCL","INCL")</f>
        <v>EXCL</v>
      </c>
      <c r="L2941" t="s">
        <v>56</v>
      </c>
      <c r="M2941" t="s">
        <v>22</v>
      </c>
      <c r="N2941" s="2">
        <v>41512</v>
      </c>
      <c r="P2941" t="s">
        <v>23</v>
      </c>
      <c r="Q2941" t="s">
        <v>33</v>
      </c>
      <c r="R2941" t="s">
        <v>6461</v>
      </c>
      <c r="S2941" t="s">
        <v>6462</v>
      </c>
      <c r="V2941" s="3">
        <v>42696.495763888888</v>
      </c>
      <c r="W2941" s="3">
        <v>42696</v>
      </c>
      <c r="X2941" s="3" t="s">
        <v>24</v>
      </c>
      <c r="Y2941" s="1">
        <v>0</v>
      </c>
    </row>
    <row r="2942" spans="1:25" x14ac:dyDescent="0.25">
      <c r="A2942" t="s">
        <v>913</v>
      </c>
      <c r="B2942" t="s">
        <v>390</v>
      </c>
      <c r="C2942">
        <v>3</v>
      </c>
      <c r="E2942" t="s">
        <v>21</v>
      </c>
      <c r="F2942">
        <v>30</v>
      </c>
      <c r="G2942">
        <v>30</v>
      </c>
      <c r="H2942">
        <v>0</v>
      </c>
      <c r="I2942" s="1">
        <v>0.32</v>
      </c>
      <c r="J2942" s="1">
        <f>Table_Query_from_quantum[[#This Row],[UNIT_COST]]*Table_Query_from_quantum[[#This Row],[QTY_OH]]</f>
        <v>9.6</v>
      </c>
      <c r="K2942" s="1" t="str">
        <f>IF(Table_Query_from_quantum[[#This Row],[UNIT_COST]]&lt;500,"EXCL","INCL")</f>
        <v>EXCL</v>
      </c>
      <c r="L2942" t="s">
        <v>265</v>
      </c>
      <c r="M2942" t="s">
        <v>22</v>
      </c>
      <c r="N2942" s="2">
        <v>39891</v>
      </c>
      <c r="P2942" t="s">
        <v>23</v>
      </c>
      <c r="Q2942" t="s">
        <v>33</v>
      </c>
      <c r="R2942" t="s">
        <v>900</v>
      </c>
      <c r="S2942" t="s">
        <v>914</v>
      </c>
      <c r="V2942" s="3">
        <v>39902.483229166668</v>
      </c>
      <c r="W2942" s="3">
        <v>39902</v>
      </c>
      <c r="X2942" s="3" t="s">
        <v>24</v>
      </c>
      <c r="Y2942" s="1">
        <v>0</v>
      </c>
    </row>
    <row r="2943" spans="1:25" x14ac:dyDescent="0.25">
      <c r="A2943" t="s">
        <v>884</v>
      </c>
      <c r="B2943" t="s">
        <v>390</v>
      </c>
      <c r="C2943">
        <v>3</v>
      </c>
      <c r="E2943" t="s">
        <v>21</v>
      </c>
      <c r="F2943">
        <v>50</v>
      </c>
      <c r="G2943">
        <v>50</v>
      </c>
      <c r="H2943">
        <v>0</v>
      </c>
      <c r="I2943" s="1">
        <v>0.13</v>
      </c>
      <c r="J2943" s="1">
        <f>Table_Query_from_quantum[[#This Row],[UNIT_COST]]*Table_Query_from_quantum[[#This Row],[QTY_OH]]</f>
        <v>6.5</v>
      </c>
      <c r="K2943" s="1" t="str">
        <f>IF(Table_Query_from_quantum[[#This Row],[UNIT_COST]]&lt;500,"EXCL","INCL")</f>
        <v>EXCL</v>
      </c>
      <c r="L2943" t="s">
        <v>606</v>
      </c>
      <c r="M2943" t="s">
        <v>22</v>
      </c>
      <c r="N2943" s="2">
        <v>41891</v>
      </c>
      <c r="P2943" t="s">
        <v>23</v>
      </c>
      <c r="Q2943" t="s">
        <v>33</v>
      </c>
      <c r="R2943" t="s">
        <v>7317</v>
      </c>
      <c r="S2943" t="s">
        <v>7319</v>
      </c>
      <c r="V2943" s="3">
        <v>41898.482303240744</v>
      </c>
      <c r="W2943" s="3">
        <v>41898</v>
      </c>
      <c r="X2943" s="3" t="s">
        <v>24</v>
      </c>
      <c r="Y2943" s="1">
        <v>0</v>
      </c>
    </row>
    <row r="2944" spans="1:25" x14ac:dyDescent="0.25">
      <c r="A2944" t="s">
        <v>884</v>
      </c>
      <c r="B2944" t="s">
        <v>390</v>
      </c>
      <c r="C2944">
        <v>4</v>
      </c>
      <c r="E2944" t="s">
        <v>21</v>
      </c>
      <c r="F2944">
        <v>30</v>
      </c>
      <c r="G2944">
        <v>30</v>
      </c>
      <c r="H2944">
        <v>0</v>
      </c>
      <c r="I2944" s="1">
        <v>0.13</v>
      </c>
      <c r="J2944" s="1">
        <f>Table_Query_from_quantum[[#This Row],[UNIT_COST]]*Table_Query_from_quantum[[#This Row],[QTY_OH]]</f>
        <v>3.9000000000000004</v>
      </c>
      <c r="K2944" s="1" t="str">
        <f>IF(Table_Query_from_quantum[[#This Row],[UNIT_COST]]&lt;500,"EXCL","INCL")</f>
        <v>EXCL</v>
      </c>
      <c r="L2944" t="s">
        <v>606</v>
      </c>
      <c r="M2944" t="s">
        <v>22</v>
      </c>
      <c r="N2944" s="2">
        <v>41891</v>
      </c>
      <c r="P2944" t="s">
        <v>23</v>
      </c>
      <c r="Q2944" t="s">
        <v>33</v>
      </c>
      <c r="R2944" t="s">
        <v>7317</v>
      </c>
      <c r="S2944" t="s">
        <v>7320</v>
      </c>
      <c r="V2944" s="3">
        <v>41898.456192129626</v>
      </c>
      <c r="W2944" s="3">
        <v>41898</v>
      </c>
      <c r="X2944" s="3" t="s">
        <v>24</v>
      </c>
      <c r="Y2944" s="1">
        <v>0.13</v>
      </c>
    </row>
    <row r="2945" spans="1:25" x14ac:dyDescent="0.25">
      <c r="A2945" t="s">
        <v>883</v>
      </c>
      <c r="B2945" t="s">
        <v>390</v>
      </c>
      <c r="C2945">
        <v>2</v>
      </c>
      <c r="E2945" t="s">
        <v>21</v>
      </c>
      <c r="F2945">
        <v>50</v>
      </c>
      <c r="G2945">
        <v>50</v>
      </c>
      <c r="H2945">
        <v>0</v>
      </c>
      <c r="I2945" s="1">
        <v>0.2</v>
      </c>
      <c r="J2945" s="1">
        <f>Table_Query_from_quantum[[#This Row],[UNIT_COST]]*Table_Query_from_quantum[[#This Row],[QTY_OH]]</f>
        <v>10</v>
      </c>
      <c r="K2945" s="1" t="str">
        <f>IF(Table_Query_from_quantum[[#This Row],[UNIT_COST]]&lt;500,"EXCL","INCL")</f>
        <v>EXCL</v>
      </c>
      <c r="L2945" t="s">
        <v>606</v>
      </c>
      <c r="M2945" t="s">
        <v>22</v>
      </c>
      <c r="N2945" s="2">
        <v>39876</v>
      </c>
      <c r="P2945" t="s">
        <v>23</v>
      </c>
      <c r="Q2945" t="s">
        <v>33</v>
      </c>
      <c r="R2945" t="s">
        <v>870</v>
      </c>
      <c r="S2945" t="s">
        <v>871</v>
      </c>
      <c r="V2945" s="3">
        <v>39883.392754629633</v>
      </c>
      <c r="W2945" s="3">
        <v>39883</v>
      </c>
      <c r="X2945" s="3" t="s">
        <v>24</v>
      </c>
      <c r="Y2945" s="1">
        <v>0</v>
      </c>
    </row>
    <row r="2946" spans="1:25" x14ac:dyDescent="0.25">
      <c r="A2946" t="s">
        <v>10148</v>
      </c>
      <c r="B2946" t="s">
        <v>1893</v>
      </c>
      <c r="C2946">
        <v>4</v>
      </c>
      <c r="E2946" t="s">
        <v>21</v>
      </c>
      <c r="F2946">
        <v>19</v>
      </c>
      <c r="G2946">
        <v>19</v>
      </c>
      <c r="H2946">
        <v>0</v>
      </c>
      <c r="I2946" s="1">
        <v>0.59</v>
      </c>
      <c r="J2946" s="1">
        <f>Table_Query_from_quantum[[#This Row],[UNIT_COST]]*Table_Query_from_quantum[[#This Row],[QTY_OH]]</f>
        <v>11.209999999999999</v>
      </c>
      <c r="K2946" s="1" t="str">
        <f>IF(Table_Query_from_quantum[[#This Row],[UNIT_COST]]&lt;500,"EXCL","INCL")</f>
        <v>EXCL</v>
      </c>
      <c r="L2946" t="s">
        <v>1569</v>
      </c>
      <c r="M2946" t="s">
        <v>22</v>
      </c>
      <c r="N2946" s="2">
        <v>44834</v>
      </c>
      <c r="P2946" t="s">
        <v>23</v>
      </c>
      <c r="Q2946" t="s">
        <v>33</v>
      </c>
      <c r="R2946" t="s">
        <v>10147</v>
      </c>
      <c r="S2946" t="s">
        <v>10149</v>
      </c>
      <c r="U2946" t="s">
        <v>10150</v>
      </c>
      <c r="V2946" s="3">
        <v>44903.709699074076</v>
      </c>
      <c r="W2946" s="3">
        <v>44838</v>
      </c>
      <c r="X2946" s="3" t="s">
        <v>24</v>
      </c>
      <c r="Y2946" s="1">
        <v>0</v>
      </c>
    </row>
    <row r="2947" spans="1:25" x14ac:dyDescent="0.25">
      <c r="A2947" t="s">
        <v>10174</v>
      </c>
      <c r="B2947" t="s">
        <v>1500</v>
      </c>
      <c r="C2947">
        <v>2</v>
      </c>
      <c r="E2947" t="s">
        <v>21</v>
      </c>
      <c r="F2947">
        <v>10</v>
      </c>
      <c r="G2947">
        <v>10</v>
      </c>
      <c r="H2947">
        <v>0</v>
      </c>
      <c r="I2947" s="1">
        <v>1.1400000000000001</v>
      </c>
      <c r="J2947" s="1">
        <f>Table_Query_from_quantum[[#This Row],[UNIT_COST]]*Table_Query_from_quantum[[#This Row],[QTY_OH]]</f>
        <v>11.400000000000002</v>
      </c>
      <c r="K2947" s="1" t="str">
        <f>IF(Table_Query_from_quantum[[#This Row],[UNIT_COST]]&lt;500,"EXCL","INCL")</f>
        <v>EXCL</v>
      </c>
      <c r="L2947" t="s">
        <v>1569</v>
      </c>
      <c r="M2947" t="s">
        <v>22</v>
      </c>
      <c r="N2947" s="2">
        <v>44874</v>
      </c>
      <c r="P2947" t="s">
        <v>23</v>
      </c>
      <c r="Q2947" t="s">
        <v>33</v>
      </c>
      <c r="R2947" t="s">
        <v>10175</v>
      </c>
      <c r="S2947" t="s">
        <v>10176</v>
      </c>
      <c r="V2947" s="3">
        <v>44903.684282407405</v>
      </c>
      <c r="W2947" s="3">
        <v>44876</v>
      </c>
      <c r="X2947" s="3" t="s">
        <v>24</v>
      </c>
      <c r="Y2947" s="1">
        <v>0</v>
      </c>
    </row>
    <row r="2948" spans="1:25" x14ac:dyDescent="0.25">
      <c r="A2948" t="s">
        <v>8992</v>
      </c>
      <c r="B2948" t="s">
        <v>390</v>
      </c>
      <c r="C2948">
        <v>1</v>
      </c>
      <c r="E2948" t="s">
        <v>21</v>
      </c>
      <c r="F2948">
        <v>10</v>
      </c>
      <c r="G2948">
        <v>10</v>
      </c>
      <c r="H2948">
        <v>0</v>
      </c>
      <c r="I2948" s="1">
        <v>5</v>
      </c>
      <c r="J2948" s="1">
        <f>Table_Query_from_quantum[[#This Row],[UNIT_COST]]*Table_Query_from_quantum[[#This Row],[QTY_OH]]</f>
        <v>50</v>
      </c>
      <c r="K2948" s="1" t="str">
        <f>IF(Table_Query_from_quantum[[#This Row],[UNIT_COST]]&lt;500,"EXCL","INCL")</f>
        <v>EXCL</v>
      </c>
      <c r="L2948" t="s">
        <v>345</v>
      </c>
      <c r="M2948" t="s">
        <v>22</v>
      </c>
      <c r="N2948" s="2">
        <v>43556</v>
      </c>
      <c r="P2948" t="s">
        <v>23</v>
      </c>
      <c r="Q2948" t="s">
        <v>33</v>
      </c>
      <c r="R2948" t="s">
        <v>8993</v>
      </c>
      <c r="S2948" t="s">
        <v>8994</v>
      </c>
      <c r="V2948" s="3">
        <v>43843.478958333333</v>
      </c>
      <c r="W2948" s="3">
        <v>43560</v>
      </c>
      <c r="X2948" s="3" t="s">
        <v>24</v>
      </c>
      <c r="Y2948" s="1">
        <v>0</v>
      </c>
    </row>
    <row r="2949" spans="1:25" x14ac:dyDescent="0.25">
      <c r="A2949" t="s">
        <v>4457</v>
      </c>
      <c r="B2949" t="s">
        <v>527</v>
      </c>
      <c r="C2949">
        <v>1</v>
      </c>
      <c r="E2949" t="s">
        <v>21</v>
      </c>
      <c r="F2949">
        <v>25</v>
      </c>
      <c r="G2949">
        <v>25</v>
      </c>
      <c r="H2949">
        <v>0</v>
      </c>
      <c r="I2949" s="1">
        <v>1</v>
      </c>
      <c r="J2949" s="1">
        <f>Table_Query_from_quantum[[#This Row],[UNIT_COST]]*Table_Query_from_quantum[[#This Row],[QTY_OH]]</f>
        <v>25</v>
      </c>
      <c r="K2949" s="1" t="str">
        <f>IF(Table_Query_from_quantum[[#This Row],[UNIT_COST]]&lt;500,"EXCL","INCL")</f>
        <v>EXCL</v>
      </c>
      <c r="L2949" t="s">
        <v>4186</v>
      </c>
      <c r="M2949" t="s">
        <v>22</v>
      </c>
      <c r="N2949" s="2">
        <v>41067</v>
      </c>
      <c r="P2949" t="s">
        <v>23</v>
      </c>
      <c r="Q2949" t="s">
        <v>33</v>
      </c>
      <c r="R2949" t="s">
        <v>4458</v>
      </c>
      <c r="S2949" t="s">
        <v>4459</v>
      </c>
      <c r="V2949" s="3">
        <v>41079.459201388891</v>
      </c>
      <c r="W2949" s="3">
        <v>41079</v>
      </c>
      <c r="X2949" s="3" t="s">
        <v>24</v>
      </c>
      <c r="Y2949" s="1">
        <v>0</v>
      </c>
    </row>
    <row r="2950" spans="1:25" x14ac:dyDescent="0.25">
      <c r="A2950" t="s">
        <v>1198</v>
      </c>
      <c r="B2950" t="s">
        <v>1199</v>
      </c>
      <c r="C2950">
        <v>1</v>
      </c>
      <c r="E2950" t="s">
        <v>41</v>
      </c>
      <c r="F2950">
        <v>5</v>
      </c>
      <c r="G2950">
        <v>5</v>
      </c>
      <c r="H2950">
        <v>0</v>
      </c>
      <c r="I2950" s="1">
        <v>0.43</v>
      </c>
      <c r="J2950" s="1">
        <f>Table_Query_from_quantum[[#This Row],[UNIT_COST]]*Table_Query_from_quantum[[#This Row],[QTY_OH]]</f>
        <v>2.15</v>
      </c>
      <c r="K2950" s="1" t="str">
        <f>IF(Table_Query_from_quantum[[#This Row],[UNIT_COST]]&lt;500,"EXCL","INCL")</f>
        <v>EXCL</v>
      </c>
      <c r="L2950" t="s">
        <v>111</v>
      </c>
      <c r="M2950" t="s">
        <v>22</v>
      </c>
      <c r="N2950" s="2">
        <v>40035</v>
      </c>
      <c r="P2950" t="s">
        <v>23</v>
      </c>
      <c r="Q2950" t="s">
        <v>33</v>
      </c>
      <c r="R2950" t="s">
        <v>1196</v>
      </c>
      <c r="S2950" t="s">
        <v>1197</v>
      </c>
      <c r="V2950" s="3">
        <v>40087.64576388889</v>
      </c>
      <c r="W2950" s="3">
        <v>40046</v>
      </c>
      <c r="X2950" s="3" t="s">
        <v>24</v>
      </c>
      <c r="Y2950" s="1">
        <v>0</v>
      </c>
    </row>
    <row r="2951" spans="1:25" x14ac:dyDescent="0.25">
      <c r="A2951" t="s">
        <v>2084</v>
      </c>
      <c r="B2951" t="s">
        <v>2085</v>
      </c>
      <c r="C2951">
        <v>1</v>
      </c>
      <c r="E2951" t="s">
        <v>41</v>
      </c>
      <c r="F2951">
        <v>5</v>
      </c>
      <c r="G2951">
        <v>5</v>
      </c>
      <c r="H2951">
        <v>0</v>
      </c>
      <c r="I2951" s="1">
        <v>0.24</v>
      </c>
      <c r="J2951" s="1">
        <f>Table_Query_from_quantum[[#This Row],[UNIT_COST]]*Table_Query_from_quantum[[#This Row],[QTY_OH]]</f>
        <v>1.2</v>
      </c>
      <c r="K2951" s="1" t="str">
        <f>IF(Table_Query_from_quantum[[#This Row],[UNIT_COST]]&lt;500,"EXCL","INCL")</f>
        <v>EXCL</v>
      </c>
      <c r="L2951" t="s">
        <v>606</v>
      </c>
      <c r="M2951" t="s">
        <v>22</v>
      </c>
      <c r="N2951" s="2">
        <v>40388</v>
      </c>
      <c r="P2951" t="s">
        <v>23</v>
      </c>
      <c r="Q2951" t="s">
        <v>33</v>
      </c>
      <c r="R2951" t="s">
        <v>2086</v>
      </c>
      <c r="S2951" t="s">
        <v>2087</v>
      </c>
      <c r="V2951" s="3">
        <v>40572.535543981481</v>
      </c>
      <c r="W2951" s="3">
        <v>40396</v>
      </c>
      <c r="X2951" s="3" t="s">
        <v>24</v>
      </c>
      <c r="Y2951" s="1">
        <v>0</v>
      </c>
    </row>
    <row r="2952" spans="1:25" x14ac:dyDescent="0.25">
      <c r="A2952" t="s">
        <v>2084</v>
      </c>
      <c r="B2952" t="s">
        <v>2085</v>
      </c>
      <c r="C2952">
        <v>2</v>
      </c>
      <c r="E2952" t="s">
        <v>41</v>
      </c>
      <c r="F2952">
        <v>25</v>
      </c>
      <c r="G2952">
        <v>25</v>
      </c>
      <c r="H2952">
        <v>0</v>
      </c>
      <c r="I2952" s="1">
        <v>0.24</v>
      </c>
      <c r="J2952" s="1">
        <f>Table_Query_from_quantum[[#This Row],[UNIT_COST]]*Table_Query_from_quantum[[#This Row],[QTY_OH]]</f>
        <v>6</v>
      </c>
      <c r="K2952" s="1" t="str">
        <f>IF(Table_Query_from_quantum[[#This Row],[UNIT_COST]]&lt;500,"EXCL","INCL")</f>
        <v>EXCL</v>
      </c>
      <c r="L2952" t="s">
        <v>606</v>
      </c>
      <c r="M2952" t="s">
        <v>22</v>
      </c>
      <c r="N2952" s="2">
        <v>40395</v>
      </c>
      <c r="P2952" t="s">
        <v>23</v>
      </c>
      <c r="Q2952" t="s">
        <v>33</v>
      </c>
      <c r="R2952" t="s">
        <v>2102</v>
      </c>
      <c r="S2952" t="s">
        <v>2103</v>
      </c>
      <c r="V2952" s="3">
        <v>40572.539444444446</v>
      </c>
      <c r="W2952" s="3">
        <v>40421</v>
      </c>
      <c r="X2952" s="3" t="s">
        <v>24</v>
      </c>
      <c r="Y2952" s="1">
        <v>0</v>
      </c>
    </row>
    <row r="2953" spans="1:25" x14ac:dyDescent="0.25">
      <c r="A2953" t="s">
        <v>3645</v>
      </c>
      <c r="B2953" t="s">
        <v>3646</v>
      </c>
      <c r="C2953">
        <v>4</v>
      </c>
      <c r="E2953" t="s">
        <v>21</v>
      </c>
      <c r="F2953">
        <v>80</v>
      </c>
      <c r="G2953">
        <v>80</v>
      </c>
      <c r="H2953">
        <v>0</v>
      </c>
      <c r="I2953" s="1">
        <v>0.4</v>
      </c>
      <c r="J2953" s="1">
        <f>Table_Query_from_quantum[[#This Row],[UNIT_COST]]*Table_Query_from_quantum[[#This Row],[QTY_OH]]</f>
        <v>32</v>
      </c>
      <c r="K2953" s="1" t="str">
        <f>IF(Table_Query_from_quantum[[#This Row],[UNIT_COST]]&lt;500,"EXCL","INCL")</f>
        <v>EXCL</v>
      </c>
      <c r="L2953" t="s">
        <v>1569</v>
      </c>
      <c r="M2953" t="s">
        <v>22</v>
      </c>
      <c r="N2953" s="2">
        <v>44837</v>
      </c>
      <c r="P2953" t="s">
        <v>23</v>
      </c>
      <c r="Q2953" t="s">
        <v>33</v>
      </c>
      <c r="R2953" t="s">
        <v>10152</v>
      </c>
      <c r="S2953" t="s">
        <v>10153</v>
      </c>
      <c r="V2953" s="3">
        <v>44903.707662037035</v>
      </c>
      <c r="W2953" s="3">
        <v>44851</v>
      </c>
      <c r="X2953" s="3" t="s">
        <v>24</v>
      </c>
      <c r="Y2953" s="1">
        <v>0</v>
      </c>
    </row>
    <row r="2954" spans="1:25" x14ac:dyDescent="0.25">
      <c r="A2954" t="s">
        <v>3645</v>
      </c>
      <c r="B2954" t="s">
        <v>3646</v>
      </c>
      <c r="C2954">
        <v>2</v>
      </c>
      <c r="E2954" t="s">
        <v>21</v>
      </c>
      <c r="F2954">
        <v>26</v>
      </c>
      <c r="G2954">
        <v>26</v>
      </c>
      <c r="H2954">
        <v>0</v>
      </c>
      <c r="I2954" s="1">
        <v>0.37</v>
      </c>
      <c r="J2954" s="1">
        <f>Table_Query_from_quantum[[#This Row],[UNIT_COST]]*Table_Query_from_quantum[[#This Row],[QTY_OH]]</f>
        <v>9.6199999999999992</v>
      </c>
      <c r="K2954" s="1" t="str">
        <f>IF(Table_Query_from_quantum[[#This Row],[UNIT_COST]]&lt;500,"EXCL","INCL")</f>
        <v>EXCL</v>
      </c>
      <c r="L2954" t="s">
        <v>1149</v>
      </c>
      <c r="M2954" t="s">
        <v>22</v>
      </c>
      <c r="N2954" s="2">
        <v>40819</v>
      </c>
      <c r="P2954" t="s">
        <v>23</v>
      </c>
      <c r="Q2954" t="s">
        <v>33</v>
      </c>
      <c r="R2954" t="s">
        <v>3647</v>
      </c>
      <c r="S2954" t="s">
        <v>3648</v>
      </c>
      <c r="V2954" s="3">
        <v>40821.600370370368</v>
      </c>
      <c r="W2954" s="3">
        <v>40821</v>
      </c>
      <c r="X2954" s="3" t="s">
        <v>24</v>
      </c>
      <c r="Y2954" s="1">
        <v>0</v>
      </c>
    </row>
    <row r="2955" spans="1:25" x14ac:dyDescent="0.25">
      <c r="A2955" t="s">
        <v>10256</v>
      </c>
      <c r="B2955" t="s">
        <v>792</v>
      </c>
      <c r="C2955">
        <v>2</v>
      </c>
      <c r="E2955" t="s">
        <v>21</v>
      </c>
      <c r="F2955">
        <v>50</v>
      </c>
      <c r="G2955">
        <v>50</v>
      </c>
      <c r="H2955">
        <v>0</v>
      </c>
      <c r="I2955" s="1">
        <v>1.41</v>
      </c>
      <c r="J2955" s="1">
        <f>Table_Query_from_quantum[[#This Row],[UNIT_COST]]*Table_Query_from_quantum[[#This Row],[QTY_OH]]</f>
        <v>70.5</v>
      </c>
      <c r="K2955" s="1" t="str">
        <f>IF(Table_Query_from_quantum[[#This Row],[UNIT_COST]]&lt;500,"EXCL","INCL")</f>
        <v>EXCL</v>
      </c>
      <c r="L2955" t="s">
        <v>1569</v>
      </c>
      <c r="M2955" t="s">
        <v>22</v>
      </c>
      <c r="N2955" s="2">
        <v>44911</v>
      </c>
      <c r="P2955" t="s">
        <v>23</v>
      </c>
      <c r="Q2955" t="s">
        <v>33</v>
      </c>
      <c r="R2955" t="s">
        <v>10257</v>
      </c>
      <c r="S2955" t="s">
        <v>10258</v>
      </c>
      <c r="V2955" s="3">
        <v>45001.686412037037</v>
      </c>
      <c r="W2955" s="3">
        <v>44914</v>
      </c>
      <c r="X2955" s="3" t="s">
        <v>3919</v>
      </c>
      <c r="Y2955" s="1">
        <v>0</v>
      </c>
    </row>
    <row r="2956" spans="1:25" x14ac:dyDescent="0.25">
      <c r="A2956" t="s">
        <v>7985</v>
      </c>
      <c r="B2956" t="s">
        <v>1956</v>
      </c>
      <c r="C2956">
        <v>1</v>
      </c>
      <c r="E2956" t="s">
        <v>27</v>
      </c>
      <c r="F2956">
        <v>1</v>
      </c>
      <c r="G2956">
        <v>1</v>
      </c>
      <c r="H2956">
        <v>0</v>
      </c>
      <c r="I2956" s="1">
        <v>0</v>
      </c>
      <c r="J2956" s="1">
        <f>Table_Query_from_quantum[[#This Row],[UNIT_COST]]*Table_Query_from_quantum[[#This Row],[QTY_OH]]</f>
        <v>0</v>
      </c>
      <c r="K2956" s="1" t="str">
        <f>IF(Table_Query_from_quantum[[#This Row],[UNIT_COST]]&lt;500,"EXCL","INCL")</f>
        <v>EXCL</v>
      </c>
      <c r="L2956" t="s">
        <v>4093</v>
      </c>
      <c r="M2956" t="s">
        <v>22</v>
      </c>
      <c r="N2956" s="2">
        <v>42534</v>
      </c>
      <c r="P2956" t="s">
        <v>23</v>
      </c>
      <c r="Q2956" t="s">
        <v>33</v>
      </c>
      <c r="R2956" t="s">
        <v>7845</v>
      </c>
      <c r="S2956" t="s">
        <v>7981</v>
      </c>
      <c r="V2956" s="3">
        <v>43928.709675925929</v>
      </c>
      <c r="W2956" s="3">
        <v>42534</v>
      </c>
      <c r="X2956" s="3" t="s">
        <v>24</v>
      </c>
      <c r="Y2956" s="1">
        <v>0</v>
      </c>
    </row>
    <row r="2957" spans="1:25" x14ac:dyDescent="0.25">
      <c r="A2957" t="s">
        <v>9110</v>
      </c>
      <c r="B2957" t="s">
        <v>1956</v>
      </c>
      <c r="C2957">
        <v>2</v>
      </c>
      <c r="E2957" t="s">
        <v>21</v>
      </c>
      <c r="F2957">
        <v>1</v>
      </c>
      <c r="G2957">
        <v>1</v>
      </c>
      <c r="H2957">
        <v>0</v>
      </c>
      <c r="I2957" s="1">
        <v>0</v>
      </c>
      <c r="J2957" s="1">
        <f>Table_Query_from_quantum[[#This Row],[UNIT_COST]]*Table_Query_from_quantum[[#This Row],[QTY_OH]]</f>
        <v>0</v>
      </c>
      <c r="K2957" s="1" t="str">
        <f>IF(Table_Query_from_quantum[[#This Row],[UNIT_COST]]&lt;500,"EXCL","INCL")</f>
        <v>EXCL</v>
      </c>
      <c r="L2957" t="s">
        <v>2424</v>
      </c>
      <c r="M2957" t="s">
        <v>22</v>
      </c>
      <c r="N2957" s="2">
        <v>43690</v>
      </c>
      <c r="P2957" t="s">
        <v>23</v>
      </c>
      <c r="Q2957" t="s">
        <v>7663</v>
      </c>
      <c r="R2957" t="s">
        <v>9054</v>
      </c>
      <c r="S2957" t="s">
        <v>9111</v>
      </c>
      <c r="V2957" s="3">
        <v>43690.612187500003</v>
      </c>
      <c r="W2957" s="3">
        <v>43690</v>
      </c>
      <c r="X2957" s="3" t="s">
        <v>24</v>
      </c>
      <c r="Y2957" s="1">
        <v>0</v>
      </c>
    </row>
    <row r="2958" spans="1:25" x14ac:dyDescent="0.25">
      <c r="A2958" t="s">
        <v>2669</v>
      </c>
      <c r="B2958" t="s">
        <v>1956</v>
      </c>
      <c r="C2958">
        <v>2</v>
      </c>
      <c r="E2958" t="s">
        <v>41</v>
      </c>
      <c r="F2958">
        <v>1</v>
      </c>
      <c r="G2958">
        <v>1</v>
      </c>
      <c r="H2958">
        <v>0</v>
      </c>
      <c r="I2958" s="1">
        <v>10.39</v>
      </c>
      <c r="J2958" s="1">
        <f>Table_Query_from_quantum[[#This Row],[UNIT_COST]]*Table_Query_from_quantum[[#This Row],[QTY_OH]]</f>
        <v>10.39</v>
      </c>
      <c r="K2958" s="1" t="str">
        <f>IF(Table_Query_from_quantum[[#This Row],[UNIT_COST]]&lt;500,"EXCL","INCL")</f>
        <v>EXCL</v>
      </c>
      <c r="L2958" t="s">
        <v>409</v>
      </c>
      <c r="M2958" t="s">
        <v>22</v>
      </c>
      <c r="N2958" s="2">
        <v>40528</v>
      </c>
      <c r="P2958" t="s">
        <v>23</v>
      </c>
      <c r="Q2958" t="s">
        <v>33</v>
      </c>
      <c r="R2958" t="s">
        <v>2668</v>
      </c>
      <c r="S2958" t="s">
        <v>2670</v>
      </c>
      <c r="V2958" s="3">
        <v>40555.399097222224</v>
      </c>
      <c r="W2958" s="3">
        <v>40532</v>
      </c>
      <c r="X2958" s="3" t="s">
        <v>24</v>
      </c>
      <c r="Y2958" s="1">
        <v>0</v>
      </c>
    </row>
    <row r="2959" spans="1:25" x14ac:dyDescent="0.25">
      <c r="A2959" t="s">
        <v>7702</v>
      </c>
      <c r="B2959" t="s">
        <v>7703</v>
      </c>
      <c r="C2959">
        <v>5</v>
      </c>
      <c r="E2959" t="s">
        <v>41</v>
      </c>
      <c r="F2959">
        <v>1</v>
      </c>
      <c r="G2959">
        <v>1</v>
      </c>
      <c r="H2959">
        <v>0</v>
      </c>
      <c r="I2959" s="1">
        <v>13.39</v>
      </c>
      <c r="J2959" s="1">
        <f>Table_Query_from_quantum[[#This Row],[UNIT_COST]]*Table_Query_from_quantum[[#This Row],[QTY_OH]]</f>
        <v>13.39</v>
      </c>
      <c r="K2959" s="1" t="str">
        <f>IF(Table_Query_from_quantum[[#This Row],[UNIT_COST]]&lt;500,"EXCL","INCL")</f>
        <v>EXCL</v>
      </c>
      <c r="L2959" t="s">
        <v>265</v>
      </c>
      <c r="M2959" t="s">
        <v>22</v>
      </c>
      <c r="N2959" s="2">
        <v>42286</v>
      </c>
      <c r="P2959" t="s">
        <v>23</v>
      </c>
      <c r="Q2959" t="s">
        <v>33</v>
      </c>
      <c r="R2959" t="s">
        <v>7700</v>
      </c>
      <c r="S2959" t="s">
        <v>7701</v>
      </c>
      <c r="V2959" s="3">
        <v>44372.674467592595</v>
      </c>
      <c r="W2959" s="3">
        <v>44372</v>
      </c>
      <c r="X2959" s="3" t="s">
        <v>24</v>
      </c>
      <c r="Y2959" s="1">
        <v>0</v>
      </c>
    </row>
    <row r="2960" spans="1:25" x14ac:dyDescent="0.25">
      <c r="A2960" t="s">
        <v>2913</v>
      </c>
      <c r="B2960" t="s">
        <v>1956</v>
      </c>
      <c r="C2960">
        <v>2</v>
      </c>
      <c r="E2960" t="s">
        <v>21</v>
      </c>
      <c r="F2960">
        <v>1</v>
      </c>
      <c r="G2960">
        <v>1</v>
      </c>
      <c r="H2960">
        <v>0</v>
      </c>
      <c r="I2960" s="1">
        <v>8.26</v>
      </c>
      <c r="J2960" s="1">
        <f>Table_Query_from_quantum[[#This Row],[UNIT_COST]]*Table_Query_from_quantum[[#This Row],[QTY_OH]]</f>
        <v>8.26</v>
      </c>
      <c r="K2960" s="1" t="str">
        <f>IF(Table_Query_from_quantum[[#This Row],[UNIT_COST]]&lt;500,"EXCL","INCL")</f>
        <v>EXCL</v>
      </c>
      <c r="L2960" t="s">
        <v>1149</v>
      </c>
      <c r="M2960" t="s">
        <v>22</v>
      </c>
      <c r="N2960" s="2">
        <v>40584</v>
      </c>
      <c r="P2960" t="s">
        <v>23</v>
      </c>
      <c r="Q2960" t="s">
        <v>33</v>
      </c>
      <c r="R2960" t="s">
        <v>2914</v>
      </c>
      <c r="S2960" t="s">
        <v>2915</v>
      </c>
      <c r="V2960" s="3">
        <v>40584.503622685188</v>
      </c>
      <c r="W2960" s="3">
        <v>40588</v>
      </c>
      <c r="X2960" s="3" t="s">
        <v>24</v>
      </c>
      <c r="Y2960" s="1">
        <v>0</v>
      </c>
    </row>
    <row r="2961" spans="1:25" x14ac:dyDescent="0.25">
      <c r="A2961" t="s">
        <v>5814</v>
      </c>
      <c r="B2961" t="s">
        <v>5815</v>
      </c>
      <c r="C2961">
        <v>2</v>
      </c>
      <c r="E2961" t="s">
        <v>41</v>
      </c>
      <c r="F2961">
        <v>1</v>
      </c>
      <c r="G2961">
        <v>1</v>
      </c>
      <c r="H2961">
        <v>0</v>
      </c>
      <c r="I2961" s="1">
        <v>60</v>
      </c>
      <c r="J2961" s="1">
        <f>Table_Query_from_quantum[[#This Row],[UNIT_COST]]*Table_Query_from_quantum[[#This Row],[QTY_OH]]</f>
        <v>60</v>
      </c>
      <c r="K2961" s="1" t="str">
        <f>IF(Table_Query_from_quantum[[#This Row],[UNIT_COST]]&lt;500,"EXCL","INCL")</f>
        <v>EXCL</v>
      </c>
      <c r="L2961" t="s">
        <v>111</v>
      </c>
      <c r="M2961" t="s">
        <v>22</v>
      </c>
      <c r="N2961" s="2">
        <v>41331</v>
      </c>
      <c r="P2961" t="s">
        <v>23</v>
      </c>
      <c r="Q2961" t="s">
        <v>33</v>
      </c>
      <c r="R2961" t="s">
        <v>5816</v>
      </c>
      <c r="S2961" t="s">
        <v>5817</v>
      </c>
      <c r="T2961" s="3">
        <v>41331</v>
      </c>
      <c r="U2961" t="s">
        <v>28</v>
      </c>
      <c r="V2961" s="3">
        <v>41331.643055555556</v>
      </c>
      <c r="W2961" s="3">
        <v>41331</v>
      </c>
      <c r="X2961" s="3" t="s">
        <v>24</v>
      </c>
      <c r="Y2961" s="1">
        <v>0</v>
      </c>
    </row>
    <row r="2962" spans="1:25" x14ac:dyDescent="0.25">
      <c r="A2962" t="s">
        <v>9981</v>
      </c>
      <c r="B2962" t="s">
        <v>9982</v>
      </c>
      <c r="C2962">
        <v>1</v>
      </c>
      <c r="E2962" t="s">
        <v>21</v>
      </c>
      <c r="F2962">
        <v>1</v>
      </c>
      <c r="G2962">
        <v>1</v>
      </c>
      <c r="H2962">
        <v>0</v>
      </c>
      <c r="I2962" s="1">
        <v>21.87</v>
      </c>
      <c r="J2962" s="1">
        <f>Table_Query_from_quantum[[#This Row],[UNIT_COST]]*Table_Query_from_quantum[[#This Row],[QTY_OH]]</f>
        <v>21.87</v>
      </c>
      <c r="K2962" s="1" t="str">
        <f>IF(Table_Query_from_quantum[[#This Row],[UNIT_COST]]&lt;500,"EXCL","INCL")</f>
        <v>EXCL</v>
      </c>
      <c r="L2962" t="s">
        <v>1763</v>
      </c>
      <c r="M2962" t="s">
        <v>22</v>
      </c>
      <c r="N2962" s="2">
        <v>44615</v>
      </c>
      <c r="P2962" t="s">
        <v>23</v>
      </c>
      <c r="Q2962" t="s">
        <v>33</v>
      </c>
      <c r="R2962" t="s">
        <v>9956</v>
      </c>
      <c r="S2962" t="s">
        <v>9983</v>
      </c>
      <c r="V2962" s="3">
        <v>44624.602847222224</v>
      </c>
      <c r="W2962" s="3">
        <v>44624</v>
      </c>
      <c r="X2962" s="3" t="s">
        <v>24</v>
      </c>
      <c r="Y2962" s="1">
        <v>0</v>
      </c>
    </row>
    <row r="2963" spans="1:25" x14ac:dyDescent="0.25">
      <c r="A2963" t="s">
        <v>4028</v>
      </c>
      <c r="B2963" t="s">
        <v>172</v>
      </c>
      <c r="C2963">
        <v>1</v>
      </c>
      <c r="E2963" t="s">
        <v>21</v>
      </c>
      <c r="F2963">
        <v>1</v>
      </c>
      <c r="G2963">
        <v>1</v>
      </c>
      <c r="H2963">
        <v>0</v>
      </c>
      <c r="I2963" s="1">
        <v>38</v>
      </c>
      <c r="J2963" s="1">
        <f>Table_Query_from_quantum[[#This Row],[UNIT_COST]]*Table_Query_from_quantum[[#This Row],[QTY_OH]]</f>
        <v>38</v>
      </c>
      <c r="K2963" s="1" t="str">
        <f>IF(Table_Query_from_quantum[[#This Row],[UNIT_COST]]&lt;500,"EXCL","INCL")</f>
        <v>EXCL</v>
      </c>
      <c r="L2963" t="s">
        <v>76</v>
      </c>
      <c r="M2963" t="s">
        <v>22</v>
      </c>
      <c r="N2963" s="2">
        <v>40933</v>
      </c>
      <c r="P2963" t="s">
        <v>23</v>
      </c>
      <c r="Q2963" t="s">
        <v>33</v>
      </c>
      <c r="R2963" t="s">
        <v>4029</v>
      </c>
      <c r="S2963" t="s">
        <v>4030</v>
      </c>
      <c r="T2963" s="3">
        <v>40935</v>
      </c>
      <c r="U2963" t="s">
        <v>28</v>
      </c>
      <c r="V2963" s="3">
        <v>40950.395324074074</v>
      </c>
      <c r="W2963" s="3">
        <v>40950</v>
      </c>
      <c r="X2963" s="3" t="s">
        <v>24</v>
      </c>
      <c r="Y2963" s="1">
        <v>0</v>
      </c>
    </row>
    <row r="2964" spans="1:25" x14ac:dyDescent="0.25">
      <c r="A2964" t="s">
        <v>2432</v>
      </c>
      <c r="B2964" t="s">
        <v>2433</v>
      </c>
      <c r="C2964">
        <v>1</v>
      </c>
      <c r="E2964" t="s">
        <v>21</v>
      </c>
      <c r="F2964">
        <v>1</v>
      </c>
      <c r="G2964">
        <v>1</v>
      </c>
      <c r="H2964">
        <v>0</v>
      </c>
      <c r="I2964" s="1">
        <v>42.74</v>
      </c>
      <c r="J2964" s="1">
        <f>Table_Query_from_quantum[[#This Row],[UNIT_COST]]*Table_Query_from_quantum[[#This Row],[QTY_OH]]</f>
        <v>42.74</v>
      </c>
      <c r="K2964" s="1" t="str">
        <f>IF(Table_Query_from_quantum[[#This Row],[UNIT_COST]]&lt;500,"EXCL","INCL")</f>
        <v>EXCL</v>
      </c>
      <c r="L2964" t="s">
        <v>345</v>
      </c>
      <c r="M2964" t="s">
        <v>22</v>
      </c>
      <c r="N2964" s="2">
        <v>40476</v>
      </c>
      <c r="P2964" t="s">
        <v>23</v>
      </c>
      <c r="Q2964" t="s">
        <v>33</v>
      </c>
      <c r="R2964" t="s">
        <v>2434</v>
      </c>
      <c r="S2964" t="s">
        <v>2435</v>
      </c>
      <c r="V2964" s="3">
        <v>40914.513333333336</v>
      </c>
      <c r="W2964" s="3">
        <v>40484</v>
      </c>
      <c r="X2964" s="3" t="s">
        <v>24</v>
      </c>
      <c r="Y2964" s="1">
        <v>0</v>
      </c>
    </row>
    <row r="2965" spans="1:25" x14ac:dyDescent="0.25">
      <c r="A2965" t="s">
        <v>10475</v>
      </c>
      <c r="B2965" t="s">
        <v>942</v>
      </c>
      <c r="C2965">
        <v>1</v>
      </c>
      <c r="E2965" t="s">
        <v>21</v>
      </c>
      <c r="F2965">
        <v>8</v>
      </c>
      <c r="G2965">
        <v>8</v>
      </c>
      <c r="H2965">
        <v>0</v>
      </c>
      <c r="I2965" s="1">
        <v>4</v>
      </c>
      <c r="J2965" s="1">
        <f>Table_Query_from_quantum[[#This Row],[UNIT_COST]]*Table_Query_from_quantum[[#This Row],[QTY_OH]]</f>
        <v>32</v>
      </c>
      <c r="K2965" s="1" t="str">
        <f>IF(Table_Query_from_quantum[[#This Row],[UNIT_COST]]&lt;500,"EXCL","INCL")</f>
        <v>EXCL</v>
      </c>
      <c r="L2965" t="s">
        <v>1914</v>
      </c>
      <c r="M2965" t="s">
        <v>22</v>
      </c>
      <c r="N2965" s="2">
        <v>45005</v>
      </c>
      <c r="P2965" t="s">
        <v>23</v>
      </c>
      <c r="Q2965" t="s">
        <v>33</v>
      </c>
      <c r="R2965" t="s">
        <v>10476</v>
      </c>
      <c r="S2965" t="s">
        <v>10477</v>
      </c>
      <c r="V2965" s="3">
        <v>45008.472812499997</v>
      </c>
      <c r="W2965" s="3">
        <v>45008</v>
      </c>
      <c r="X2965" s="3" t="s">
        <v>24</v>
      </c>
      <c r="Y2965" s="1">
        <v>0</v>
      </c>
    </row>
    <row r="2966" spans="1:25" x14ac:dyDescent="0.25">
      <c r="A2966" t="s">
        <v>3266</v>
      </c>
      <c r="B2966" t="s">
        <v>942</v>
      </c>
      <c r="C2966">
        <v>1</v>
      </c>
      <c r="E2966" t="s">
        <v>21</v>
      </c>
      <c r="F2966">
        <v>2</v>
      </c>
      <c r="G2966">
        <v>2</v>
      </c>
      <c r="H2966">
        <v>0</v>
      </c>
      <c r="I2966" s="1">
        <v>10</v>
      </c>
      <c r="J2966" s="1">
        <f>Table_Query_from_quantum[[#This Row],[UNIT_COST]]*Table_Query_from_quantum[[#This Row],[QTY_OH]]</f>
        <v>20</v>
      </c>
      <c r="K2966" s="1" t="str">
        <f>IF(Table_Query_from_quantum[[#This Row],[UNIT_COST]]&lt;500,"EXCL","INCL")</f>
        <v>EXCL</v>
      </c>
      <c r="L2966" t="s">
        <v>2720</v>
      </c>
      <c r="M2966" t="s">
        <v>22</v>
      </c>
      <c r="N2966" s="2">
        <v>40689</v>
      </c>
      <c r="P2966" t="s">
        <v>23</v>
      </c>
      <c r="Q2966" t="s">
        <v>33</v>
      </c>
      <c r="R2966" t="s">
        <v>3267</v>
      </c>
      <c r="S2966" t="s">
        <v>3268</v>
      </c>
      <c r="V2966" s="3">
        <v>40707.372673611113</v>
      </c>
      <c r="W2966" s="3">
        <v>40695</v>
      </c>
      <c r="X2966" s="3" t="s">
        <v>24</v>
      </c>
      <c r="Y2966" s="1">
        <v>0</v>
      </c>
    </row>
    <row r="2967" spans="1:25" x14ac:dyDescent="0.25">
      <c r="A2967" t="s">
        <v>2171</v>
      </c>
      <c r="B2967" t="s">
        <v>942</v>
      </c>
      <c r="C2967">
        <v>1</v>
      </c>
      <c r="E2967" t="s">
        <v>21</v>
      </c>
      <c r="F2967">
        <v>5</v>
      </c>
      <c r="G2967">
        <v>5</v>
      </c>
      <c r="H2967">
        <v>0</v>
      </c>
      <c r="I2967" s="1">
        <v>1.07</v>
      </c>
      <c r="J2967" s="1">
        <f>Table_Query_from_quantum[[#This Row],[UNIT_COST]]*Table_Query_from_quantum[[#This Row],[QTY_OH]]</f>
        <v>5.3500000000000005</v>
      </c>
      <c r="K2967" s="1" t="str">
        <f>IF(Table_Query_from_quantum[[#This Row],[UNIT_COST]]&lt;500,"EXCL","INCL")</f>
        <v>EXCL</v>
      </c>
      <c r="L2967" t="s">
        <v>606</v>
      </c>
      <c r="M2967" t="s">
        <v>22</v>
      </c>
      <c r="N2967" s="2">
        <v>40423</v>
      </c>
      <c r="P2967" t="s">
        <v>23</v>
      </c>
      <c r="Q2967" t="s">
        <v>33</v>
      </c>
      <c r="R2967" t="s">
        <v>2172</v>
      </c>
      <c r="S2967" t="s">
        <v>2173</v>
      </c>
      <c r="T2967" s="3">
        <v>40423</v>
      </c>
      <c r="U2967" t="s">
        <v>28</v>
      </c>
      <c r="V2967" s="3">
        <v>40572.538634259261</v>
      </c>
      <c r="W2967" s="3">
        <v>40431</v>
      </c>
      <c r="X2967" s="3" t="s">
        <v>24</v>
      </c>
      <c r="Y2967" s="1">
        <v>0</v>
      </c>
    </row>
    <row r="2968" spans="1:25" x14ac:dyDescent="0.25">
      <c r="A2968" t="s">
        <v>8017</v>
      </c>
      <c r="B2968" t="s">
        <v>942</v>
      </c>
      <c r="C2968">
        <v>1</v>
      </c>
      <c r="E2968" t="s">
        <v>27</v>
      </c>
      <c r="F2968">
        <v>1</v>
      </c>
      <c r="G2968">
        <v>1</v>
      </c>
      <c r="H2968">
        <v>0</v>
      </c>
      <c r="I2968" s="1">
        <v>0</v>
      </c>
      <c r="J2968" s="1">
        <f>Table_Query_from_quantum[[#This Row],[UNIT_COST]]*Table_Query_from_quantum[[#This Row],[QTY_OH]]</f>
        <v>0</v>
      </c>
      <c r="K2968" s="1" t="str">
        <f>IF(Table_Query_from_quantum[[#This Row],[UNIT_COST]]&lt;500,"EXCL","INCL")</f>
        <v>EXCL</v>
      </c>
      <c r="L2968" t="s">
        <v>4093</v>
      </c>
      <c r="M2968" t="s">
        <v>22</v>
      </c>
      <c r="N2968" s="2">
        <v>42534</v>
      </c>
      <c r="P2968" t="s">
        <v>23</v>
      </c>
      <c r="Q2968" t="s">
        <v>33</v>
      </c>
      <c r="R2968" t="s">
        <v>7845</v>
      </c>
      <c r="S2968" t="s">
        <v>8012</v>
      </c>
      <c r="V2968" s="3">
        <v>43928.711631944447</v>
      </c>
      <c r="W2968" s="3">
        <v>42534</v>
      </c>
      <c r="X2968" s="3" t="s">
        <v>24</v>
      </c>
      <c r="Y2968" s="1">
        <v>0</v>
      </c>
    </row>
    <row r="2969" spans="1:25" x14ac:dyDescent="0.25">
      <c r="A2969" t="s">
        <v>10205</v>
      </c>
      <c r="B2969" t="s">
        <v>10206</v>
      </c>
      <c r="C2969">
        <v>2</v>
      </c>
      <c r="E2969" t="s">
        <v>21</v>
      </c>
      <c r="F2969">
        <v>1</v>
      </c>
      <c r="G2969">
        <v>1</v>
      </c>
      <c r="H2969">
        <v>0</v>
      </c>
      <c r="I2969" s="1">
        <v>18.580000000000002</v>
      </c>
      <c r="J2969" s="1">
        <f>Table_Query_from_quantum[[#This Row],[UNIT_COST]]*Table_Query_from_quantum[[#This Row],[QTY_OH]]</f>
        <v>18.580000000000002</v>
      </c>
      <c r="K2969" s="1" t="str">
        <f>IF(Table_Query_from_quantum[[#This Row],[UNIT_COST]]&lt;500,"EXCL","INCL")</f>
        <v>EXCL</v>
      </c>
      <c r="L2969" t="s">
        <v>1569</v>
      </c>
      <c r="M2969" t="s">
        <v>22</v>
      </c>
      <c r="N2969" s="2">
        <v>44900</v>
      </c>
      <c r="P2969" t="s">
        <v>23</v>
      </c>
      <c r="Q2969" t="s">
        <v>33</v>
      </c>
      <c r="R2969" t="s">
        <v>10207</v>
      </c>
      <c r="S2969" t="s">
        <v>10208</v>
      </c>
      <c r="V2969" s="3">
        <v>44903.680405092593</v>
      </c>
      <c r="W2969" s="3">
        <v>44901</v>
      </c>
      <c r="X2969" s="3" t="s">
        <v>24</v>
      </c>
      <c r="Y2969" s="1">
        <v>0</v>
      </c>
    </row>
    <row r="2970" spans="1:25" x14ac:dyDescent="0.25">
      <c r="A2970" t="s">
        <v>10992</v>
      </c>
      <c r="B2970" t="s">
        <v>247</v>
      </c>
      <c r="C2970">
        <v>1</v>
      </c>
      <c r="E2970" t="s">
        <v>21</v>
      </c>
      <c r="F2970">
        <v>1</v>
      </c>
      <c r="G2970">
        <v>1</v>
      </c>
      <c r="H2970">
        <v>0</v>
      </c>
      <c r="I2970" s="1">
        <v>30</v>
      </c>
      <c r="J2970" s="1">
        <f>Table_Query_from_quantum[[#This Row],[UNIT_COST]]*Table_Query_from_quantum[[#This Row],[QTY_OH]]</f>
        <v>30</v>
      </c>
      <c r="K2970" s="1" t="str">
        <f>IF(Table_Query_from_quantum[[#This Row],[UNIT_COST]]&lt;500,"EXCL","INCL")</f>
        <v>EXCL</v>
      </c>
      <c r="L2970" t="s">
        <v>111</v>
      </c>
      <c r="M2970" t="s">
        <v>22</v>
      </c>
      <c r="N2970" s="2">
        <v>45299</v>
      </c>
      <c r="P2970" t="s">
        <v>23</v>
      </c>
      <c r="Q2970" t="s">
        <v>33</v>
      </c>
      <c r="R2970" t="s">
        <v>10993</v>
      </c>
      <c r="S2970" t="s">
        <v>10994</v>
      </c>
      <c r="V2970" s="3">
        <v>45300.456238425926</v>
      </c>
      <c r="W2970" s="3">
        <v>45300</v>
      </c>
      <c r="X2970" s="3" t="s">
        <v>24</v>
      </c>
      <c r="Y2970" s="1">
        <v>0</v>
      </c>
    </row>
    <row r="2971" spans="1:25" x14ac:dyDescent="0.25">
      <c r="A2971" t="s">
        <v>961</v>
      </c>
      <c r="B2971" t="s">
        <v>962</v>
      </c>
      <c r="C2971">
        <v>2</v>
      </c>
      <c r="E2971" t="s">
        <v>41</v>
      </c>
      <c r="F2971">
        <v>2</v>
      </c>
      <c r="G2971">
        <v>2</v>
      </c>
      <c r="H2971">
        <v>0</v>
      </c>
      <c r="I2971" s="1">
        <v>14.27</v>
      </c>
      <c r="J2971" s="1">
        <f>Table_Query_from_quantum[[#This Row],[UNIT_COST]]*Table_Query_from_quantum[[#This Row],[QTY_OH]]</f>
        <v>28.54</v>
      </c>
      <c r="K2971" s="1" t="str">
        <f>IF(Table_Query_from_quantum[[#This Row],[UNIT_COST]]&lt;500,"EXCL","INCL")</f>
        <v>EXCL</v>
      </c>
      <c r="L2971" t="s">
        <v>265</v>
      </c>
      <c r="M2971" t="s">
        <v>22</v>
      </c>
      <c r="N2971" s="2">
        <v>39916</v>
      </c>
      <c r="P2971" t="s">
        <v>23</v>
      </c>
      <c r="Q2971" t="s">
        <v>33</v>
      </c>
      <c r="R2971" t="s">
        <v>963</v>
      </c>
      <c r="S2971" t="s">
        <v>964</v>
      </c>
      <c r="V2971" s="3">
        <v>39934.485798611109</v>
      </c>
      <c r="W2971" s="3">
        <v>39932</v>
      </c>
      <c r="X2971" s="3" t="s">
        <v>24</v>
      </c>
      <c r="Y2971" s="1">
        <v>0</v>
      </c>
    </row>
    <row r="2972" spans="1:25" x14ac:dyDescent="0.25">
      <c r="A2972" t="s">
        <v>4734</v>
      </c>
      <c r="B2972" t="s">
        <v>1534</v>
      </c>
      <c r="C2972">
        <v>1</v>
      </c>
      <c r="E2972" t="s">
        <v>21</v>
      </c>
      <c r="F2972">
        <v>50</v>
      </c>
      <c r="G2972">
        <v>50</v>
      </c>
      <c r="H2972">
        <v>0</v>
      </c>
      <c r="I2972" s="1">
        <v>0.55000000000000004</v>
      </c>
      <c r="J2972" s="1">
        <f>Table_Query_from_quantum[[#This Row],[UNIT_COST]]*Table_Query_from_quantum[[#This Row],[QTY_OH]]</f>
        <v>27.500000000000004</v>
      </c>
      <c r="K2972" s="1" t="str">
        <f>IF(Table_Query_from_quantum[[#This Row],[UNIT_COST]]&lt;500,"EXCL","INCL")</f>
        <v>EXCL</v>
      </c>
      <c r="L2972" t="s">
        <v>42</v>
      </c>
      <c r="M2972" t="s">
        <v>22</v>
      </c>
      <c r="N2972" s="2">
        <v>41163</v>
      </c>
      <c r="P2972" t="s">
        <v>23</v>
      </c>
      <c r="Q2972" t="s">
        <v>33</v>
      </c>
      <c r="R2972" t="s">
        <v>4735</v>
      </c>
      <c r="S2972" t="s">
        <v>4736</v>
      </c>
      <c r="V2972" s="3">
        <v>41743.409942129627</v>
      </c>
      <c r="W2972" s="3">
        <v>41743</v>
      </c>
      <c r="X2972" s="3" t="s">
        <v>24</v>
      </c>
      <c r="Y2972" s="1">
        <v>0</v>
      </c>
    </row>
    <row r="2973" spans="1:25" x14ac:dyDescent="0.25">
      <c r="A2973" t="s">
        <v>4722</v>
      </c>
      <c r="B2973" t="s">
        <v>3637</v>
      </c>
      <c r="C2973">
        <v>1</v>
      </c>
      <c r="E2973" t="s">
        <v>41</v>
      </c>
      <c r="F2973">
        <v>200</v>
      </c>
      <c r="G2973">
        <v>200</v>
      </c>
      <c r="H2973">
        <v>0</v>
      </c>
      <c r="I2973" s="1">
        <v>0.03</v>
      </c>
      <c r="J2973" s="1">
        <f>Table_Query_from_quantum[[#This Row],[UNIT_COST]]*Table_Query_from_quantum[[#This Row],[QTY_OH]]</f>
        <v>6</v>
      </c>
      <c r="K2973" s="1" t="str">
        <f>IF(Table_Query_from_quantum[[#This Row],[UNIT_COST]]&lt;500,"EXCL","INCL")</f>
        <v>EXCL</v>
      </c>
      <c r="L2973" t="s">
        <v>237</v>
      </c>
      <c r="M2973" t="s">
        <v>22</v>
      </c>
      <c r="N2973" s="2">
        <v>41157</v>
      </c>
      <c r="P2973" t="s">
        <v>23</v>
      </c>
      <c r="Q2973" t="s">
        <v>33</v>
      </c>
      <c r="R2973" t="s">
        <v>4723</v>
      </c>
      <c r="S2973" t="s">
        <v>4724</v>
      </c>
      <c r="V2973" s="3">
        <v>41657.776643518519</v>
      </c>
      <c r="W2973" s="3">
        <v>41657</v>
      </c>
      <c r="X2973" s="3" t="s">
        <v>24</v>
      </c>
      <c r="Y2973" s="1">
        <v>0</v>
      </c>
    </row>
    <row r="2974" spans="1:25" x14ac:dyDescent="0.25">
      <c r="A2974" t="s">
        <v>2159</v>
      </c>
      <c r="B2974" t="s">
        <v>40</v>
      </c>
      <c r="C2974">
        <v>8</v>
      </c>
      <c r="E2974" t="s">
        <v>21</v>
      </c>
      <c r="F2974">
        <v>60</v>
      </c>
      <c r="G2974">
        <v>60</v>
      </c>
      <c r="H2974">
        <v>0</v>
      </c>
      <c r="I2974" s="1">
        <v>0.04</v>
      </c>
      <c r="J2974" s="1">
        <f>Table_Query_from_quantum[[#This Row],[UNIT_COST]]*Table_Query_from_quantum[[#This Row],[QTY_OH]]</f>
        <v>2.4</v>
      </c>
      <c r="K2974" s="1" t="str">
        <f>IF(Table_Query_from_quantum[[#This Row],[UNIT_COST]]&lt;500,"EXCL","INCL")</f>
        <v>EXCL</v>
      </c>
      <c r="L2974" t="s">
        <v>345</v>
      </c>
      <c r="M2974" t="s">
        <v>22</v>
      </c>
      <c r="N2974" s="2">
        <v>43116</v>
      </c>
      <c r="P2974" t="s">
        <v>23</v>
      </c>
      <c r="Q2974" t="s">
        <v>33</v>
      </c>
      <c r="R2974" t="s">
        <v>8595</v>
      </c>
      <c r="S2974" t="s">
        <v>8596</v>
      </c>
      <c r="V2974" s="3">
        <v>45355.269907407404</v>
      </c>
      <c r="W2974" s="3">
        <v>45355</v>
      </c>
      <c r="X2974" s="3" t="s">
        <v>3919</v>
      </c>
      <c r="Y2974" s="1">
        <v>0</v>
      </c>
    </row>
    <row r="2975" spans="1:25" x14ac:dyDescent="0.25">
      <c r="A2975" t="s">
        <v>6593</v>
      </c>
      <c r="B2975" t="s">
        <v>40</v>
      </c>
      <c r="C2975">
        <v>6</v>
      </c>
      <c r="E2975" t="s">
        <v>21</v>
      </c>
      <c r="F2975">
        <v>200</v>
      </c>
      <c r="G2975">
        <v>200</v>
      </c>
      <c r="H2975">
        <v>0</v>
      </c>
      <c r="I2975" s="1">
        <v>0.04</v>
      </c>
      <c r="J2975" s="1">
        <f>Table_Query_from_quantum[[#This Row],[UNIT_COST]]*Table_Query_from_quantum[[#This Row],[QTY_OH]]</f>
        <v>8</v>
      </c>
      <c r="K2975" s="1" t="str">
        <f>IF(Table_Query_from_quantum[[#This Row],[UNIT_COST]]&lt;500,"EXCL","INCL")</f>
        <v>EXCL</v>
      </c>
      <c r="L2975" t="s">
        <v>1569</v>
      </c>
      <c r="M2975" t="s">
        <v>22</v>
      </c>
      <c r="N2975" s="2">
        <v>41575</v>
      </c>
      <c r="P2975" t="s">
        <v>23</v>
      </c>
      <c r="Q2975" t="s">
        <v>33</v>
      </c>
      <c r="R2975" t="s">
        <v>6576</v>
      </c>
      <c r="S2975" t="s">
        <v>6594</v>
      </c>
      <c r="V2975" s="3">
        <v>41583.391585648147</v>
      </c>
      <c r="W2975" s="3">
        <v>41577</v>
      </c>
      <c r="X2975" s="3" t="s">
        <v>24</v>
      </c>
      <c r="Y2975" s="1">
        <v>0</v>
      </c>
    </row>
    <row r="2976" spans="1:25" x14ac:dyDescent="0.25">
      <c r="A2976" t="s">
        <v>9112</v>
      </c>
      <c r="B2976" t="s">
        <v>3637</v>
      </c>
      <c r="C2976">
        <v>19</v>
      </c>
      <c r="E2976" t="s">
        <v>21</v>
      </c>
      <c r="F2976">
        <v>2</v>
      </c>
      <c r="G2976">
        <v>2</v>
      </c>
      <c r="H2976">
        <v>0</v>
      </c>
      <c r="I2976" s="1">
        <v>0</v>
      </c>
      <c r="J2976" s="1">
        <f>Table_Query_from_quantum[[#This Row],[UNIT_COST]]*Table_Query_from_quantum[[#This Row],[QTY_OH]]</f>
        <v>0</v>
      </c>
      <c r="K2976" s="1" t="str">
        <f>IF(Table_Query_from_quantum[[#This Row],[UNIT_COST]]&lt;500,"EXCL","INCL")</f>
        <v>EXCL</v>
      </c>
      <c r="L2976" t="s">
        <v>2424</v>
      </c>
      <c r="M2976" t="s">
        <v>22</v>
      </c>
      <c r="N2976" s="2">
        <v>43690</v>
      </c>
      <c r="P2976" t="s">
        <v>23</v>
      </c>
      <c r="Q2976" t="s">
        <v>7663</v>
      </c>
      <c r="R2976" t="s">
        <v>9054</v>
      </c>
      <c r="S2976" t="s">
        <v>9111</v>
      </c>
      <c r="V2976" s="3">
        <v>43690.612187500003</v>
      </c>
      <c r="W2976" s="3">
        <v>43690</v>
      </c>
      <c r="X2976" s="3" t="s">
        <v>3919</v>
      </c>
      <c r="Y2976" s="1">
        <v>0</v>
      </c>
    </row>
    <row r="2977" spans="1:25" x14ac:dyDescent="0.25">
      <c r="A2977" t="s">
        <v>9112</v>
      </c>
      <c r="B2977" t="s">
        <v>3637</v>
      </c>
      <c r="C2977">
        <v>20</v>
      </c>
      <c r="E2977" t="s">
        <v>21</v>
      </c>
      <c r="F2977">
        <v>51</v>
      </c>
      <c r="G2977">
        <v>51</v>
      </c>
      <c r="H2977">
        <v>0</v>
      </c>
      <c r="I2977" s="1">
        <v>0</v>
      </c>
      <c r="J2977" s="1">
        <f>Table_Query_from_quantum[[#This Row],[UNIT_COST]]*Table_Query_from_quantum[[#This Row],[QTY_OH]]</f>
        <v>0</v>
      </c>
      <c r="K2977" s="1" t="str">
        <f>IF(Table_Query_from_quantum[[#This Row],[UNIT_COST]]&lt;500,"EXCL","INCL")</f>
        <v>EXCL</v>
      </c>
      <c r="L2977" t="s">
        <v>2424</v>
      </c>
      <c r="M2977" t="s">
        <v>22</v>
      </c>
      <c r="N2977" s="2">
        <v>43690</v>
      </c>
      <c r="P2977" t="s">
        <v>23</v>
      </c>
      <c r="Q2977" t="s">
        <v>7663</v>
      </c>
      <c r="R2977" t="s">
        <v>9054</v>
      </c>
      <c r="S2977" t="s">
        <v>9111</v>
      </c>
      <c r="V2977" s="3">
        <v>43690.612199074072</v>
      </c>
      <c r="W2977" s="3">
        <v>43690</v>
      </c>
      <c r="X2977" s="3" t="s">
        <v>3919</v>
      </c>
      <c r="Y2977" s="1">
        <v>0</v>
      </c>
    </row>
    <row r="2978" spans="1:25" x14ac:dyDescent="0.25">
      <c r="A2978" t="s">
        <v>9112</v>
      </c>
      <c r="B2978" t="s">
        <v>3637</v>
      </c>
      <c r="C2978">
        <v>21</v>
      </c>
      <c r="E2978" t="s">
        <v>21</v>
      </c>
      <c r="F2978">
        <v>50</v>
      </c>
      <c r="G2978">
        <v>50</v>
      </c>
      <c r="H2978">
        <v>0</v>
      </c>
      <c r="I2978" s="1">
        <v>0</v>
      </c>
      <c r="J2978" s="1">
        <f>Table_Query_from_quantum[[#This Row],[UNIT_COST]]*Table_Query_from_quantum[[#This Row],[QTY_OH]]</f>
        <v>0</v>
      </c>
      <c r="K2978" s="1" t="str">
        <f>IF(Table_Query_from_quantum[[#This Row],[UNIT_COST]]&lt;500,"EXCL","INCL")</f>
        <v>EXCL</v>
      </c>
      <c r="L2978" t="s">
        <v>2424</v>
      </c>
      <c r="M2978" t="s">
        <v>22</v>
      </c>
      <c r="N2978" s="2">
        <v>43690</v>
      </c>
      <c r="P2978" t="s">
        <v>23</v>
      </c>
      <c r="Q2978" t="s">
        <v>7663</v>
      </c>
      <c r="R2978" t="s">
        <v>9054</v>
      </c>
      <c r="S2978" t="s">
        <v>9111</v>
      </c>
      <c r="V2978" s="3">
        <v>45337.360613425924</v>
      </c>
      <c r="W2978" s="3">
        <v>45337</v>
      </c>
      <c r="X2978" s="3" t="s">
        <v>3919</v>
      </c>
      <c r="Y2978" s="1">
        <v>0</v>
      </c>
    </row>
    <row r="2979" spans="1:25" x14ac:dyDescent="0.25">
      <c r="A2979" t="s">
        <v>6806</v>
      </c>
      <c r="B2979" t="s">
        <v>40</v>
      </c>
      <c r="C2979">
        <v>10</v>
      </c>
      <c r="E2979" t="s">
        <v>21</v>
      </c>
      <c r="F2979">
        <v>50</v>
      </c>
      <c r="G2979">
        <v>0</v>
      </c>
      <c r="H2979">
        <v>50</v>
      </c>
      <c r="I2979" s="1">
        <v>7.0000000000000007E-2</v>
      </c>
      <c r="J2979" s="1">
        <f>Table_Query_from_quantum[[#This Row],[UNIT_COST]]*Table_Query_from_quantum[[#This Row],[QTY_OH]]</f>
        <v>3.5000000000000004</v>
      </c>
      <c r="K2979" s="1" t="str">
        <f>IF(Table_Query_from_quantum[[#This Row],[UNIT_COST]]&lt;500,"EXCL","INCL")</f>
        <v>EXCL</v>
      </c>
      <c r="L2979" t="s">
        <v>3592</v>
      </c>
      <c r="M2979" t="s">
        <v>22</v>
      </c>
      <c r="N2979" s="2">
        <v>41635</v>
      </c>
      <c r="P2979" t="s">
        <v>23</v>
      </c>
      <c r="Q2979" t="s">
        <v>33</v>
      </c>
      <c r="R2979" t="s">
        <v>6807</v>
      </c>
      <c r="S2979" t="s">
        <v>6808</v>
      </c>
      <c r="V2979" s="3">
        <v>45574.472569444442</v>
      </c>
      <c r="W2979" s="3">
        <v>45574</v>
      </c>
      <c r="X2979" s="3" t="s">
        <v>3919</v>
      </c>
      <c r="Y2979" s="1">
        <v>0</v>
      </c>
    </row>
    <row r="2980" spans="1:25" x14ac:dyDescent="0.25">
      <c r="A2980" t="s">
        <v>4407</v>
      </c>
      <c r="B2980" t="s">
        <v>1897</v>
      </c>
      <c r="C2980">
        <v>1</v>
      </c>
      <c r="E2980" t="s">
        <v>21</v>
      </c>
      <c r="F2980">
        <v>31</v>
      </c>
      <c r="G2980">
        <v>31</v>
      </c>
      <c r="H2980">
        <v>0</v>
      </c>
      <c r="I2980" s="1">
        <v>0.11</v>
      </c>
      <c r="J2980" s="1">
        <f>Table_Query_from_quantum[[#This Row],[UNIT_COST]]*Table_Query_from_quantum[[#This Row],[QTY_OH]]</f>
        <v>3.41</v>
      </c>
      <c r="K2980" s="1" t="str">
        <f>IF(Table_Query_from_quantum[[#This Row],[UNIT_COST]]&lt;500,"EXCL","INCL")</f>
        <v>EXCL</v>
      </c>
      <c r="L2980" t="s">
        <v>4186</v>
      </c>
      <c r="M2980" t="s">
        <v>22</v>
      </c>
      <c r="N2980" s="2">
        <v>41054</v>
      </c>
      <c r="P2980" t="s">
        <v>23</v>
      </c>
      <c r="Q2980" t="s">
        <v>33</v>
      </c>
      <c r="R2980" t="s">
        <v>4396</v>
      </c>
      <c r="S2980" t="s">
        <v>4408</v>
      </c>
      <c r="V2980" s="3">
        <v>41079.609571759262</v>
      </c>
      <c r="W2980" s="3">
        <v>41079</v>
      </c>
      <c r="X2980" s="3" t="s">
        <v>3919</v>
      </c>
      <c r="Y2980" s="1">
        <v>0</v>
      </c>
    </row>
    <row r="2981" spans="1:25" x14ac:dyDescent="0.25">
      <c r="A2981" t="s">
        <v>4413</v>
      </c>
      <c r="B2981" t="s">
        <v>3637</v>
      </c>
      <c r="C2981">
        <v>1</v>
      </c>
      <c r="E2981" t="s">
        <v>21</v>
      </c>
      <c r="F2981">
        <v>60</v>
      </c>
      <c r="G2981">
        <v>60</v>
      </c>
      <c r="H2981">
        <v>0</v>
      </c>
      <c r="I2981" s="1">
        <v>0.13</v>
      </c>
      <c r="J2981" s="1">
        <f>Table_Query_from_quantum[[#This Row],[UNIT_COST]]*Table_Query_from_quantum[[#This Row],[QTY_OH]]</f>
        <v>7.8000000000000007</v>
      </c>
      <c r="K2981" s="1" t="str">
        <f>IF(Table_Query_from_quantum[[#This Row],[UNIT_COST]]&lt;500,"EXCL","INCL")</f>
        <v>EXCL</v>
      </c>
      <c r="L2981" t="s">
        <v>4186</v>
      </c>
      <c r="M2981" t="s">
        <v>22</v>
      </c>
      <c r="N2981" s="2">
        <v>41054</v>
      </c>
      <c r="P2981" t="s">
        <v>23</v>
      </c>
      <c r="Q2981" t="s">
        <v>33</v>
      </c>
      <c r="R2981" t="s">
        <v>4396</v>
      </c>
      <c r="S2981" t="s">
        <v>4408</v>
      </c>
      <c r="V2981" s="3">
        <v>41079.609571759262</v>
      </c>
      <c r="W2981" s="3">
        <v>41079</v>
      </c>
      <c r="X2981" s="3" t="s">
        <v>3919</v>
      </c>
      <c r="Y2981" s="1">
        <v>0</v>
      </c>
    </row>
    <row r="2982" spans="1:25" x14ac:dyDescent="0.25">
      <c r="A2982" t="s">
        <v>9115</v>
      </c>
      <c r="B2982" t="s">
        <v>40</v>
      </c>
      <c r="C2982">
        <v>4</v>
      </c>
      <c r="E2982" t="s">
        <v>21</v>
      </c>
      <c r="F2982">
        <v>12</v>
      </c>
      <c r="G2982">
        <v>12</v>
      </c>
      <c r="H2982">
        <v>0</v>
      </c>
      <c r="I2982" s="1">
        <v>0</v>
      </c>
      <c r="J2982" s="1">
        <f>Table_Query_from_quantum[[#This Row],[UNIT_COST]]*Table_Query_from_quantum[[#This Row],[QTY_OH]]</f>
        <v>0</v>
      </c>
      <c r="K2982" s="1" t="str">
        <f>IF(Table_Query_from_quantum[[#This Row],[UNIT_COST]]&lt;500,"EXCL","INCL")</f>
        <v>EXCL</v>
      </c>
      <c r="L2982" t="s">
        <v>9053</v>
      </c>
      <c r="M2982" t="s">
        <v>22</v>
      </c>
      <c r="N2982" s="2">
        <v>43690</v>
      </c>
      <c r="P2982" t="s">
        <v>23</v>
      </c>
      <c r="Q2982" t="s">
        <v>7663</v>
      </c>
      <c r="R2982" t="s">
        <v>9054</v>
      </c>
      <c r="S2982" t="s">
        <v>9119</v>
      </c>
      <c r="V2982" s="3">
        <v>43690.710231481484</v>
      </c>
      <c r="W2982" s="3">
        <v>43690</v>
      </c>
      <c r="X2982" s="3" t="s">
        <v>24</v>
      </c>
      <c r="Y2982" s="1">
        <v>0</v>
      </c>
    </row>
    <row r="2983" spans="1:25" x14ac:dyDescent="0.25">
      <c r="A2983" t="s">
        <v>9115</v>
      </c>
      <c r="B2983" t="s">
        <v>40</v>
      </c>
      <c r="C2983">
        <v>3</v>
      </c>
      <c r="E2983" t="s">
        <v>21</v>
      </c>
      <c r="F2983">
        <v>7</v>
      </c>
      <c r="G2983">
        <v>7</v>
      </c>
      <c r="H2983">
        <v>0</v>
      </c>
      <c r="I2983" s="1">
        <v>0</v>
      </c>
      <c r="J2983" s="1">
        <f>Table_Query_from_quantum[[#This Row],[UNIT_COST]]*Table_Query_from_quantum[[#This Row],[QTY_OH]]</f>
        <v>0</v>
      </c>
      <c r="K2983" s="1" t="str">
        <f>IF(Table_Query_from_quantum[[#This Row],[UNIT_COST]]&lt;500,"EXCL","INCL")</f>
        <v>EXCL</v>
      </c>
      <c r="L2983" t="s">
        <v>9053</v>
      </c>
      <c r="M2983" t="s">
        <v>22</v>
      </c>
      <c r="N2983" s="2">
        <v>43690</v>
      </c>
      <c r="P2983" t="s">
        <v>23</v>
      </c>
      <c r="Q2983" t="s">
        <v>7663</v>
      </c>
      <c r="R2983" t="s">
        <v>9054</v>
      </c>
      <c r="S2983" t="s">
        <v>9116</v>
      </c>
      <c r="V2983" s="3">
        <v>43690.630289351851</v>
      </c>
      <c r="W2983" s="3">
        <v>43690</v>
      </c>
      <c r="X2983" s="3" t="s">
        <v>24</v>
      </c>
      <c r="Y2983" s="1">
        <v>0</v>
      </c>
    </row>
    <row r="2984" spans="1:25" x14ac:dyDescent="0.25">
      <c r="A2984" t="s">
        <v>2979</v>
      </c>
      <c r="B2984" t="s">
        <v>1607</v>
      </c>
      <c r="C2984">
        <v>1</v>
      </c>
      <c r="E2984" t="s">
        <v>21</v>
      </c>
      <c r="F2984">
        <v>92</v>
      </c>
      <c r="G2984">
        <v>92</v>
      </c>
      <c r="H2984">
        <v>0</v>
      </c>
      <c r="I2984" s="1">
        <v>0.17</v>
      </c>
      <c r="J2984" s="1">
        <f>Table_Query_from_quantum[[#This Row],[UNIT_COST]]*Table_Query_from_quantum[[#This Row],[QTY_OH]]</f>
        <v>15.64</v>
      </c>
      <c r="K2984" s="1" t="str">
        <f>IF(Table_Query_from_quantum[[#This Row],[UNIT_COST]]&lt;500,"EXCL","INCL")</f>
        <v>EXCL</v>
      </c>
      <c r="L2984" t="s">
        <v>42</v>
      </c>
      <c r="M2984" t="s">
        <v>22</v>
      </c>
      <c r="N2984" s="2">
        <v>40610</v>
      </c>
      <c r="P2984" t="s">
        <v>23</v>
      </c>
      <c r="Q2984" t="s">
        <v>33</v>
      </c>
      <c r="R2984" t="s">
        <v>2980</v>
      </c>
      <c r="S2984" t="s">
        <v>2981</v>
      </c>
      <c r="V2984" s="3">
        <v>41169.504444444443</v>
      </c>
      <c r="W2984" s="3">
        <v>41169</v>
      </c>
      <c r="X2984" s="3" t="s">
        <v>24</v>
      </c>
      <c r="Y2984" s="1">
        <v>0</v>
      </c>
    </row>
    <row r="2985" spans="1:25" x14ac:dyDescent="0.25">
      <c r="A2985" t="s">
        <v>8143</v>
      </c>
      <c r="B2985" t="s">
        <v>40</v>
      </c>
      <c r="C2985">
        <v>6</v>
      </c>
      <c r="E2985" t="s">
        <v>41</v>
      </c>
      <c r="F2985">
        <v>360</v>
      </c>
      <c r="G2985">
        <v>360</v>
      </c>
      <c r="H2985">
        <v>0</v>
      </c>
      <c r="I2985" s="1">
        <v>0.11</v>
      </c>
      <c r="J2985" s="1">
        <f>Table_Query_from_quantum[[#This Row],[UNIT_COST]]*Table_Query_from_quantum[[#This Row],[QTY_OH]]</f>
        <v>39.6</v>
      </c>
      <c r="K2985" s="1" t="str">
        <f>IF(Table_Query_from_quantum[[#This Row],[UNIT_COST]]&lt;500,"EXCL","INCL")</f>
        <v>EXCL</v>
      </c>
      <c r="L2985" t="s">
        <v>2686</v>
      </c>
      <c r="M2985" t="s">
        <v>22</v>
      </c>
      <c r="N2985" s="2">
        <v>42691</v>
      </c>
      <c r="P2985" t="s">
        <v>23</v>
      </c>
      <c r="Q2985" t="s">
        <v>33</v>
      </c>
      <c r="R2985" t="s">
        <v>8144</v>
      </c>
      <c r="S2985" t="s">
        <v>8145</v>
      </c>
      <c r="V2985" s="3">
        <v>42713.736631944441</v>
      </c>
      <c r="W2985" s="3">
        <v>42696</v>
      </c>
      <c r="X2985" s="3" t="s">
        <v>3919</v>
      </c>
      <c r="Y2985" s="1">
        <v>0</v>
      </c>
    </row>
    <row r="2986" spans="1:25" x14ac:dyDescent="0.25">
      <c r="A2986" t="s">
        <v>9117</v>
      </c>
      <c r="B2986" t="s">
        <v>3637</v>
      </c>
      <c r="C2986">
        <v>2</v>
      </c>
      <c r="E2986" t="s">
        <v>21</v>
      </c>
      <c r="F2986">
        <v>5</v>
      </c>
      <c r="G2986">
        <v>5</v>
      </c>
      <c r="H2986">
        <v>0</v>
      </c>
      <c r="I2986" s="1">
        <v>0</v>
      </c>
      <c r="J2986" s="1">
        <f>Table_Query_from_quantum[[#This Row],[UNIT_COST]]*Table_Query_from_quantum[[#This Row],[QTY_OH]]</f>
        <v>0</v>
      </c>
      <c r="K2986" s="1" t="str">
        <f>IF(Table_Query_from_quantum[[#This Row],[UNIT_COST]]&lt;500,"EXCL","INCL")</f>
        <v>EXCL</v>
      </c>
      <c r="L2986" t="s">
        <v>2424</v>
      </c>
      <c r="M2986" t="s">
        <v>22</v>
      </c>
      <c r="N2986" s="2">
        <v>43690</v>
      </c>
      <c r="P2986" t="s">
        <v>23</v>
      </c>
      <c r="Q2986" t="s">
        <v>7663</v>
      </c>
      <c r="R2986" t="s">
        <v>9054</v>
      </c>
      <c r="S2986" t="s">
        <v>9118</v>
      </c>
      <c r="V2986" s="3">
        <v>43690.63616898148</v>
      </c>
      <c r="W2986" s="3">
        <v>43690</v>
      </c>
      <c r="X2986" s="3" t="s">
        <v>24</v>
      </c>
      <c r="Y2986" s="1">
        <v>0</v>
      </c>
    </row>
    <row r="2987" spans="1:25" x14ac:dyDescent="0.25">
      <c r="A2987" t="s">
        <v>10094</v>
      </c>
      <c r="B2987" t="s">
        <v>40</v>
      </c>
      <c r="C2987">
        <v>6</v>
      </c>
      <c r="E2987" t="s">
        <v>41</v>
      </c>
      <c r="F2987">
        <v>475</v>
      </c>
      <c r="G2987">
        <v>475</v>
      </c>
      <c r="H2987">
        <v>0</v>
      </c>
      <c r="I2987" s="1">
        <v>0.05</v>
      </c>
      <c r="J2987" s="1">
        <f>Table_Query_from_quantum[[#This Row],[UNIT_COST]]*Table_Query_from_quantum[[#This Row],[QTY_OH]]</f>
        <v>23.75</v>
      </c>
      <c r="K2987" s="1" t="str">
        <f>IF(Table_Query_from_quantum[[#This Row],[UNIT_COST]]&lt;500,"EXCL","INCL")</f>
        <v>EXCL</v>
      </c>
      <c r="L2987" t="s">
        <v>1569</v>
      </c>
      <c r="M2987" t="s">
        <v>22</v>
      </c>
      <c r="N2987" s="2">
        <v>44761</v>
      </c>
      <c r="P2987" t="s">
        <v>23</v>
      </c>
      <c r="Q2987" t="s">
        <v>33</v>
      </c>
      <c r="R2987" t="s">
        <v>10095</v>
      </c>
      <c r="S2987" t="s">
        <v>10096</v>
      </c>
      <c r="V2987" s="3">
        <v>44903.721805555557</v>
      </c>
      <c r="W2987" s="3">
        <v>44840</v>
      </c>
      <c r="X2987" s="3" t="s">
        <v>24</v>
      </c>
      <c r="Y2987" s="1">
        <v>0</v>
      </c>
    </row>
    <row r="2988" spans="1:25" x14ac:dyDescent="0.25">
      <c r="A2988" t="s">
        <v>1896</v>
      </c>
      <c r="B2988" t="s">
        <v>1897</v>
      </c>
      <c r="C2988">
        <v>2</v>
      </c>
      <c r="E2988" t="s">
        <v>21</v>
      </c>
      <c r="F2988">
        <v>50</v>
      </c>
      <c r="G2988">
        <v>50</v>
      </c>
      <c r="H2988">
        <v>0</v>
      </c>
      <c r="I2988" s="1">
        <v>7.0000000000000007E-2</v>
      </c>
      <c r="J2988" s="1">
        <f>Table_Query_from_quantum[[#This Row],[UNIT_COST]]*Table_Query_from_quantum[[#This Row],[QTY_OH]]</f>
        <v>3.5000000000000004</v>
      </c>
      <c r="K2988" s="1" t="str">
        <f>IF(Table_Query_from_quantum[[#This Row],[UNIT_COST]]&lt;500,"EXCL","INCL")</f>
        <v>EXCL</v>
      </c>
      <c r="L2988" t="s">
        <v>116</v>
      </c>
      <c r="M2988" t="s">
        <v>22</v>
      </c>
      <c r="N2988" s="2">
        <v>40298</v>
      </c>
      <c r="P2988" t="s">
        <v>23</v>
      </c>
      <c r="Q2988" t="s">
        <v>33</v>
      </c>
      <c r="R2988" t="s">
        <v>1898</v>
      </c>
      <c r="S2988" t="s">
        <v>1899</v>
      </c>
      <c r="V2988" s="3">
        <v>40298.679837962962</v>
      </c>
      <c r="W2988" s="3">
        <v>40298</v>
      </c>
      <c r="X2988" s="3" t="s">
        <v>24</v>
      </c>
      <c r="Y2988" s="1">
        <v>0</v>
      </c>
    </row>
    <row r="2989" spans="1:25" x14ac:dyDescent="0.25">
      <c r="A2989" t="s">
        <v>2629</v>
      </c>
      <c r="B2989" t="s">
        <v>2630</v>
      </c>
      <c r="C2989">
        <v>1</v>
      </c>
      <c r="E2989" t="s">
        <v>21</v>
      </c>
      <c r="F2989">
        <v>25</v>
      </c>
      <c r="G2989">
        <v>25</v>
      </c>
      <c r="H2989">
        <v>0</v>
      </c>
      <c r="I2989" s="1">
        <v>0.35000000000000003</v>
      </c>
      <c r="J2989" s="1">
        <f>Table_Query_from_quantum[[#This Row],[UNIT_COST]]*Table_Query_from_quantum[[#This Row],[QTY_OH]]</f>
        <v>8.75</v>
      </c>
      <c r="K2989" s="1" t="str">
        <f>IF(Table_Query_from_quantum[[#This Row],[UNIT_COST]]&lt;500,"EXCL","INCL")</f>
        <v>EXCL</v>
      </c>
      <c r="L2989" t="s">
        <v>237</v>
      </c>
      <c r="M2989" t="s">
        <v>22</v>
      </c>
      <c r="N2989" s="2">
        <v>40521</v>
      </c>
      <c r="P2989" t="s">
        <v>23</v>
      </c>
      <c r="Q2989" t="s">
        <v>33</v>
      </c>
      <c r="R2989" t="s">
        <v>2631</v>
      </c>
      <c r="S2989" t="s">
        <v>2632</v>
      </c>
      <c r="V2989" s="3">
        <v>40572.452962962961</v>
      </c>
      <c r="W2989" s="3">
        <v>40529</v>
      </c>
      <c r="X2989" s="3" t="s">
        <v>24</v>
      </c>
      <c r="Y2989" s="1">
        <v>0</v>
      </c>
    </row>
    <row r="2990" spans="1:25" x14ac:dyDescent="0.25">
      <c r="A2990" t="s">
        <v>3987</v>
      </c>
      <c r="B2990" t="s">
        <v>3988</v>
      </c>
      <c r="C2990">
        <v>2</v>
      </c>
      <c r="E2990" t="s">
        <v>21</v>
      </c>
      <c r="F2990">
        <v>100</v>
      </c>
      <c r="G2990">
        <v>100</v>
      </c>
      <c r="H2990">
        <v>0</v>
      </c>
      <c r="I2990" s="1">
        <v>7.0000000000000007E-2</v>
      </c>
      <c r="J2990" s="1">
        <f>Table_Query_from_quantum[[#This Row],[UNIT_COST]]*Table_Query_from_quantum[[#This Row],[QTY_OH]]</f>
        <v>7.0000000000000009</v>
      </c>
      <c r="K2990" s="1" t="str">
        <f>IF(Table_Query_from_quantum[[#This Row],[UNIT_COST]]&lt;500,"EXCL","INCL")</f>
        <v>EXCL</v>
      </c>
      <c r="L2990" t="s">
        <v>345</v>
      </c>
      <c r="M2990" t="s">
        <v>22</v>
      </c>
      <c r="N2990" s="2">
        <v>40921</v>
      </c>
      <c r="P2990" t="s">
        <v>23</v>
      </c>
      <c r="Q2990" t="s">
        <v>33</v>
      </c>
      <c r="R2990" t="s">
        <v>3989</v>
      </c>
      <c r="S2990" t="s">
        <v>3990</v>
      </c>
      <c r="V2990" s="3">
        <v>40938.698969907404</v>
      </c>
      <c r="W2990" s="3">
        <v>40927</v>
      </c>
      <c r="X2990" s="3" t="s">
        <v>24</v>
      </c>
      <c r="Y2990" s="1">
        <v>0</v>
      </c>
    </row>
    <row r="2991" spans="1:25" x14ac:dyDescent="0.25">
      <c r="A2991" t="s">
        <v>5272</v>
      </c>
      <c r="B2991" t="s">
        <v>40</v>
      </c>
      <c r="C2991">
        <v>6</v>
      </c>
      <c r="E2991" t="s">
        <v>21</v>
      </c>
      <c r="F2991">
        <v>36</v>
      </c>
      <c r="G2991">
        <v>36</v>
      </c>
      <c r="H2991">
        <v>0</v>
      </c>
      <c r="I2991" s="1">
        <v>0.06</v>
      </c>
      <c r="J2991" s="1">
        <f>Table_Query_from_quantum[[#This Row],[UNIT_COST]]*Table_Query_from_quantum[[#This Row],[QTY_OH]]</f>
        <v>2.16</v>
      </c>
      <c r="K2991" s="1" t="str">
        <f>IF(Table_Query_from_quantum[[#This Row],[UNIT_COST]]&lt;500,"EXCL","INCL")</f>
        <v>EXCL</v>
      </c>
      <c r="L2991" t="s">
        <v>1149</v>
      </c>
      <c r="M2991" t="s">
        <v>22</v>
      </c>
      <c r="N2991" s="2">
        <v>41869</v>
      </c>
      <c r="P2991" t="s">
        <v>23</v>
      </c>
      <c r="Q2991" t="s">
        <v>33</v>
      </c>
      <c r="R2991" t="s">
        <v>7280</v>
      </c>
      <c r="S2991" t="s">
        <v>7281</v>
      </c>
      <c r="V2991" s="3">
        <v>41898.441111111111</v>
      </c>
      <c r="W2991" s="3">
        <v>41871</v>
      </c>
      <c r="X2991" s="3" t="s">
        <v>3919</v>
      </c>
      <c r="Y2991" s="1">
        <v>0</v>
      </c>
    </row>
    <row r="2992" spans="1:25" x14ac:dyDescent="0.25">
      <c r="A2992" t="s">
        <v>5272</v>
      </c>
      <c r="B2992" t="s">
        <v>40</v>
      </c>
      <c r="C2992">
        <v>7</v>
      </c>
      <c r="E2992" t="s">
        <v>21</v>
      </c>
      <c r="F2992">
        <v>200</v>
      </c>
      <c r="G2992">
        <v>200</v>
      </c>
      <c r="H2992">
        <v>0</v>
      </c>
      <c r="I2992" s="1">
        <v>0.06</v>
      </c>
      <c r="J2992" s="1">
        <f>Table_Query_from_quantum[[#This Row],[UNIT_COST]]*Table_Query_from_quantum[[#This Row],[QTY_OH]]</f>
        <v>12</v>
      </c>
      <c r="K2992" s="1" t="str">
        <f>IF(Table_Query_from_quantum[[#This Row],[UNIT_COST]]&lt;500,"EXCL","INCL")</f>
        <v>EXCL</v>
      </c>
      <c r="L2992" t="s">
        <v>83</v>
      </c>
      <c r="M2992" t="s">
        <v>22</v>
      </c>
      <c r="N2992" s="2">
        <v>45103</v>
      </c>
      <c r="P2992" t="s">
        <v>23</v>
      </c>
      <c r="Q2992" t="s">
        <v>33</v>
      </c>
      <c r="R2992" t="s">
        <v>10719</v>
      </c>
      <c r="S2992" t="s">
        <v>10720</v>
      </c>
      <c r="V2992" s="3">
        <v>45162.607824074075</v>
      </c>
      <c r="W2992" s="3">
        <v>45105</v>
      </c>
      <c r="X2992" s="3" t="s">
        <v>3919</v>
      </c>
      <c r="Y2992" s="1">
        <v>0</v>
      </c>
    </row>
    <row r="2993" spans="1:25" x14ac:dyDescent="0.25">
      <c r="A2993" t="s">
        <v>5272</v>
      </c>
      <c r="B2993" t="s">
        <v>40</v>
      </c>
      <c r="C2993">
        <v>8</v>
      </c>
      <c r="E2993" t="s">
        <v>21</v>
      </c>
      <c r="F2993">
        <v>300</v>
      </c>
      <c r="G2993">
        <v>300</v>
      </c>
      <c r="H2993">
        <v>0</v>
      </c>
      <c r="I2993" s="1">
        <v>0.06</v>
      </c>
      <c r="J2993" s="1">
        <f>Table_Query_from_quantum[[#This Row],[UNIT_COST]]*Table_Query_from_quantum[[#This Row],[QTY_OH]]</f>
        <v>18</v>
      </c>
      <c r="K2993" s="1" t="str">
        <f>IF(Table_Query_from_quantum[[#This Row],[UNIT_COST]]&lt;500,"EXCL","INCL")</f>
        <v>EXCL</v>
      </c>
      <c r="L2993" t="s">
        <v>2720</v>
      </c>
      <c r="M2993" t="s">
        <v>22</v>
      </c>
      <c r="N2993" s="2">
        <v>45103</v>
      </c>
      <c r="P2993" t="s">
        <v>23</v>
      </c>
      <c r="Q2993" t="s">
        <v>33</v>
      </c>
      <c r="R2993" t="s">
        <v>10719</v>
      </c>
      <c r="S2993" t="s">
        <v>10721</v>
      </c>
      <c r="V2993" s="3">
        <v>45162.608900462961</v>
      </c>
      <c r="W2993" s="3">
        <v>45103</v>
      </c>
      <c r="X2993" s="3" t="s">
        <v>3919</v>
      </c>
      <c r="Y2993" s="1">
        <v>0</v>
      </c>
    </row>
    <row r="2994" spans="1:25" x14ac:dyDescent="0.25">
      <c r="A2994" t="s">
        <v>3237</v>
      </c>
      <c r="B2994" t="s">
        <v>527</v>
      </c>
      <c r="C2994">
        <v>2</v>
      </c>
      <c r="E2994" t="s">
        <v>21</v>
      </c>
      <c r="F2994">
        <v>2</v>
      </c>
      <c r="G2994">
        <v>2</v>
      </c>
      <c r="H2994">
        <v>0</v>
      </c>
      <c r="I2994" s="1">
        <v>1.74</v>
      </c>
      <c r="J2994" s="1">
        <f>Table_Query_from_quantum[[#This Row],[UNIT_COST]]*Table_Query_from_quantum[[#This Row],[QTY_OH]]</f>
        <v>3.48</v>
      </c>
      <c r="K2994" s="1" t="str">
        <f>IF(Table_Query_from_quantum[[#This Row],[UNIT_COST]]&lt;500,"EXCL","INCL")</f>
        <v>EXCL</v>
      </c>
      <c r="L2994" t="s">
        <v>2720</v>
      </c>
      <c r="M2994" t="s">
        <v>22</v>
      </c>
      <c r="N2994" s="2">
        <v>40683</v>
      </c>
      <c r="P2994" t="s">
        <v>23</v>
      </c>
      <c r="Q2994" t="s">
        <v>33</v>
      </c>
      <c r="R2994" t="s">
        <v>3238</v>
      </c>
      <c r="S2994" t="s">
        <v>3239</v>
      </c>
      <c r="V2994" s="3">
        <v>40707.375509259262</v>
      </c>
      <c r="W2994" s="3">
        <v>40686</v>
      </c>
      <c r="X2994" s="3" t="s">
        <v>24</v>
      </c>
      <c r="Y2994" s="1">
        <v>0</v>
      </c>
    </row>
    <row r="2995" spans="1:25" x14ac:dyDescent="0.25">
      <c r="A2995" t="s">
        <v>3237</v>
      </c>
      <c r="B2995" t="s">
        <v>527</v>
      </c>
      <c r="C2995">
        <v>3</v>
      </c>
      <c r="E2995" t="s">
        <v>21</v>
      </c>
      <c r="F2995">
        <v>13</v>
      </c>
      <c r="G2995">
        <v>13</v>
      </c>
      <c r="H2995">
        <v>0</v>
      </c>
      <c r="I2995" s="1">
        <v>1.74</v>
      </c>
      <c r="J2995" s="1">
        <f>Table_Query_from_quantum[[#This Row],[UNIT_COST]]*Table_Query_from_quantum[[#This Row],[QTY_OH]]</f>
        <v>22.62</v>
      </c>
      <c r="K2995" s="1" t="str">
        <f>IF(Table_Query_from_quantum[[#This Row],[UNIT_COST]]&lt;500,"EXCL","INCL")</f>
        <v>EXCL</v>
      </c>
      <c r="L2995" t="s">
        <v>2720</v>
      </c>
      <c r="M2995" t="s">
        <v>22</v>
      </c>
      <c r="N2995" s="2">
        <v>40686</v>
      </c>
      <c r="P2995" t="s">
        <v>23</v>
      </c>
      <c r="Q2995" t="s">
        <v>33</v>
      </c>
      <c r="R2995" t="s">
        <v>3240</v>
      </c>
      <c r="S2995" t="s">
        <v>3241</v>
      </c>
      <c r="V2995" s="3">
        <v>41803.428831018522</v>
      </c>
      <c r="W2995" s="3">
        <v>41803</v>
      </c>
      <c r="X2995" s="3" t="s">
        <v>24</v>
      </c>
      <c r="Y2995" s="1">
        <v>0</v>
      </c>
    </row>
    <row r="2996" spans="1:25" x14ac:dyDescent="0.25">
      <c r="A2996" t="s">
        <v>882</v>
      </c>
      <c r="B2996" t="s">
        <v>881</v>
      </c>
      <c r="C2996">
        <v>1</v>
      </c>
      <c r="E2996" t="s">
        <v>21</v>
      </c>
      <c r="F2996">
        <v>50</v>
      </c>
      <c r="G2996">
        <v>50</v>
      </c>
      <c r="H2996">
        <v>0</v>
      </c>
      <c r="I2996" s="1">
        <v>0.13</v>
      </c>
      <c r="J2996" s="1">
        <f>Table_Query_from_quantum[[#This Row],[UNIT_COST]]*Table_Query_from_quantum[[#This Row],[QTY_OH]]</f>
        <v>6.5</v>
      </c>
      <c r="K2996" s="1" t="str">
        <f>IF(Table_Query_from_quantum[[#This Row],[UNIT_COST]]&lt;500,"EXCL","INCL")</f>
        <v>EXCL</v>
      </c>
      <c r="L2996" t="s">
        <v>606</v>
      </c>
      <c r="M2996" t="s">
        <v>22</v>
      </c>
      <c r="N2996" s="2">
        <v>39876</v>
      </c>
      <c r="P2996" t="s">
        <v>23</v>
      </c>
      <c r="Q2996" t="s">
        <v>33</v>
      </c>
      <c r="R2996" t="s">
        <v>870</v>
      </c>
      <c r="S2996" t="s">
        <v>871</v>
      </c>
      <c r="V2996" s="3">
        <v>39883.392754629633</v>
      </c>
      <c r="W2996" s="3">
        <v>39883</v>
      </c>
      <c r="X2996" s="3" t="s">
        <v>24</v>
      </c>
      <c r="Y2996" s="1">
        <v>0</v>
      </c>
    </row>
    <row r="2997" spans="1:25" x14ac:dyDescent="0.25">
      <c r="A2997" t="s">
        <v>880</v>
      </c>
      <c r="B2997" t="s">
        <v>881</v>
      </c>
      <c r="C2997">
        <v>1</v>
      </c>
      <c r="E2997" t="s">
        <v>21</v>
      </c>
      <c r="F2997">
        <v>50</v>
      </c>
      <c r="G2997">
        <v>50</v>
      </c>
      <c r="H2997">
        <v>0</v>
      </c>
      <c r="I2997" s="1">
        <v>0.87</v>
      </c>
      <c r="J2997" s="1">
        <f>Table_Query_from_quantum[[#This Row],[UNIT_COST]]*Table_Query_from_quantum[[#This Row],[QTY_OH]]</f>
        <v>43.5</v>
      </c>
      <c r="K2997" s="1" t="str">
        <f>IF(Table_Query_from_quantum[[#This Row],[UNIT_COST]]&lt;500,"EXCL","INCL")</f>
        <v>EXCL</v>
      </c>
      <c r="L2997" t="s">
        <v>606</v>
      </c>
      <c r="M2997" t="s">
        <v>22</v>
      </c>
      <c r="N2997" s="2">
        <v>39876</v>
      </c>
      <c r="P2997" t="s">
        <v>23</v>
      </c>
      <c r="Q2997" t="s">
        <v>33</v>
      </c>
      <c r="R2997" t="s">
        <v>870</v>
      </c>
      <c r="S2997" t="s">
        <v>871</v>
      </c>
      <c r="V2997" s="3">
        <v>39883.392754629633</v>
      </c>
      <c r="W2997" s="3">
        <v>39883</v>
      </c>
      <c r="X2997" s="3" t="s">
        <v>24</v>
      </c>
      <c r="Y2997" s="1">
        <v>0</v>
      </c>
    </row>
    <row r="2998" spans="1:25" x14ac:dyDescent="0.25">
      <c r="A2998" t="s">
        <v>1861</v>
      </c>
      <c r="B2998" t="s">
        <v>527</v>
      </c>
      <c r="C2998">
        <v>1</v>
      </c>
      <c r="E2998" t="s">
        <v>41</v>
      </c>
      <c r="F2998">
        <v>97</v>
      </c>
      <c r="G2998">
        <v>97</v>
      </c>
      <c r="H2998">
        <v>0</v>
      </c>
      <c r="I2998" s="1">
        <v>0.04</v>
      </c>
      <c r="J2998" s="1">
        <f>Table_Query_from_quantum[[#This Row],[UNIT_COST]]*Table_Query_from_quantum[[#This Row],[QTY_OH]]</f>
        <v>3.88</v>
      </c>
      <c r="K2998" s="1" t="str">
        <f>IF(Table_Query_from_quantum[[#This Row],[UNIT_COST]]&lt;500,"EXCL","INCL")</f>
        <v>EXCL</v>
      </c>
      <c r="L2998" t="s">
        <v>42</v>
      </c>
      <c r="M2998" t="s">
        <v>22</v>
      </c>
      <c r="N2998" s="2">
        <v>40282</v>
      </c>
      <c r="P2998" t="s">
        <v>23</v>
      </c>
      <c r="Q2998" t="s">
        <v>33</v>
      </c>
      <c r="R2998" t="s">
        <v>1862</v>
      </c>
      <c r="S2998" t="s">
        <v>1863</v>
      </c>
      <c r="T2998" s="3">
        <v>40287</v>
      </c>
      <c r="U2998" t="s">
        <v>33</v>
      </c>
      <c r="V2998" s="3">
        <v>40294.472615740742</v>
      </c>
      <c r="W2998" s="3">
        <v>40294</v>
      </c>
      <c r="X2998" s="3" t="s">
        <v>24</v>
      </c>
      <c r="Y2998" s="1">
        <v>0</v>
      </c>
    </row>
    <row r="2999" spans="1:25" x14ac:dyDescent="0.25">
      <c r="A2999" t="s">
        <v>3747</v>
      </c>
      <c r="B2999" t="s">
        <v>3748</v>
      </c>
      <c r="C2999">
        <v>1</v>
      </c>
      <c r="E2999" t="s">
        <v>21</v>
      </c>
      <c r="F2999">
        <v>40</v>
      </c>
      <c r="G2999">
        <v>40</v>
      </c>
      <c r="H2999">
        <v>0</v>
      </c>
      <c r="I2999" s="1">
        <v>0.23</v>
      </c>
      <c r="J2999" s="1">
        <f>Table_Query_from_quantum[[#This Row],[UNIT_COST]]*Table_Query_from_quantum[[#This Row],[QTY_OH]]</f>
        <v>9.2000000000000011</v>
      </c>
      <c r="K2999" s="1" t="str">
        <f>IF(Table_Query_from_quantum[[#This Row],[UNIT_COST]]&lt;500,"EXCL","INCL")</f>
        <v>EXCL</v>
      </c>
      <c r="L2999" t="s">
        <v>1763</v>
      </c>
      <c r="M2999" t="s">
        <v>22</v>
      </c>
      <c r="N2999" s="2">
        <v>40849</v>
      </c>
      <c r="P2999" t="s">
        <v>23</v>
      </c>
      <c r="Q2999" t="s">
        <v>33</v>
      </c>
      <c r="R2999" t="s">
        <v>3743</v>
      </c>
      <c r="S2999" t="s">
        <v>3744</v>
      </c>
      <c r="V2999" s="3">
        <v>40869.444108796299</v>
      </c>
      <c r="W2999" s="3">
        <v>40869</v>
      </c>
      <c r="X2999" s="3" t="s">
        <v>24</v>
      </c>
      <c r="Y2999" s="1">
        <v>0</v>
      </c>
    </row>
    <row r="3000" spans="1:25" x14ac:dyDescent="0.25">
      <c r="A3000" t="s">
        <v>2455</v>
      </c>
      <c r="B3000" t="s">
        <v>916</v>
      </c>
      <c r="C3000">
        <v>1</v>
      </c>
      <c r="E3000" t="s">
        <v>21</v>
      </c>
      <c r="F3000">
        <v>80</v>
      </c>
      <c r="G3000">
        <v>80</v>
      </c>
      <c r="H3000">
        <v>0</v>
      </c>
      <c r="I3000" s="1">
        <v>7.0000000000000007E-2</v>
      </c>
      <c r="J3000" s="1">
        <f>Table_Query_from_quantum[[#This Row],[UNIT_COST]]*Table_Query_from_quantum[[#This Row],[QTY_OH]]</f>
        <v>5.6000000000000005</v>
      </c>
      <c r="K3000" s="1" t="str">
        <f>IF(Table_Query_from_quantum[[#This Row],[UNIT_COST]]&lt;500,"EXCL","INCL")</f>
        <v>EXCL</v>
      </c>
      <c r="L3000" t="s">
        <v>606</v>
      </c>
      <c r="M3000" t="s">
        <v>22</v>
      </c>
      <c r="N3000" s="2">
        <v>40484</v>
      </c>
      <c r="P3000" t="s">
        <v>23</v>
      </c>
      <c r="Q3000" t="s">
        <v>33</v>
      </c>
      <c r="R3000" t="s">
        <v>2456</v>
      </c>
      <c r="S3000" t="s">
        <v>2457</v>
      </c>
      <c r="T3000" s="3">
        <v>40485</v>
      </c>
      <c r="U3000" t="s">
        <v>2458</v>
      </c>
      <c r="V3000" s="3">
        <v>40572.513113425928</v>
      </c>
      <c r="W3000" s="3">
        <v>40504</v>
      </c>
      <c r="X3000" s="3" t="s">
        <v>24</v>
      </c>
      <c r="Y3000" s="1">
        <v>0</v>
      </c>
    </row>
    <row r="3001" spans="1:25" x14ac:dyDescent="0.25">
      <c r="A3001" t="s">
        <v>4411</v>
      </c>
      <c r="B3001" t="s">
        <v>4412</v>
      </c>
      <c r="C3001">
        <v>1</v>
      </c>
      <c r="E3001" t="s">
        <v>21</v>
      </c>
      <c r="F3001">
        <v>41</v>
      </c>
      <c r="G3001">
        <v>41</v>
      </c>
      <c r="H3001">
        <v>0</v>
      </c>
      <c r="I3001" s="1">
        <v>0.11</v>
      </c>
      <c r="J3001" s="1">
        <f>Table_Query_from_quantum[[#This Row],[UNIT_COST]]*Table_Query_from_quantum[[#This Row],[QTY_OH]]</f>
        <v>4.51</v>
      </c>
      <c r="K3001" s="1" t="str">
        <f>IF(Table_Query_from_quantum[[#This Row],[UNIT_COST]]&lt;500,"EXCL","INCL")</f>
        <v>EXCL</v>
      </c>
      <c r="L3001" t="s">
        <v>4186</v>
      </c>
      <c r="M3001" t="s">
        <v>22</v>
      </c>
      <c r="N3001" s="2">
        <v>41054</v>
      </c>
      <c r="P3001" t="s">
        <v>23</v>
      </c>
      <c r="Q3001" t="s">
        <v>33</v>
      </c>
      <c r="R3001" t="s">
        <v>4396</v>
      </c>
      <c r="S3001" t="s">
        <v>4408</v>
      </c>
      <c r="V3001" s="3">
        <v>41079.609571759262</v>
      </c>
      <c r="W3001" s="3">
        <v>41079</v>
      </c>
      <c r="X3001" s="3" t="s">
        <v>3919</v>
      </c>
      <c r="Y3001" s="1">
        <v>0</v>
      </c>
    </row>
    <row r="3002" spans="1:25" x14ac:dyDescent="0.25">
      <c r="A3002" t="s">
        <v>7652</v>
      </c>
      <c r="B3002" t="s">
        <v>7653</v>
      </c>
      <c r="C3002">
        <v>1</v>
      </c>
      <c r="E3002" t="s">
        <v>21</v>
      </c>
      <c r="F3002">
        <v>45</v>
      </c>
      <c r="G3002">
        <v>45</v>
      </c>
      <c r="H3002">
        <v>0</v>
      </c>
      <c r="I3002" s="1">
        <v>0.12</v>
      </c>
      <c r="J3002" s="1">
        <f>Table_Query_from_quantum[[#This Row],[UNIT_COST]]*Table_Query_from_quantum[[#This Row],[QTY_OH]]</f>
        <v>5.3999999999999995</v>
      </c>
      <c r="K3002" s="1" t="str">
        <f>IF(Table_Query_from_quantum[[#This Row],[UNIT_COST]]&lt;500,"EXCL","INCL")</f>
        <v>EXCL</v>
      </c>
      <c r="L3002" t="s">
        <v>4186</v>
      </c>
      <c r="M3002" t="s">
        <v>22</v>
      </c>
      <c r="N3002" s="2">
        <v>42217</v>
      </c>
      <c r="P3002" t="s">
        <v>23</v>
      </c>
      <c r="Q3002" t="s">
        <v>33</v>
      </c>
      <c r="R3002" t="s">
        <v>7654</v>
      </c>
      <c r="S3002" t="s">
        <v>7655</v>
      </c>
      <c r="V3002" s="3">
        <v>42271.702372685184</v>
      </c>
      <c r="W3002" s="3">
        <v>42222</v>
      </c>
      <c r="X3002" s="3" t="s">
        <v>24</v>
      </c>
      <c r="Y3002" s="1">
        <v>0</v>
      </c>
    </row>
    <row r="3003" spans="1:25" x14ac:dyDescent="0.25">
      <c r="A3003" t="s">
        <v>7586</v>
      </c>
      <c r="B3003" t="s">
        <v>916</v>
      </c>
      <c r="C3003">
        <v>1</v>
      </c>
      <c r="E3003" t="s">
        <v>41</v>
      </c>
      <c r="F3003">
        <v>109</v>
      </c>
      <c r="G3003">
        <v>109</v>
      </c>
      <c r="H3003">
        <v>0</v>
      </c>
      <c r="I3003" s="1">
        <v>0.15</v>
      </c>
      <c r="J3003" s="1">
        <f>Table_Query_from_quantum[[#This Row],[UNIT_COST]]*Table_Query_from_quantum[[#This Row],[QTY_OH]]</f>
        <v>16.349999999999998</v>
      </c>
      <c r="K3003" s="1" t="str">
        <f>IF(Table_Query_from_quantum[[#This Row],[UNIT_COST]]&lt;500,"EXCL","INCL")</f>
        <v>EXCL</v>
      </c>
      <c r="L3003" t="s">
        <v>615</v>
      </c>
      <c r="M3003" t="s">
        <v>22</v>
      </c>
      <c r="N3003" s="2">
        <v>42131</v>
      </c>
      <c r="P3003" t="s">
        <v>23</v>
      </c>
      <c r="Q3003" t="s">
        <v>33</v>
      </c>
      <c r="R3003" t="s">
        <v>7584</v>
      </c>
      <c r="S3003" t="s">
        <v>7585</v>
      </c>
      <c r="V3003" s="3">
        <v>42164.549398148149</v>
      </c>
      <c r="W3003" s="3">
        <v>42135</v>
      </c>
      <c r="X3003" s="3" t="s">
        <v>24</v>
      </c>
      <c r="Y3003" s="1">
        <v>0</v>
      </c>
    </row>
    <row r="3004" spans="1:25" x14ac:dyDescent="0.25">
      <c r="A3004" t="s">
        <v>6400</v>
      </c>
      <c r="B3004" t="s">
        <v>916</v>
      </c>
      <c r="C3004">
        <v>1</v>
      </c>
      <c r="E3004" t="s">
        <v>41</v>
      </c>
      <c r="F3004">
        <v>50</v>
      </c>
      <c r="G3004">
        <v>50</v>
      </c>
      <c r="H3004">
        <v>0</v>
      </c>
      <c r="I3004" s="1">
        <v>0.64</v>
      </c>
      <c r="J3004" s="1">
        <f>Table_Query_from_quantum[[#This Row],[UNIT_COST]]*Table_Query_from_quantum[[#This Row],[QTY_OH]]</f>
        <v>32</v>
      </c>
      <c r="K3004" s="1" t="str">
        <f>IF(Table_Query_from_quantum[[#This Row],[UNIT_COST]]&lt;500,"EXCL","INCL")</f>
        <v>EXCL</v>
      </c>
      <c r="L3004" t="s">
        <v>409</v>
      </c>
      <c r="M3004" t="s">
        <v>22</v>
      </c>
      <c r="N3004" s="2">
        <v>41488</v>
      </c>
      <c r="P3004" t="s">
        <v>23</v>
      </c>
      <c r="Q3004" t="s">
        <v>33</v>
      </c>
      <c r="R3004" t="s">
        <v>6401</v>
      </c>
      <c r="S3004" t="s">
        <v>6402</v>
      </c>
      <c r="V3004" s="3">
        <v>41511.998368055552</v>
      </c>
      <c r="W3004" s="3">
        <v>41511</v>
      </c>
      <c r="X3004" s="3" t="s">
        <v>24</v>
      </c>
      <c r="Y3004" s="1">
        <v>0</v>
      </c>
    </row>
    <row r="3005" spans="1:25" x14ac:dyDescent="0.25">
      <c r="A3005" t="s">
        <v>5104</v>
      </c>
      <c r="B3005" t="s">
        <v>916</v>
      </c>
      <c r="C3005">
        <v>1</v>
      </c>
      <c r="E3005" t="s">
        <v>41</v>
      </c>
      <c r="F3005">
        <v>50</v>
      </c>
      <c r="G3005">
        <v>50</v>
      </c>
      <c r="H3005">
        <v>0</v>
      </c>
      <c r="I3005" s="1">
        <v>0.22</v>
      </c>
      <c r="J3005" s="1">
        <f>Table_Query_from_quantum[[#This Row],[UNIT_COST]]*Table_Query_from_quantum[[#This Row],[QTY_OH]]</f>
        <v>11</v>
      </c>
      <c r="K3005" s="1" t="str">
        <f>IF(Table_Query_from_quantum[[#This Row],[UNIT_COST]]&lt;500,"EXCL","INCL")</f>
        <v>EXCL</v>
      </c>
      <c r="L3005" t="s">
        <v>1149</v>
      </c>
      <c r="M3005" t="s">
        <v>22</v>
      </c>
      <c r="N3005" s="2">
        <v>41227</v>
      </c>
      <c r="P3005" t="s">
        <v>23</v>
      </c>
      <c r="Q3005" t="s">
        <v>33</v>
      </c>
      <c r="R3005" t="s">
        <v>5102</v>
      </c>
      <c r="S3005" t="s">
        <v>5103</v>
      </c>
      <c r="V3005" s="3">
        <v>41242.44390046296</v>
      </c>
      <c r="W3005" s="3">
        <v>41242</v>
      </c>
      <c r="X3005" s="3" t="s">
        <v>24</v>
      </c>
      <c r="Y3005" s="1">
        <v>0</v>
      </c>
    </row>
    <row r="3006" spans="1:25" x14ac:dyDescent="0.25">
      <c r="A3006" t="s">
        <v>3717</v>
      </c>
      <c r="B3006" t="s">
        <v>881</v>
      </c>
      <c r="C3006">
        <v>1</v>
      </c>
      <c r="E3006" t="s">
        <v>21</v>
      </c>
      <c r="F3006">
        <v>30</v>
      </c>
      <c r="G3006">
        <v>30</v>
      </c>
      <c r="H3006">
        <v>0</v>
      </c>
      <c r="I3006" s="1">
        <v>0.13</v>
      </c>
      <c r="J3006" s="1">
        <f>Table_Query_from_quantum[[#This Row],[UNIT_COST]]*Table_Query_from_quantum[[#This Row],[QTY_OH]]</f>
        <v>3.9000000000000004</v>
      </c>
      <c r="K3006" s="1" t="str">
        <f>IF(Table_Query_from_quantum[[#This Row],[UNIT_COST]]&lt;500,"EXCL","INCL")</f>
        <v>EXCL</v>
      </c>
      <c r="L3006" t="s">
        <v>237</v>
      </c>
      <c r="M3006" t="s">
        <v>22</v>
      </c>
      <c r="N3006" s="2">
        <v>40844</v>
      </c>
      <c r="P3006" t="s">
        <v>23</v>
      </c>
      <c r="Q3006" t="s">
        <v>33</v>
      </c>
      <c r="R3006" t="s">
        <v>3716</v>
      </c>
      <c r="S3006" t="s">
        <v>3718</v>
      </c>
      <c r="V3006" s="3">
        <v>41218.473425925928</v>
      </c>
      <c r="W3006" s="3">
        <v>41218</v>
      </c>
      <c r="X3006" s="3" t="s">
        <v>24</v>
      </c>
      <c r="Y3006" s="1">
        <v>0</v>
      </c>
    </row>
    <row r="3007" spans="1:25" x14ac:dyDescent="0.25">
      <c r="A3007" t="s">
        <v>3719</v>
      </c>
      <c r="B3007" t="s">
        <v>527</v>
      </c>
      <c r="C3007">
        <v>1</v>
      </c>
      <c r="E3007" t="s">
        <v>21</v>
      </c>
      <c r="F3007">
        <v>50</v>
      </c>
      <c r="G3007">
        <v>50</v>
      </c>
      <c r="H3007">
        <v>0</v>
      </c>
      <c r="I3007" s="1">
        <v>0.13</v>
      </c>
      <c r="J3007" s="1">
        <f>Table_Query_from_quantum[[#This Row],[UNIT_COST]]*Table_Query_from_quantum[[#This Row],[QTY_OH]]</f>
        <v>6.5</v>
      </c>
      <c r="K3007" s="1" t="str">
        <f>IF(Table_Query_from_quantum[[#This Row],[UNIT_COST]]&lt;500,"EXCL","INCL")</f>
        <v>EXCL</v>
      </c>
      <c r="L3007" t="s">
        <v>615</v>
      </c>
      <c r="M3007" t="s">
        <v>22</v>
      </c>
      <c r="N3007" s="2">
        <v>40844</v>
      </c>
      <c r="P3007" t="s">
        <v>23</v>
      </c>
      <c r="Q3007" t="s">
        <v>33</v>
      </c>
      <c r="R3007" t="s">
        <v>3716</v>
      </c>
      <c r="S3007" t="s">
        <v>3718</v>
      </c>
      <c r="V3007" s="3">
        <v>40869.487222222226</v>
      </c>
      <c r="W3007" s="3">
        <v>40869</v>
      </c>
      <c r="X3007" s="3" t="s">
        <v>24</v>
      </c>
      <c r="Y3007" s="1">
        <v>0</v>
      </c>
    </row>
    <row r="3008" spans="1:25" x14ac:dyDescent="0.25">
      <c r="A3008" t="s">
        <v>8126</v>
      </c>
      <c r="B3008" t="s">
        <v>916</v>
      </c>
      <c r="C3008">
        <v>1</v>
      </c>
      <c r="E3008" t="s">
        <v>41</v>
      </c>
      <c r="F3008">
        <v>50</v>
      </c>
      <c r="G3008">
        <v>50</v>
      </c>
      <c r="H3008">
        <v>0</v>
      </c>
      <c r="I3008" s="1">
        <v>0.14000000000000001</v>
      </c>
      <c r="J3008" s="1">
        <f>Table_Query_from_quantum[[#This Row],[UNIT_COST]]*Table_Query_from_quantum[[#This Row],[QTY_OH]]</f>
        <v>7.0000000000000009</v>
      </c>
      <c r="K3008" s="1" t="str">
        <f>IF(Table_Query_from_quantum[[#This Row],[UNIT_COST]]&lt;500,"EXCL","INCL")</f>
        <v>EXCL</v>
      </c>
      <c r="L3008" t="s">
        <v>615</v>
      </c>
      <c r="M3008" t="s">
        <v>22</v>
      </c>
      <c r="N3008" s="2">
        <v>42674</v>
      </c>
      <c r="P3008" t="s">
        <v>23</v>
      </c>
      <c r="Q3008" t="s">
        <v>33</v>
      </c>
      <c r="R3008" t="s">
        <v>8127</v>
      </c>
      <c r="S3008" t="s">
        <v>8128</v>
      </c>
      <c r="V3008" s="3">
        <v>44845.492175925923</v>
      </c>
      <c r="W3008" s="3">
        <v>42675</v>
      </c>
      <c r="X3008" s="3" t="s">
        <v>24</v>
      </c>
      <c r="Y3008" s="1">
        <v>0</v>
      </c>
    </row>
    <row r="3009" spans="1:25" x14ac:dyDescent="0.25">
      <c r="A3009" t="s">
        <v>9113</v>
      </c>
      <c r="B3009" t="s">
        <v>527</v>
      </c>
      <c r="C3009">
        <v>1</v>
      </c>
      <c r="E3009" t="s">
        <v>21</v>
      </c>
      <c r="F3009">
        <v>159</v>
      </c>
      <c r="G3009">
        <v>159</v>
      </c>
      <c r="H3009">
        <v>0</v>
      </c>
      <c r="I3009" s="1">
        <v>0</v>
      </c>
      <c r="J3009" s="1">
        <f>Table_Query_from_quantum[[#This Row],[UNIT_COST]]*Table_Query_from_quantum[[#This Row],[QTY_OH]]</f>
        <v>0</v>
      </c>
      <c r="K3009" s="1" t="str">
        <f>IF(Table_Query_from_quantum[[#This Row],[UNIT_COST]]&lt;500,"EXCL","INCL")</f>
        <v>EXCL</v>
      </c>
      <c r="L3009" t="s">
        <v>9053</v>
      </c>
      <c r="M3009" t="s">
        <v>22</v>
      </c>
      <c r="N3009" s="2">
        <v>43690</v>
      </c>
      <c r="P3009" t="s">
        <v>23</v>
      </c>
      <c r="Q3009" t="s">
        <v>7663</v>
      </c>
      <c r="R3009" t="s">
        <v>9054</v>
      </c>
      <c r="S3009" t="s">
        <v>9114</v>
      </c>
      <c r="V3009" s="3">
        <v>43690.720000000001</v>
      </c>
      <c r="W3009" s="3">
        <v>43690</v>
      </c>
      <c r="X3009" s="3" t="s">
        <v>24</v>
      </c>
      <c r="Y3009" s="1">
        <v>0</v>
      </c>
    </row>
    <row r="3010" spans="1:25" x14ac:dyDescent="0.25">
      <c r="A3010" t="s">
        <v>8082</v>
      </c>
      <c r="B3010" t="s">
        <v>527</v>
      </c>
      <c r="C3010">
        <v>1</v>
      </c>
      <c r="E3010" t="s">
        <v>41</v>
      </c>
      <c r="F3010">
        <v>85</v>
      </c>
      <c r="G3010">
        <v>85</v>
      </c>
      <c r="H3010">
        <v>0</v>
      </c>
      <c r="I3010" s="1">
        <v>0.22</v>
      </c>
      <c r="J3010" s="1">
        <f>Table_Query_from_quantum[[#This Row],[UNIT_COST]]*Table_Query_from_quantum[[#This Row],[QTY_OH]]</f>
        <v>18.7</v>
      </c>
      <c r="K3010" s="1" t="str">
        <f>IF(Table_Query_from_quantum[[#This Row],[UNIT_COST]]&lt;500,"EXCL","INCL")</f>
        <v>EXCL</v>
      </c>
      <c r="L3010" t="s">
        <v>56</v>
      </c>
      <c r="M3010" t="s">
        <v>22</v>
      </c>
      <c r="N3010" s="2">
        <v>42606</v>
      </c>
      <c r="P3010" t="s">
        <v>23</v>
      </c>
      <c r="Q3010" t="s">
        <v>33</v>
      </c>
      <c r="R3010" t="s">
        <v>8083</v>
      </c>
      <c r="S3010" t="s">
        <v>8084</v>
      </c>
      <c r="V3010" s="3">
        <v>42629.686400462961</v>
      </c>
      <c r="W3010" s="3">
        <v>42607</v>
      </c>
      <c r="X3010" s="3" t="s">
        <v>24</v>
      </c>
      <c r="Y3010" s="1">
        <v>0</v>
      </c>
    </row>
    <row r="3011" spans="1:25" x14ac:dyDescent="0.25">
      <c r="A3011" t="s">
        <v>9255</v>
      </c>
      <c r="B3011" t="s">
        <v>527</v>
      </c>
      <c r="C3011">
        <v>1</v>
      </c>
      <c r="E3011" t="s">
        <v>41</v>
      </c>
      <c r="F3011">
        <v>93</v>
      </c>
      <c r="G3011">
        <v>93</v>
      </c>
      <c r="H3011">
        <v>0</v>
      </c>
      <c r="I3011" s="1">
        <v>0.16</v>
      </c>
      <c r="J3011" s="1">
        <f>Table_Query_from_quantum[[#This Row],[UNIT_COST]]*Table_Query_from_quantum[[#This Row],[QTY_OH]]</f>
        <v>14.88</v>
      </c>
      <c r="K3011" s="1" t="str">
        <f>IF(Table_Query_from_quantum[[#This Row],[UNIT_COST]]&lt;500,"EXCL","INCL")</f>
        <v>EXCL</v>
      </c>
      <c r="L3011" t="s">
        <v>345</v>
      </c>
      <c r="M3011" t="s">
        <v>22</v>
      </c>
      <c r="N3011" s="2">
        <v>43791</v>
      </c>
      <c r="P3011" t="s">
        <v>23</v>
      </c>
      <c r="Q3011" t="s">
        <v>33</v>
      </c>
      <c r="R3011" t="s">
        <v>9237</v>
      </c>
      <c r="S3011" t="s">
        <v>9256</v>
      </c>
      <c r="V3011" s="3">
        <v>43843.459988425922</v>
      </c>
      <c r="W3011" s="3">
        <v>43802</v>
      </c>
      <c r="X3011" s="3" t="s">
        <v>24</v>
      </c>
      <c r="Y3011" s="1">
        <v>0</v>
      </c>
    </row>
    <row r="3012" spans="1:25" x14ac:dyDescent="0.25">
      <c r="A3012" t="s">
        <v>5310</v>
      </c>
      <c r="B3012" t="s">
        <v>527</v>
      </c>
      <c r="C3012">
        <v>1</v>
      </c>
      <c r="E3012" t="s">
        <v>41</v>
      </c>
      <c r="F3012">
        <v>60</v>
      </c>
      <c r="G3012">
        <v>60</v>
      </c>
      <c r="H3012">
        <v>0</v>
      </c>
      <c r="I3012" s="1">
        <v>0.1</v>
      </c>
      <c r="J3012" s="1">
        <f>Table_Query_from_quantum[[#This Row],[UNIT_COST]]*Table_Query_from_quantum[[#This Row],[QTY_OH]]</f>
        <v>6</v>
      </c>
      <c r="K3012" s="1" t="str">
        <f>IF(Table_Query_from_quantum[[#This Row],[UNIT_COST]]&lt;500,"EXCL","INCL")</f>
        <v>EXCL</v>
      </c>
      <c r="L3012" t="s">
        <v>116</v>
      </c>
      <c r="M3012" t="s">
        <v>22</v>
      </c>
      <c r="N3012" s="2">
        <v>41248</v>
      </c>
      <c r="P3012" t="s">
        <v>23</v>
      </c>
      <c r="Q3012" t="s">
        <v>33</v>
      </c>
      <c r="R3012" t="s">
        <v>5311</v>
      </c>
      <c r="S3012" t="s">
        <v>5312</v>
      </c>
      <c r="V3012" s="3">
        <v>41285.361701388887</v>
      </c>
      <c r="W3012" s="3">
        <v>41249</v>
      </c>
      <c r="X3012" s="3" t="s">
        <v>24</v>
      </c>
      <c r="Y3012" s="1">
        <v>0</v>
      </c>
    </row>
    <row r="3013" spans="1:25" x14ac:dyDescent="0.25">
      <c r="A3013" t="s">
        <v>7721</v>
      </c>
      <c r="B3013" t="s">
        <v>527</v>
      </c>
      <c r="C3013">
        <v>2</v>
      </c>
      <c r="E3013" t="s">
        <v>41</v>
      </c>
      <c r="F3013">
        <v>50</v>
      </c>
      <c r="G3013">
        <v>50</v>
      </c>
      <c r="H3013">
        <v>0</v>
      </c>
      <c r="I3013" s="1">
        <v>0.11</v>
      </c>
      <c r="J3013" s="1">
        <f>Table_Query_from_quantum[[#This Row],[UNIT_COST]]*Table_Query_from_quantum[[#This Row],[QTY_OH]]</f>
        <v>5.5</v>
      </c>
      <c r="K3013" s="1" t="str">
        <f>IF(Table_Query_from_quantum[[#This Row],[UNIT_COST]]&lt;500,"EXCL","INCL")</f>
        <v>EXCL</v>
      </c>
      <c r="L3013" t="s">
        <v>4186</v>
      </c>
      <c r="M3013" t="s">
        <v>22</v>
      </c>
      <c r="N3013" s="2">
        <v>42303</v>
      </c>
      <c r="P3013" t="s">
        <v>23</v>
      </c>
      <c r="Q3013" t="s">
        <v>33</v>
      </c>
      <c r="R3013" t="s">
        <v>7722</v>
      </c>
      <c r="S3013" t="s">
        <v>7723</v>
      </c>
      <c r="V3013" s="3">
        <v>42318.393703703703</v>
      </c>
      <c r="W3013" s="3">
        <v>42304</v>
      </c>
      <c r="X3013" s="3" t="s">
        <v>24</v>
      </c>
      <c r="Y3013" s="1">
        <v>0</v>
      </c>
    </row>
    <row r="3014" spans="1:25" x14ac:dyDescent="0.25">
      <c r="A3014" t="s">
        <v>9242</v>
      </c>
      <c r="B3014" t="s">
        <v>527</v>
      </c>
      <c r="C3014">
        <v>3</v>
      </c>
      <c r="E3014" t="s">
        <v>41</v>
      </c>
      <c r="F3014">
        <v>101</v>
      </c>
      <c r="G3014">
        <v>101</v>
      </c>
      <c r="H3014">
        <v>0</v>
      </c>
      <c r="I3014" s="1">
        <v>0.13</v>
      </c>
      <c r="J3014" s="1">
        <f>Table_Query_from_quantum[[#This Row],[UNIT_COST]]*Table_Query_from_quantum[[#This Row],[QTY_OH]]</f>
        <v>13.13</v>
      </c>
      <c r="K3014" s="1" t="str">
        <f>IF(Table_Query_from_quantum[[#This Row],[UNIT_COST]]&lt;500,"EXCL","INCL")</f>
        <v>EXCL</v>
      </c>
      <c r="L3014" t="s">
        <v>345</v>
      </c>
      <c r="M3014" t="s">
        <v>22</v>
      </c>
      <c r="N3014" s="2">
        <v>43790</v>
      </c>
      <c r="P3014" t="s">
        <v>23</v>
      </c>
      <c r="Q3014" t="s">
        <v>33</v>
      </c>
      <c r="R3014" t="s">
        <v>9237</v>
      </c>
      <c r="S3014" t="s">
        <v>9241</v>
      </c>
      <c r="V3014" s="3">
        <v>43843.479710648149</v>
      </c>
      <c r="W3014" s="3">
        <v>43802</v>
      </c>
      <c r="X3014" s="3" t="s">
        <v>24</v>
      </c>
      <c r="Y3014" s="1">
        <v>0</v>
      </c>
    </row>
    <row r="3015" spans="1:25" x14ac:dyDescent="0.25">
      <c r="A3015" t="s">
        <v>3223</v>
      </c>
      <c r="B3015" t="s">
        <v>527</v>
      </c>
      <c r="C3015">
        <v>1</v>
      </c>
      <c r="E3015" t="s">
        <v>21</v>
      </c>
      <c r="F3015">
        <v>80</v>
      </c>
      <c r="G3015">
        <v>80</v>
      </c>
      <c r="H3015">
        <v>0</v>
      </c>
      <c r="I3015" s="1">
        <v>0.2</v>
      </c>
      <c r="J3015" s="1">
        <f>Table_Query_from_quantum[[#This Row],[UNIT_COST]]*Table_Query_from_quantum[[#This Row],[QTY_OH]]</f>
        <v>16</v>
      </c>
      <c r="K3015" s="1" t="str">
        <f>IF(Table_Query_from_quantum[[#This Row],[UNIT_COST]]&lt;500,"EXCL","INCL")</f>
        <v>EXCL</v>
      </c>
      <c r="L3015" t="s">
        <v>2720</v>
      </c>
      <c r="M3015" t="s">
        <v>22</v>
      </c>
      <c r="N3015" s="2">
        <v>40681</v>
      </c>
      <c r="P3015" t="s">
        <v>23</v>
      </c>
      <c r="Q3015" t="s">
        <v>33</v>
      </c>
      <c r="R3015" t="s">
        <v>3224</v>
      </c>
      <c r="S3015" t="s">
        <v>2568</v>
      </c>
      <c r="V3015" s="3">
        <v>40707.376655092594</v>
      </c>
      <c r="W3015" s="3">
        <v>40686</v>
      </c>
      <c r="X3015" s="3" t="s">
        <v>24</v>
      </c>
      <c r="Y3015" s="1">
        <v>0</v>
      </c>
    </row>
    <row r="3016" spans="1:25" x14ac:dyDescent="0.25">
      <c r="A3016" t="s">
        <v>4884</v>
      </c>
      <c r="B3016" t="s">
        <v>4885</v>
      </c>
      <c r="C3016">
        <v>1</v>
      </c>
      <c r="E3016" t="s">
        <v>21</v>
      </c>
      <c r="F3016">
        <v>2</v>
      </c>
      <c r="G3016">
        <v>2</v>
      </c>
      <c r="H3016">
        <v>0</v>
      </c>
      <c r="I3016" s="1">
        <v>1.8900000000000001</v>
      </c>
      <c r="J3016" s="1">
        <f>Table_Query_from_quantum[[#This Row],[UNIT_COST]]*Table_Query_from_quantum[[#This Row],[QTY_OH]]</f>
        <v>3.7800000000000002</v>
      </c>
      <c r="K3016" s="1" t="str">
        <f>IF(Table_Query_from_quantum[[#This Row],[UNIT_COST]]&lt;500,"EXCL","INCL")</f>
        <v>EXCL</v>
      </c>
      <c r="L3016" t="s">
        <v>237</v>
      </c>
      <c r="M3016" t="s">
        <v>22</v>
      </c>
      <c r="N3016" s="2">
        <v>41205</v>
      </c>
      <c r="P3016" t="s">
        <v>23</v>
      </c>
      <c r="Q3016" t="s">
        <v>33</v>
      </c>
      <c r="R3016" t="s">
        <v>4886</v>
      </c>
      <c r="S3016" t="s">
        <v>4887</v>
      </c>
      <c r="V3016" s="3">
        <v>41213.706909722219</v>
      </c>
      <c r="W3016" s="3">
        <v>41208</v>
      </c>
      <c r="X3016" s="3" t="s">
        <v>24</v>
      </c>
      <c r="Y3016" s="1">
        <v>0</v>
      </c>
    </row>
    <row r="3017" spans="1:25" x14ac:dyDescent="0.25">
      <c r="A3017" t="s">
        <v>9253</v>
      </c>
      <c r="B3017" t="s">
        <v>9254</v>
      </c>
      <c r="C3017">
        <v>1</v>
      </c>
      <c r="E3017" t="s">
        <v>41</v>
      </c>
      <c r="F3017">
        <v>3</v>
      </c>
      <c r="G3017">
        <v>3</v>
      </c>
      <c r="H3017">
        <v>0</v>
      </c>
      <c r="I3017" s="1">
        <v>4.08</v>
      </c>
      <c r="J3017" s="1">
        <f>Table_Query_from_quantum[[#This Row],[UNIT_COST]]*Table_Query_from_quantum[[#This Row],[QTY_OH]]</f>
        <v>12.24</v>
      </c>
      <c r="K3017" s="1" t="str">
        <f>IF(Table_Query_from_quantum[[#This Row],[UNIT_COST]]&lt;500,"EXCL","INCL")</f>
        <v>EXCL</v>
      </c>
      <c r="L3017" t="s">
        <v>345</v>
      </c>
      <c r="M3017" t="s">
        <v>22</v>
      </c>
      <c r="N3017" s="2">
        <v>43790</v>
      </c>
      <c r="P3017" t="s">
        <v>23</v>
      </c>
      <c r="Q3017" t="s">
        <v>33</v>
      </c>
      <c r="R3017" t="s">
        <v>9237</v>
      </c>
      <c r="S3017" t="s">
        <v>9250</v>
      </c>
      <c r="V3017" s="3">
        <v>43843.473101851851</v>
      </c>
      <c r="W3017" s="3">
        <v>43802</v>
      </c>
      <c r="X3017" s="3" t="s">
        <v>24</v>
      </c>
      <c r="Y3017" s="1">
        <v>0</v>
      </c>
    </row>
    <row r="3018" spans="1:25" x14ac:dyDescent="0.25">
      <c r="A3018" t="s">
        <v>4793</v>
      </c>
      <c r="B3018" t="s">
        <v>75</v>
      </c>
      <c r="C3018">
        <v>2</v>
      </c>
      <c r="E3018" t="s">
        <v>41</v>
      </c>
      <c r="F3018">
        <v>55</v>
      </c>
      <c r="G3018">
        <v>55</v>
      </c>
      <c r="H3018">
        <v>0</v>
      </c>
      <c r="I3018" s="1">
        <v>0.46</v>
      </c>
      <c r="J3018" s="1">
        <f>Table_Query_from_quantum[[#This Row],[UNIT_COST]]*Table_Query_from_quantum[[#This Row],[QTY_OH]]</f>
        <v>25.3</v>
      </c>
      <c r="K3018" s="1" t="str">
        <f>IF(Table_Query_from_quantum[[#This Row],[UNIT_COST]]&lt;500,"EXCL","INCL")</f>
        <v>EXCL</v>
      </c>
      <c r="L3018" t="s">
        <v>42</v>
      </c>
      <c r="M3018" t="s">
        <v>22</v>
      </c>
      <c r="N3018" s="2">
        <v>41176</v>
      </c>
      <c r="P3018" t="s">
        <v>23</v>
      </c>
      <c r="Q3018" t="s">
        <v>33</v>
      </c>
      <c r="R3018" t="s">
        <v>4794</v>
      </c>
      <c r="S3018" t="s">
        <v>4795</v>
      </c>
      <c r="V3018" s="3">
        <v>41181.436226851853</v>
      </c>
      <c r="W3018" s="3">
        <v>41181</v>
      </c>
      <c r="X3018" s="3" t="s">
        <v>24</v>
      </c>
      <c r="Y3018" s="1">
        <v>0</v>
      </c>
    </row>
    <row r="3019" spans="1:25" x14ac:dyDescent="0.25">
      <c r="A3019" t="s">
        <v>716</v>
      </c>
      <c r="B3019" t="s">
        <v>527</v>
      </c>
      <c r="C3019">
        <v>2</v>
      </c>
      <c r="E3019" t="s">
        <v>21</v>
      </c>
      <c r="F3019">
        <v>25</v>
      </c>
      <c r="G3019">
        <v>25</v>
      </c>
      <c r="H3019">
        <v>0</v>
      </c>
      <c r="I3019" s="1">
        <v>7.0000000000000007E-2</v>
      </c>
      <c r="J3019" s="1">
        <f>Table_Query_from_quantum[[#This Row],[UNIT_COST]]*Table_Query_from_quantum[[#This Row],[QTY_OH]]</f>
        <v>1.7500000000000002</v>
      </c>
      <c r="K3019" s="1" t="str">
        <f>IF(Table_Query_from_quantum[[#This Row],[UNIT_COST]]&lt;500,"EXCL","INCL")</f>
        <v>EXCL</v>
      </c>
      <c r="L3019" t="s">
        <v>56</v>
      </c>
      <c r="M3019" t="s">
        <v>22</v>
      </c>
      <c r="N3019" s="2">
        <v>39787</v>
      </c>
      <c r="P3019" t="s">
        <v>23</v>
      </c>
      <c r="Q3019" t="s">
        <v>33</v>
      </c>
      <c r="R3019" t="s">
        <v>717</v>
      </c>
      <c r="S3019" t="s">
        <v>718</v>
      </c>
      <c r="V3019" s="3">
        <v>39801.558877314812</v>
      </c>
      <c r="W3019" s="3">
        <v>39801</v>
      </c>
      <c r="X3019" s="3" t="s">
        <v>24</v>
      </c>
      <c r="Y3019" s="1">
        <v>0</v>
      </c>
    </row>
    <row r="3020" spans="1:25" x14ac:dyDescent="0.25">
      <c r="A3020" t="s">
        <v>716</v>
      </c>
      <c r="B3020" t="s">
        <v>527</v>
      </c>
      <c r="C3020">
        <v>3</v>
      </c>
      <c r="E3020" t="s">
        <v>21</v>
      </c>
      <c r="F3020">
        <v>25</v>
      </c>
      <c r="G3020">
        <v>25</v>
      </c>
      <c r="H3020">
        <v>0</v>
      </c>
      <c r="I3020" s="1">
        <v>7.0000000000000007E-2</v>
      </c>
      <c r="J3020" s="1">
        <f>Table_Query_from_quantum[[#This Row],[UNIT_COST]]*Table_Query_from_quantum[[#This Row],[QTY_OH]]</f>
        <v>1.7500000000000002</v>
      </c>
      <c r="K3020" s="1" t="str">
        <f>IF(Table_Query_from_quantum[[#This Row],[UNIT_COST]]&lt;500,"EXCL","INCL")</f>
        <v>EXCL</v>
      </c>
      <c r="L3020" t="s">
        <v>56</v>
      </c>
      <c r="M3020" t="s">
        <v>22</v>
      </c>
      <c r="N3020" s="2">
        <v>39834</v>
      </c>
      <c r="P3020" t="s">
        <v>23</v>
      </c>
      <c r="Q3020" t="s">
        <v>33</v>
      </c>
      <c r="R3020" t="s">
        <v>814</v>
      </c>
      <c r="S3020" t="s">
        <v>815</v>
      </c>
      <c r="V3020" s="3">
        <v>39843.4062962963</v>
      </c>
      <c r="W3020" s="3">
        <v>39842</v>
      </c>
      <c r="X3020" s="3" t="s">
        <v>24</v>
      </c>
      <c r="Y3020" s="1">
        <v>0</v>
      </c>
    </row>
    <row r="3021" spans="1:25" x14ac:dyDescent="0.25">
      <c r="A3021" t="s">
        <v>2267</v>
      </c>
      <c r="B3021" t="s">
        <v>527</v>
      </c>
      <c r="C3021">
        <v>2</v>
      </c>
      <c r="E3021" t="s">
        <v>21</v>
      </c>
      <c r="F3021">
        <v>85</v>
      </c>
      <c r="G3021">
        <v>85</v>
      </c>
      <c r="H3021">
        <v>0</v>
      </c>
      <c r="I3021" s="1">
        <v>0.08</v>
      </c>
      <c r="J3021" s="1">
        <f>Table_Query_from_quantum[[#This Row],[UNIT_COST]]*Table_Query_from_quantum[[#This Row],[QTY_OH]]</f>
        <v>6.8</v>
      </c>
      <c r="K3021" s="1" t="str">
        <f>IF(Table_Query_from_quantum[[#This Row],[UNIT_COST]]&lt;500,"EXCL","INCL")</f>
        <v>EXCL</v>
      </c>
      <c r="L3021" t="s">
        <v>1914</v>
      </c>
      <c r="M3021" t="s">
        <v>22</v>
      </c>
      <c r="N3021" s="2">
        <v>41019</v>
      </c>
      <c r="P3021" t="s">
        <v>23</v>
      </c>
      <c r="Q3021" t="s">
        <v>33</v>
      </c>
      <c r="R3021" t="s">
        <v>4248</v>
      </c>
      <c r="S3021" t="s">
        <v>4249</v>
      </c>
      <c r="V3021" s="3">
        <v>41096.56894675926</v>
      </c>
      <c r="W3021" s="3">
        <v>41027</v>
      </c>
      <c r="X3021" s="3" t="s">
        <v>24</v>
      </c>
      <c r="Y3021" s="1">
        <v>0</v>
      </c>
    </row>
    <row r="3022" spans="1:25" x14ac:dyDescent="0.25">
      <c r="A3022" t="s">
        <v>2270</v>
      </c>
      <c r="B3022" t="s">
        <v>527</v>
      </c>
      <c r="C3022">
        <v>1</v>
      </c>
      <c r="E3022" t="s">
        <v>21</v>
      </c>
      <c r="F3022">
        <v>50</v>
      </c>
      <c r="G3022">
        <v>50</v>
      </c>
      <c r="H3022">
        <v>0</v>
      </c>
      <c r="I3022" s="1">
        <v>0.1</v>
      </c>
      <c r="J3022" s="1">
        <f>Table_Query_from_quantum[[#This Row],[UNIT_COST]]*Table_Query_from_quantum[[#This Row],[QTY_OH]]</f>
        <v>5</v>
      </c>
      <c r="K3022" s="1" t="str">
        <f>IF(Table_Query_from_quantum[[#This Row],[UNIT_COST]]&lt;500,"EXCL","INCL")</f>
        <v>EXCL</v>
      </c>
      <c r="L3022" t="s">
        <v>606</v>
      </c>
      <c r="M3022" t="s">
        <v>22</v>
      </c>
      <c r="N3022" s="2">
        <v>40436</v>
      </c>
      <c r="P3022" t="s">
        <v>23</v>
      </c>
      <c r="Q3022" t="s">
        <v>33</v>
      </c>
      <c r="R3022" t="s">
        <v>2268</v>
      </c>
      <c r="S3022" t="s">
        <v>2269</v>
      </c>
      <c r="T3022" s="3">
        <v>40441</v>
      </c>
      <c r="U3022" t="s">
        <v>28</v>
      </c>
      <c r="V3022" s="3">
        <v>40487.472592592596</v>
      </c>
      <c r="W3022" s="3">
        <v>40487</v>
      </c>
      <c r="X3022" s="3" t="s">
        <v>24</v>
      </c>
      <c r="Y3022" s="1">
        <v>0</v>
      </c>
    </row>
    <row r="3023" spans="1:25" x14ac:dyDescent="0.25">
      <c r="A3023" t="s">
        <v>7019</v>
      </c>
      <c r="B3023" t="s">
        <v>527</v>
      </c>
      <c r="C3023">
        <v>2</v>
      </c>
      <c r="E3023" t="s">
        <v>41</v>
      </c>
      <c r="F3023">
        <v>200</v>
      </c>
      <c r="G3023">
        <v>200</v>
      </c>
      <c r="H3023">
        <v>0</v>
      </c>
      <c r="I3023" s="1">
        <v>0.18</v>
      </c>
      <c r="J3023" s="1">
        <f>Table_Query_from_quantum[[#This Row],[UNIT_COST]]*Table_Query_from_quantum[[#This Row],[QTY_OH]]</f>
        <v>36</v>
      </c>
      <c r="K3023" s="1" t="str">
        <f>IF(Table_Query_from_quantum[[#This Row],[UNIT_COST]]&lt;500,"EXCL","INCL")</f>
        <v>EXCL</v>
      </c>
      <c r="L3023" t="s">
        <v>237</v>
      </c>
      <c r="M3023" t="s">
        <v>22</v>
      </c>
      <c r="N3023" s="2">
        <v>41708</v>
      </c>
      <c r="P3023" t="s">
        <v>23</v>
      </c>
      <c r="Q3023" t="s">
        <v>33</v>
      </c>
      <c r="R3023" t="s">
        <v>7020</v>
      </c>
      <c r="S3023" t="s">
        <v>7021</v>
      </c>
      <c r="V3023" s="3">
        <v>41711.403495370374</v>
      </c>
      <c r="W3023" s="3">
        <v>41709</v>
      </c>
      <c r="X3023" s="3" t="s">
        <v>24</v>
      </c>
      <c r="Y3023" s="1">
        <v>0</v>
      </c>
    </row>
    <row r="3024" spans="1:25" x14ac:dyDescent="0.25">
      <c r="A3024" t="s">
        <v>7578</v>
      </c>
      <c r="B3024" t="s">
        <v>916</v>
      </c>
      <c r="C3024">
        <v>1</v>
      </c>
      <c r="E3024" t="s">
        <v>21</v>
      </c>
      <c r="F3024">
        <v>20</v>
      </c>
      <c r="G3024">
        <v>20</v>
      </c>
      <c r="H3024">
        <v>0</v>
      </c>
      <c r="I3024" s="1">
        <v>0.09</v>
      </c>
      <c r="J3024" s="1">
        <f>Table_Query_from_quantum[[#This Row],[UNIT_COST]]*Table_Query_from_quantum[[#This Row],[QTY_OH]]</f>
        <v>1.7999999999999998</v>
      </c>
      <c r="K3024" s="1" t="str">
        <f>IF(Table_Query_from_quantum[[#This Row],[UNIT_COST]]&lt;500,"EXCL","INCL")</f>
        <v>EXCL</v>
      </c>
      <c r="L3024" t="s">
        <v>615</v>
      </c>
      <c r="M3024" t="s">
        <v>22</v>
      </c>
      <c r="N3024" s="2">
        <v>42117</v>
      </c>
      <c r="P3024" t="s">
        <v>23</v>
      </c>
      <c r="Q3024" t="s">
        <v>33</v>
      </c>
      <c r="R3024" t="s">
        <v>7576</v>
      </c>
      <c r="S3024" t="s">
        <v>7577</v>
      </c>
      <c r="V3024" s="3">
        <v>42164.499675925923</v>
      </c>
      <c r="W3024" s="3">
        <v>42130</v>
      </c>
      <c r="X3024" s="3" t="s">
        <v>24</v>
      </c>
      <c r="Y3024" s="1">
        <v>0</v>
      </c>
    </row>
    <row r="3025" spans="1:25" x14ac:dyDescent="0.25">
      <c r="A3025" t="s">
        <v>2279</v>
      </c>
      <c r="B3025" t="s">
        <v>2280</v>
      </c>
      <c r="C3025">
        <v>1</v>
      </c>
      <c r="E3025" t="s">
        <v>41</v>
      </c>
      <c r="F3025">
        <v>90</v>
      </c>
      <c r="G3025">
        <v>90</v>
      </c>
      <c r="H3025">
        <v>0</v>
      </c>
      <c r="I3025" s="1">
        <v>0.33</v>
      </c>
      <c r="J3025" s="1">
        <f>Table_Query_from_quantum[[#This Row],[UNIT_COST]]*Table_Query_from_quantum[[#This Row],[QTY_OH]]</f>
        <v>29.700000000000003</v>
      </c>
      <c r="K3025" s="1" t="str">
        <f>IF(Table_Query_from_quantum[[#This Row],[UNIT_COST]]&lt;500,"EXCL","INCL")</f>
        <v>EXCL</v>
      </c>
      <c r="L3025" t="s">
        <v>606</v>
      </c>
      <c r="M3025" t="s">
        <v>22</v>
      </c>
      <c r="N3025" s="2">
        <v>40437</v>
      </c>
      <c r="P3025" t="s">
        <v>23</v>
      </c>
      <c r="Q3025" t="s">
        <v>33</v>
      </c>
      <c r="R3025" t="s">
        <v>2268</v>
      </c>
      <c r="S3025" t="s">
        <v>2281</v>
      </c>
      <c r="V3025" s="3">
        <v>40572.525104166663</v>
      </c>
      <c r="W3025" s="3">
        <v>40443</v>
      </c>
      <c r="X3025" s="3" t="s">
        <v>24</v>
      </c>
      <c r="Y3025" s="1">
        <v>0</v>
      </c>
    </row>
    <row r="3026" spans="1:25" x14ac:dyDescent="0.25">
      <c r="A3026" t="s">
        <v>9191</v>
      </c>
      <c r="B3026" t="s">
        <v>9192</v>
      </c>
      <c r="C3026">
        <v>3</v>
      </c>
      <c r="E3026" t="s">
        <v>21</v>
      </c>
      <c r="F3026">
        <v>8</v>
      </c>
      <c r="G3026">
        <v>8</v>
      </c>
      <c r="H3026">
        <v>0</v>
      </c>
      <c r="I3026" s="1">
        <v>0</v>
      </c>
      <c r="J3026" s="1">
        <f>Table_Query_from_quantum[[#This Row],[UNIT_COST]]*Table_Query_from_quantum[[#This Row],[QTY_OH]]</f>
        <v>0</v>
      </c>
      <c r="K3026" s="1" t="str">
        <f>IF(Table_Query_from_quantum[[#This Row],[UNIT_COST]]&lt;500,"EXCL","INCL")</f>
        <v>EXCL</v>
      </c>
      <c r="L3026" t="s">
        <v>9053</v>
      </c>
      <c r="M3026" t="s">
        <v>22</v>
      </c>
      <c r="N3026" s="2">
        <v>43700</v>
      </c>
      <c r="P3026" t="s">
        <v>23</v>
      </c>
      <c r="Q3026" t="s">
        <v>7663</v>
      </c>
      <c r="R3026" t="s">
        <v>9054</v>
      </c>
      <c r="S3026" t="s">
        <v>9193</v>
      </c>
      <c r="V3026" s="3">
        <v>43700.470717592594</v>
      </c>
      <c r="W3026" s="3">
        <v>45062</v>
      </c>
      <c r="X3026" s="3" t="s">
        <v>24</v>
      </c>
      <c r="Y3026" s="1">
        <v>0</v>
      </c>
    </row>
    <row r="3027" spans="1:25" x14ac:dyDescent="0.25">
      <c r="A3027" t="s">
        <v>10498</v>
      </c>
      <c r="B3027" t="s">
        <v>264</v>
      </c>
      <c r="C3027">
        <v>3</v>
      </c>
      <c r="E3027" t="s">
        <v>21</v>
      </c>
      <c r="F3027">
        <v>2</v>
      </c>
      <c r="G3027">
        <v>2</v>
      </c>
      <c r="H3027">
        <v>0</v>
      </c>
      <c r="I3027" s="1">
        <v>8.3800000000000008</v>
      </c>
      <c r="J3027" s="1">
        <f>Table_Query_from_quantum[[#This Row],[UNIT_COST]]*Table_Query_from_quantum[[#This Row],[QTY_OH]]</f>
        <v>16.760000000000002</v>
      </c>
      <c r="K3027" s="1" t="str">
        <f>IF(Table_Query_from_quantum[[#This Row],[UNIT_COST]]&lt;500,"EXCL","INCL")</f>
        <v>EXCL</v>
      </c>
      <c r="L3027" t="s">
        <v>56</v>
      </c>
      <c r="M3027" t="s">
        <v>22</v>
      </c>
      <c r="N3027" s="2">
        <v>45016</v>
      </c>
      <c r="P3027" t="s">
        <v>23</v>
      </c>
      <c r="Q3027" t="s">
        <v>33</v>
      </c>
      <c r="R3027" t="s">
        <v>10499</v>
      </c>
      <c r="S3027" t="s">
        <v>10500</v>
      </c>
      <c r="U3027" t="s">
        <v>396</v>
      </c>
      <c r="V3027" s="3">
        <v>45016.413518518515</v>
      </c>
      <c r="W3027" s="3">
        <v>45016</v>
      </c>
      <c r="X3027" s="3" t="s">
        <v>24</v>
      </c>
      <c r="Y3027" s="1">
        <v>0</v>
      </c>
    </row>
    <row r="3028" spans="1:25" x14ac:dyDescent="0.25">
      <c r="A3028" t="s">
        <v>4104</v>
      </c>
      <c r="B3028" t="s">
        <v>4105</v>
      </c>
      <c r="C3028">
        <v>1</v>
      </c>
      <c r="E3028" t="s">
        <v>21</v>
      </c>
      <c r="F3028">
        <v>4</v>
      </c>
      <c r="G3028">
        <v>4</v>
      </c>
      <c r="H3028">
        <v>0</v>
      </c>
      <c r="I3028" s="1">
        <v>25</v>
      </c>
      <c r="J3028" s="1">
        <f>Table_Query_from_quantum[[#This Row],[UNIT_COST]]*Table_Query_from_quantum[[#This Row],[QTY_OH]]</f>
        <v>100</v>
      </c>
      <c r="K3028" s="1" t="str">
        <f>IF(Table_Query_from_quantum[[#This Row],[UNIT_COST]]&lt;500,"EXCL","INCL")</f>
        <v>EXCL</v>
      </c>
      <c r="L3028" t="s">
        <v>4186</v>
      </c>
      <c r="M3028" t="s">
        <v>22</v>
      </c>
      <c r="N3028" s="2">
        <v>40968</v>
      </c>
      <c r="P3028" t="s">
        <v>23</v>
      </c>
      <c r="Q3028" t="s">
        <v>33</v>
      </c>
      <c r="R3028" t="s">
        <v>4106</v>
      </c>
      <c r="S3028" t="s">
        <v>4107</v>
      </c>
      <c r="V3028" s="3">
        <v>41071.700104166666</v>
      </c>
      <c r="W3028" s="3">
        <v>40970</v>
      </c>
      <c r="X3028" s="3" t="s">
        <v>24</v>
      </c>
      <c r="Y3028" s="1">
        <v>0</v>
      </c>
    </row>
    <row r="3029" spans="1:25" x14ac:dyDescent="0.25">
      <c r="A3029" t="s">
        <v>4104</v>
      </c>
      <c r="B3029" t="s">
        <v>4105</v>
      </c>
      <c r="C3029">
        <v>3</v>
      </c>
      <c r="E3029" t="s">
        <v>21</v>
      </c>
      <c r="F3029">
        <v>1</v>
      </c>
      <c r="G3029">
        <v>1</v>
      </c>
      <c r="H3029">
        <v>0</v>
      </c>
      <c r="I3029" s="1">
        <v>25</v>
      </c>
      <c r="J3029" s="1">
        <f>Table_Query_from_quantum[[#This Row],[UNIT_COST]]*Table_Query_from_quantum[[#This Row],[QTY_OH]]</f>
        <v>25</v>
      </c>
      <c r="K3029" s="1" t="str">
        <f>IF(Table_Query_from_quantum[[#This Row],[UNIT_COST]]&lt;500,"EXCL","INCL")</f>
        <v>EXCL</v>
      </c>
      <c r="L3029" t="s">
        <v>4088</v>
      </c>
      <c r="M3029" t="s">
        <v>22</v>
      </c>
      <c r="N3029" s="2">
        <v>40968</v>
      </c>
      <c r="P3029" t="s">
        <v>23</v>
      </c>
      <c r="Q3029" t="s">
        <v>33</v>
      </c>
      <c r="R3029" t="s">
        <v>4106</v>
      </c>
      <c r="S3029" t="s">
        <v>4111</v>
      </c>
      <c r="V3029" s="3">
        <v>40968.43037037037</v>
      </c>
      <c r="W3029" s="3">
        <v>40968</v>
      </c>
      <c r="X3029" s="3" t="s">
        <v>24</v>
      </c>
      <c r="Y3029" s="1">
        <v>0</v>
      </c>
    </row>
    <row r="3030" spans="1:25" x14ac:dyDescent="0.25">
      <c r="A3030" t="s">
        <v>6759</v>
      </c>
      <c r="B3030" t="s">
        <v>1960</v>
      </c>
      <c r="C3030">
        <v>9</v>
      </c>
      <c r="E3030" t="s">
        <v>21</v>
      </c>
      <c r="F3030">
        <v>40</v>
      </c>
      <c r="G3030">
        <v>40</v>
      </c>
      <c r="H3030">
        <v>0</v>
      </c>
      <c r="I3030" s="1">
        <v>0.25</v>
      </c>
      <c r="J3030" s="1">
        <f>Table_Query_from_quantum[[#This Row],[UNIT_COST]]*Table_Query_from_quantum[[#This Row],[QTY_OH]]</f>
        <v>10</v>
      </c>
      <c r="K3030" s="1" t="str">
        <f>IF(Table_Query_from_quantum[[#This Row],[UNIT_COST]]&lt;500,"EXCL","INCL")</f>
        <v>EXCL</v>
      </c>
      <c r="L3030" t="s">
        <v>345</v>
      </c>
      <c r="M3030" t="s">
        <v>22</v>
      </c>
      <c r="N3030" s="2">
        <v>41625</v>
      </c>
      <c r="P3030" t="s">
        <v>23</v>
      </c>
      <c r="Q3030" t="s">
        <v>33</v>
      </c>
      <c r="R3030" t="s">
        <v>6760</v>
      </c>
      <c r="S3030" t="s">
        <v>6761</v>
      </c>
      <c r="V3030" s="3">
        <v>41646.661562499998</v>
      </c>
      <c r="W3030" s="3">
        <v>41634</v>
      </c>
      <c r="X3030" s="3" t="s">
        <v>24</v>
      </c>
      <c r="Y3030" s="1">
        <v>0</v>
      </c>
    </row>
    <row r="3031" spans="1:25" x14ac:dyDescent="0.25">
      <c r="A3031" t="s">
        <v>2633</v>
      </c>
      <c r="B3031" t="s">
        <v>1960</v>
      </c>
      <c r="C3031">
        <v>1</v>
      </c>
      <c r="E3031" t="s">
        <v>41</v>
      </c>
      <c r="F3031">
        <v>30</v>
      </c>
      <c r="G3031">
        <v>30</v>
      </c>
      <c r="H3031">
        <v>0</v>
      </c>
      <c r="I3031" s="1">
        <v>0.34</v>
      </c>
      <c r="J3031" s="1">
        <f>Table_Query_from_quantum[[#This Row],[UNIT_COST]]*Table_Query_from_quantum[[#This Row],[QTY_OH]]</f>
        <v>10.200000000000001</v>
      </c>
      <c r="K3031" s="1" t="str">
        <f>IF(Table_Query_from_quantum[[#This Row],[UNIT_COST]]&lt;500,"EXCL","INCL")</f>
        <v>EXCL</v>
      </c>
      <c r="L3031" t="s">
        <v>606</v>
      </c>
      <c r="M3031" t="s">
        <v>22</v>
      </c>
      <c r="N3031" s="2">
        <v>40521</v>
      </c>
      <c r="P3031" t="s">
        <v>23</v>
      </c>
      <c r="Q3031" t="s">
        <v>33</v>
      </c>
      <c r="R3031" t="s">
        <v>2634</v>
      </c>
      <c r="S3031" t="s">
        <v>2635</v>
      </c>
      <c r="T3031" s="3">
        <v>40521</v>
      </c>
      <c r="U3031" t="s">
        <v>28</v>
      </c>
      <c r="V3031" s="3">
        <v>40572.524062500001</v>
      </c>
      <c r="W3031" s="3">
        <v>40523</v>
      </c>
      <c r="X3031" s="3" t="s">
        <v>24</v>
      </c>
      <c r="Y3031" s="1">
        <v>0</v>
      </c>
    </row>
    <row r="3032" spans="1:25" x14ac:dyDescent="0.25">
      <c r="A3032" t="s">
        <v>2636</v>
      </c>
      <c r="B3032" t="s">
        <v>1960</v>
      </c>
      <c r="C3032">
        <v>1</v>
      </c>
      <c r="E3032" t="s">
        <v>41</v>
      </c>
      <c r="F3032">
        <v>20</v>
      </c>
      <c r="G3032">
        <v>20</v>
      </c>
      <c r="H3032">
        <v>0</v>
      </c>
      <c r="I3032" s="1">
        <v>0.49</v>
      </c>
      <c r="J3032" s="1">
        <f>Table_Query_from_quantum[[#This Row],[UNIT_COST]]*Table_Query_from_quantum[[#This Row],[QTY_OH]]</f>
        <v>9.8000000000000007</v>
      </c>
      <c r="K3032" s="1" t="str">
        <f>IF(Table_Query_from_quantum[[#This Row],[UNIT_COST]]&lt;500,"EXCL","INCL")</f>
        <v>EXCL</v>
      </c>
      <c r="L3032" t="s">
        <v>606</v>
      </c>
      <c r="M3032" t="s">
        <v>22</v>
      </c>
      <c r="N3032" s="2">
        <v>40521</v>
      </c>
      <c r="P3032" t="s">
        <v>23</v>
      </c>
      <c r="Q3032" t="s">
        <v>33</v>
      </c>
      <c r="R3032" t="s">
        <v>2634</v>
      </c>
      <c r="S3032" t="s">
        <v>2635</v>
      </c>
      <c r="T3032" s="3">
        <v>40521</v>
      </c>
      <c r="U3032" t="s">
        <v>28</v>
      </c>
      <c r="V3032" s="3">
        <v>40572.534675925926</v>
      </c>
      <c r="W3032" s="3">
        <v>40523</v>
      </c>
      <c r="X3032" s="3" t="s">
        <v>24</v>
      </c>
      <c r="Y3032" s="1">
        <v>0</v>
      </c>
    </row>
    <row r="3033" spans="1:25" x14ac:dyDescent="0.25">
      <c r="A3033" t="s">
        <v>2637</v>
      </c>
      <c r="B3033" t="s">
        <v>1960</v>
      </c>
      <c r="C3033">
        <v>1</v>
      </c>
      <c r="E3033" t="s">
        <v>21</v>
      </c>
      <c r="F3033">
        <v>13</v>
      </c>
      <c r="G3033">
        <v>13</v>
      </c>
      <c r="H3033">
        <v>0</v>
      </c>
      <c r="I3033" s="1">
        <v>6.58</v>
      </c>
      <c r="J3033" s="1">
        <f>Table_Query_from_quantum[[#This Row],[UNIT_COST]]*Table_Query_from_quantum[[#This Row],[QTY_OH]]</f>
        <v>85.54</v>
      </c>
      <c r="K3033" s="1" t="str">
        <f>IF(Table_Query_from_quantum[[#This Row],[UNIT_COST]]&lt;500,"EXCL","INCL")</f>
        <v>EXCL</v>
      </c>
      <c r="L3033" t="s">
        <v>409</v>
      </c>
      <c r="M3033" t="s">
        <v>22</v>
      </c>
      <c r="N3033" s="2">
        <v>40522</v>
      </c>
      <c r="P3033" t="s">
        <v>23</v>
      </c>
      <c r="Q3033" t="s">
        <v>33</v>
      </c>
      <c r="R3033" t="s">
        <v>2638</v>
      </c>
      <c r="S3033" t="s">
        <v>2639</v>
      </c>
      <c r="V3033" s="3">
        <v>40556.392129629632</v>
      </c>
      <c r="W3033" s="3">
        <v>40532</v>
      </c>
      <c r="X3033" s="3" t="s">
        <v>24</v>
      </c>
      <c r="Y3033" s="1">
        <v>0</v>
      </c>
    </row>
    <row r="3034" spans="1:25" x14ac:dyDescent="0.25">
      <c r="A3034" t="s">
        <v>7092</v>
      </c>
      <c r="B3034" t="s">
        <v>7093</v>
      </c>
      <c r="C3034">
        <v>1</v>
      </c>
      <c r="E3034" t="s">
        <v>21</v>
      </c>
      <c r="F3034">
        <v>50</v>
      </c>
      <c r="G3034">
        <v>50</v>
      </c>
      <c r="H3034">
        <v>0</v>
      </c>
      <c r="I3034" s="1">
        <v>0.12</v>
      </c>
      <c r="J3034" s="1">
        <f>Table_Query_from_quantum[[#This Row],[UNIT_COST]]*Table_Query_from_quantum[[#This Row],[QTY_OH]]</f>
        <v>6</v>
      </c>
      <c r="K3034" s="1" t="str">
        <f>IF(Table_Query_from_quantum[[#This Row],[UNIT_COST]]&lt;500,"EXCL","INCL")</f>
        <v>EXCL</v>
      </c>
      <c r="L3034" t="s">
        <v>733</v>
      </c>
      <c r="M3034" t="s">
        <v>22</v>
      </c>
      <c r="N3034" s="2">
        <v>41730</v>
      </c>
      <c r="P3034" t="s">
        <v>23</v>
      </c>
      <c r="Q3034" t="s">
        <v>33</v>
      </c>
      <c r="R3034" t="s">
        <v>7091</v>
      </c>
      <c r="S3034" t="s">
        <v>7094</v>
      </c>
      <c r="V3034" s="3">
        <v>41732.546481481484</v>
      </c>
      <c r="W3034" s="3">
        <v>41732</v>
      </c>
      <c r="X3034" s="3" t="s">
        <v>24</v>
      </c>
      <c r="Y3034" s="1">
        <v>0</v>
      </c>
    </row>
    <row r="3035" spans="1:25" x14ac:dyDescent="0.25">
      <c r="A3035" t="s">
        <v>3190</v>
      </c>
      <c r="B3035" t="s">
        <v>261</v>
      </c>
      <c r="C3035">
        <v>2</v>
      </c>
      <c r="E3035" t="s">
        <v>21</v>
      </c>
      <c r="F3035">
        <v>10</v>
      </c>
      <c r="G3035">
        <v>10</v>
      </c>
      <c r="H3035">
        <v>0</v>
      </c>
      <c r="I3035" s="1">
        <v>0.52</v>
      </c>
      <c r="J3035" s="1">
        <f>Table_Query_from_quantum[[#This Row],[UNIT_COST]]*Table_Query_from_quantum[[#This Row],[QTY_OH]]</f>
        <v>5.2</v>
      </c>
      <c r="K3035" s="1" t="str">
        <f>IF(Table_Query_from_quantum[[#This Row],[UNIT_COST]]&lt;500,"EXCL","INCL")</f>
        <v>EXCL</v>
      </c>
      <c r="L3035" t="s">
        <v>2720</v>
      </c>
      <c r="M3035" t="s">
        <v>22</v>
      </c>
      <c r="N3035" s="2">
        <v>40674</v>
      </c>
      <c r="P3035" t="s">
        <v>23</v>
      </c>
      <c r="Q3035" t="s">
        <v>33</v>
      </c>
      <c r="R3035" t="s">
        <v>3191</v>
      </c>
      <c r="S3035" t="s">
        <v>3192</v>
      </c>
      <c r="V3035" s="3">
        <v>40707.357777777775</v>
      </c>
      <c r="W3035" s="3">
        <v>40679</v>
      </c>
      <c r="X3035" s="3" t="s">
        <v>3919</v>
      </c>
      <c r="Y3035" s="1">
        <v>0</v>
      </c>
    </row>
    <row r="3036" spans="1:25" x14ac:dyDescent="0.25">
      <c r="A3036" t="s">
        <v>9181</v>
      </c>
      <c r="B3036" t="s">
        <v>9182</v>
      </c>
      <c r="C3036">
        <v>2</v>
      </c>
      <c r="E3036" t="s">
        <v>21</v>
      </c>
      <c r="F3036">
        <v>4</v>
      </c>
      <c r="G3036">
        <v>4</v>
      </c>
      <c r="H3036">
        <v>0</v>
      </c>
      <c r="I3036" s="1">
        <v>0</v>
      </c>
      <c r="J3036" s="1">
        <f>Table_Query_from_quantum[[#This Row],[UNIT_COST]]*Table_Query_from_quantum[[#This Row],[QTY_OH]]</f>
        <v>0</v>
      </c>
      <c r="K3036" s="1" t="str">
        <f>IF(Table_Query_from_quantum[[#This Row],[UNIT_COST]]&lt;500,"EXCL","INCL")</f>
        <v>EXCL</v>
      </c>
      <c r="L3036" t="s">
        <v>2424</v>
      </c>
      <c r="M3036" t="s">
        <v>22</v>
      </c>
      <c r="N3036" s="2">
        <v>43700</v>
      </c>
      <c r="P3036" t="s">
        <v>23</v>
      </c>
      <c r="Q3036" t="s">
        <v>7663</v>
      </c>
      <c r="R3036" t="s">
        <v>9054</v>
      </c>
      <c r="S3036" t="s">
        <v>9183</v>
      </c>
      <c r="V3036" s="3">
        <v>43700.384467592594</v>
      </c>
      <c r="W3036" s="3">
        <v>43700</v>
      </c>
      <c r="X3036" s="3" t="s">
        <v>24</v>
      </c>
      <c r="Y3036" s="1">
        <v>0</v>
      </c>
    </row>
    <row r="3037" spans="1:25" x14ac:dyDescent="0.25">
      <c r="A3037" t="s">
        <v>614</v>
      </c>
      <c r="B3037" t="s">
        <v>52</v>
      </c>
      <c r="C3037">
        <v>4</v>
      </c>
      <c r="E3037" t="s">
        <v>21</v>
      </c>
      <c r="F3037">
        <v>7</v>
      </c>
      <c r="G3037">
        <v>0</v>
      </c>
      <c r="H3037">
        <v>7</v>
      </c>
      <c r="I3037" s="1">
        <v>0</v>
      </c>
      <c r="J3037" s="1">
        <f>Table_Query_from_quantum[[#This Row],[UNIT_COST]]*Table_Query_from_quantum[[#This Row],[QTY_OH]]</f>
        <v>0</v>
      </c>
      <c r="K3037" s="1" t="str">
        <f>IF(Table_Query_from_quantum[[#This Row],[UNIT_COST]]&lt;500,"EXCL","INCL")</f>
        <v>EXCL</v>
      </c>
      <c r="L3037" t="s">
        <v>615</v>
      </c>
      <c r="M3037" t="s">
        <v>22</v>
      </c>
      <c r="N3037" s="2">
        <v>39771</v>
      </c>
      <c r="P3037" t="s">
        <v>23</v>
      </c>
      <c r="Q3037" t="s">
        <v>33</v>
      </c>
      <c r="S3037" t="s">
        <v>616</v>
      </c>
      <c r="V3037" s="3">
        <v>41485.424166666664</v>
      </c>
      <c r="W3037" s="3">
        <v>45008</v>
      </c>
      <c r="X3037" s="3" t="s">
        <v>24</v>
      </c>
      <c r="Y3037" s="1">
        <v>0</v>
      </c>
    </row>
    <row r="3038" spans="1:25" x14ac:dyDescent="0.25">
      <c r="A3038" t="s">
        <v>2040</v>
      </c>
      <c r="B3038" t="s">
        <v>2041</v>
      </c>
      <c r="C3038">
        <v>2</v>
      </c>
      <c r="E3038" t="s">
        <v>21</v>
      </c>
      <c r="F3038">
        <v>50</v>
      </c>
      <c r="G3038">
        <v>50</v>
      </c>
      <c r="H3038">
        <v>0</v>
      </c>
      <c r="I3038" s="1">
        <v>0.21</v>
      </c>
      <c r="J3038" s="1">
        <f>Table_Query_from_quantum[[#This Row],[UNIT_COST]]*Table_Query_from_quantum[[#This Row],[QTY_OH]]</f>
        <v>10.5</v>
      </c>
      <c r="K3038" s="1" t="str">
        <f>IF(Table_Query_from_quantum[[#This Row],[UNIT_COST]]&lt;500,"EXCL","INCL")</f>
        <v>EXCL</v>
      </c>
      <c r="L3038" t="s">
        <v>265</v>
      </c>
      <c r="M3038" t="s">
        <v>22</v>
      </c>
      <c r="N3038" s="2">
        <v>40344</v>
      </c>
      <c r="P3038" t="s">
        <v>23</v>
      </c>
      <c r="Q3038" t="s">
        <v>33</v>
      </c>
      <c r="R3038" t="s">
        <v>2034</v>
      </c>
      <c r="S3038" t="s">
        <v>2035</v>
      </c>
      <c r="V3038" s="3">
        <v>40344.63722222222</v>
      </c>
      <c r="W3038" s="3">
        <v>40344</v>
      </c>
      <c r="X3038" s="3" t="s">
        <v>24</v>
      </c>
      <c r="Y3038" s="1">
        <v>0</v>
      </c>
    </row>
    <row r="3039" spans="1:25" x14ac:dyDescent="0.25">
      <c r="A3039" t="s">
        <v>7615</v>
      </c>
      <c r="B3039" t="s">
        <v>825</v>
      </c>
      <c r="C3039">
        <v>3</v>
      </c>
      <c r="E3039" t="s">
        <v>41</v>
      </c>
      <c r="F3039">
        <v>30</v>
      </c>
      <c r="G3039">
        <v>30</v>
      </c>
      <c r="H3039">
        <v>0</v>
      </c>
      <c r="I3039" s="1">
        <v>0.62</v>
      </c>
      <c r="J3039" s="1">
        <f>Table_Query_from_quantum[[#This Row],[UNIT_COST]]*Table_Query_from_quantum[[#This Row],[QTY_OH]]</f>
        <v>18.600000000000001</v>
      </c>
      <c r="K3039" s="1" t="str">
        <f>IF(Table_Query_from_quantum[[#This Row],[UNIT_COST]]&lt;500,"EXCL","INCL")</f>
        <v>EXCL</v>
      </c>
      <c r="L3039" t="s">
        <v>615</v>
      </c>
      <c r="M3039" t="s">
        <v>22</v>
      </c>
      <c r="N3039" s="2">
        <v>42159</v>
      </c>
      <c r="P3039" t="s">
        <v>23</v>
      </c>
      <c r="Q3039" t="s">
        <v>33</v>
      </c>
      <c r="R3039" t="s">
        <v>7616</v>
      </c>
      <c r="S3039" t="s">
        <v>7617</v>
      </c>
      <c r="V3039" s="3">
        <v>42164.550196759257</v>
      </c>
      <c r="W3039" s="3">
        <v>42163</v>
      </c>
      <c r="X3039" s="3" t="s">
        <v>24</v>
      </c>
      <c r="Y3039" s="1">
        <v>0</v>
      </c>
    </row>
    <row r="3040" spans="1:25" x14ac:dyDescent="0.25">
      <c r="A3040" t="s">
        <v>2033</v>
      </c>
      <c r="B3040" t="s">
        <v>261</v>
      </c>
      <c r="C3040">
        <v>2</v>
      </c>
      <c r="E3040" t="s">
        <v>41</v>
      </c>
      <c r="F3040">
        <v>40</v>
      </c>
      <c r="G3040">
        <v>40</v>
      </c>
      <c r="H3040">
        <v>0</v>
      </c>
      <c r="I3040" s="1">
        <v>0.28000000000000003</v>
      </c>
      <c r="J3040" s="1">
        <f>Table_Query_from_quantum[[#This Row],[UNIT_COST]]*Table_Query_from_quantum[[#This Row],[QTY_OH]]</f>
        <v>11.200000000000001</v>
      </c>
      <c r="K3040" s="1" t="str">
        <f>IF(Table_Query_from_quantum[[#This Row],[UNIT_COST]]&lt;500,"EXCL","INCL")</f>
        <v>EXCL</v>
      </c>
      <c r="L3040" t="s">
        <v>1586</v>
      </c>
      <c r="M3040" t="s">
        <v>22</v>
      </c>
      <c r="N3040" s="2">
        <v>40344</v>
      </c>
      <c r="P3040" t="s">
        <v>23</v>
      </c>
      <c r="Q3040" t="s">
        <v>33</v>
      </c>
      <c r="R3040" t="s">
        <v>2034</v>
      </c>
      <c r="S3040" t="s">
        <v>2035</v>
      </c>
      <c r="V3040" s="3">
        <v>40914.66134259259</v>
      </c>
      <c r="W3040" s="3">
        <v>40344</v>
      </c>
      <c r="X3040" s="3" t="s">
        <v>24</v>
      </c>
      <c r="Y3040" s="1">
        <v>0</v>
      </c>
    </row>
    <row r="3041" spans="1:25" x14ac:dyDescent="0.25">
      <c r="A3041" t="s">
        <v>1810</v>
      </c>
      <c r="B3041" t="s">
        <v>1811</v>
      </c>
      <c r="C3041">
        <v>1</v>
      </c>
      <c r="E3041" t="s">
        <v>41</v>
      </c>
      <c r="F3041">
        <v>9</v>
      </c>
      <c r="G3041">
        <v>9</v>
      </c>
      <c r="H3041">
        <v>0</v>
      </c>
      <c r="I3041" s="1">
        <v>0.19</v>
      </c>
      <c r="J3041" s="1">
        <f>Table_Query_from_quantum[[#This Row],[UNIT_COST]]*Table_Query_from_quantum[[#This Row],[QTY_OH]]</f>
        <v>1.71</v>
      </c>
      <c r="K3041" s="1" t="str">
        <f>IF(Table_Query_from_quantum[[#This Row],[UNIT_COST]]&lt;500,"EXCL","INCL")</f>
        <v>EXCL</v>
      </c>
      <c r="L3041" t="s">
        <v>42</v>
      </c>
      <c r="M3041" t="s">
        <v>22</v>
      </c>
      <c r="N3041" s="2">
        <v>40255</v>
      </c>
      <c r="P3041" t="s">
        <v>23</v>
      </c>
      <c r="Q3041" t="s">
        <v>33</v>
      </c>
      <c r="R3041" t="s">
        <v>1812</v>
      </c>
      <c r="S3041" t="s">
        <v>1813</v>
      </c>
      <c r="V3041" s="3">
        <v>40348.631307870368</v>
      </c>
      <c r="W3041" s="3">
        <v>40348</v>
      </c>
      <c r="X3041" s="3" t="s">
        <v>24</v>
      </c>
      <c r="Y3041" s="1">
        <v>0</v>
      </c>
    </row>
    <row r="3042" spans="1:25" x14ac:dyDescent="0.25">
      <c r="A3042" t="s">
        <v>4305</v>
      </c>
      <c r="B3042" t="s">
        <v>2041</v>
      </c>
      <c r="C3042">
        <v>2</v>
      </c>
      <c r="E3042" t="s">
        <v>21</v>
      </c>
      <c r="F3042">
        <v>15</v>
      </c>
      <c r="G3042">
        <v>15</v>
      </c>
      <c r="H3042">
        <v>0</v>
      </c>
      <c r="I3042" s="1">
        <v>0.91</v>
      </c>
      <c r="J3042" s="1">
        <f>Table_Query_from_quantum[[#This Row],[UNIT_COST]]*Table_Query_from_quantum[[#This Row],[QTY_OH]]</f>
        <v>13.65</v>
      </c>
      <c r="K3042" s="1" t="str">
        <f>IF(Table_Query_from_quantum[[#This Row],[UNIT_COST]]&lt;500,"EXCL","INCL")</f>
        <v>EXCL</v>
      </c>
      <c r="L3042" t="s">
        <v>4186</v>
      </c>
      <c r="M3042" t="s">
        <v>22</v>
      </c>
      <c r="N3042" s="2">
        <v>41037</v>
      </c>
      <c r="P3042" t="s">
        <v>23</v>
      </c>
      <c r="Q3042" t="s">
        <v>33</v>
      </c>
      <c r="R3042" t="s">
        <v>4306</v>
      </c>
      <c r="S3042" t="s">
        <v>4307</v>
      </c>
      <c r="V3042" s="3">
        <v>41071.672951388886</v>
      </c>
      <c r="W3042" s="3">
        <v>41039</v>
      </c>
      <c r="X3042" s="3" t="s">
        <v>24</v>
      </c>
      <c r="Y3042" s="1">
        <v>0</v>
      </c>
    </row>
    <row r="3043" spans="1:25" x14ac:dyDescent="0.25">
      <c r="A3043" t="s">
        <v>7733</v>
      </c>
      <c r="B3043" t="s">
        <v>1200</v>
      </c>
      <c r="C3043">
        <v>2</v>
      </c>
      <c r="E3043" t="s">
        <v>41</v>
      </c>
      <c r="F3043">
        <v>128</v>
      </c>
      <c r="G3043">
        <v>128</v>
      </c>
      <c r="H3043">
        <v>0</v>
      </c>
      <c r="I3043" s="1">
        <v>0.11</v>
      </c>
      <c r="J3043" s="1">
        <f>Table_Query_from_quantum[[#This Row],[UNIT_COST]]*Table_Query_from_quantum[[#This Row],[QTY_OH]]</f>
        <v>14.08</v>
      </c>
      <c r="K3043" s="1" t="str">
        <f>IF(Table_Query_from_quantum[[#This Row],[UNIT_COST]]&lt;500,"EXCL","INCL")</f>
        <v>EXCL</v>
      </c>
      <c r="L3043" t="s">
        <v>4186</v>
      </c>
      <c r="M3043" t="s">
        <v>22</v>
      </c>
      <c r="N3043" s="2">
        <v>42310</v>
      </c>
      <c r="P3043" t="s">
        <v>23</v>
      </c>
      <c r="Q3043" t="s">
        <v>33</v>
      </c>
      <c r="R3043" t="s">
        <v>7731</v>
      </c>
      <c r="S3043" t="s">
        <v>7732</v>
      </c>
      <c r="V3043" s="3">
        <v>42318.391250000001</v>
      </c>
      <c r="W3043" s="3">
        <v>42317</v>
      </c>
      <c r="X3043" s="3" t="s">
        <v>24</v>
      </c>
      <c r="Y3043" s="1">
        <v>0</v>
      </c>
    </row>
    <row r="3044" spans="1:25" x14ac:dyDescent="0.25">
      <c r="A3044" t="s">
        <v>8123</v>
      </c>
      <c r="B3044" t="s">
        <v>261</v>
      </c>
      <c r="C3044">
        <v>1</v>
      </c>
      <c r="E3044" t="s">
        <v>41</v>
      </c>
      <c r="F3044">
        <v>195</v>
      </c>
      <c r="G3044">
        <v>195</v>
      </c>
      <c r="H3044">
        <v>0</v>
      </c>
      <c r="I3044" s="1">
        <v>0.13</v>
      </c>
      <c r="J3044" s="1">
        <f>Table_Query_from_quantum[[#This Row],[UNIT_COST]]*Table_Query_from_quantum[[#This Row],[QTY_OH]]</f>
        <v>25.35</v>
      </c>
      <c r="K3044" s="1" t="str">
        <f>IF(Table_Query_from_quantum[[#This Row],[UNIT_COST]]&lt;500,"EXCL","INCL")</f>
        <v>EXCL</v>
      </c>
      <c r="L3044" t="s">
        <v>2686</v>
      </c>
      <c r="M3044" t="s">
        <v>22</v>
      </c>
      <c r="N3044" s="2">
        <v>42664</v>
      </c>
      <c r="P3044" t="s">
        <v>23</v>
      </c>
      <c r="Q3044" t="s">
        <v>33</v>
      </c>
      <c r="R3044" t="s">
        <v>8124</v>
      </c>
      <c r="S3044" t="s">
        <v>8125</v>
      </c>
      <c r="V3044" s="3">
        <v>42713.742013888892</v>
      </c>
      <c r="W3044" s="3">
        <v>42670</v>
      </c>
      <c r="X3044" s="3" t="s">
        <v>24</v>
      </c>
      <c r="Y3044" s="1">
        <v>0</v>
      </c>
    </row>
    <row r="3045" spans="1:25" x14ac:dyDescent="0.25">
      <c r="A3045" t="s">
        <v>2491</v>
      </c>
      <c r="B3045" t="s">
        <v>838</v>
      </c>
      <c r="C3045">
        <v>3</v>
      </c>
      <c r="E3045" t="s">
        <v>21</v>
      </c>
      <c r="F3045">
        <v>40</v>
      </c>
      <c r="G3045">
        <v>40</v>
      </c>
      <c r="H3045">
        <v>0</v>
      </c>
      <c r="I3045" s="1">
        <v>0.18</v>
      </c>
      <c r="J3045" s="1">
        <f>Table_Query_from_quantum[[#This Row],[UNIT_COST]]*Table_Query_from_quantum[[#This Row],[QTY_OH]]</f>
        <v>7.1999999999999993</v>
      </c>
      <c r="K3045" s="1" t="str">
        <f>IF(Table_Query_from_quantum[[#This Row],[UNIT_COST]]&lt;500,"EXCL","INCL")</f>
        <v>EXCL</v>
      </c>
      <c r="L3045" t="s">
        <v>1763</v>
      </c>
      <c r="M3045" t="s">
        <v>22</v>
      </c>
      <c r="N3045" s="2">
        <v>40826</v>
      </c>
      <c r="P3045" t="s">
        <v>23</v>
      </c>
      <c r="Q3045" t="s">
        <v>33</v>
      </c>
      <c r="R3045" t="s">
        <v>3667</v>
      </c>
      <c r="S3045" t="s">
        <v>3668</v>
      </c>
      <c r="V3045" s="3">
        <v>40851.386111111111</v>
      </c>
      <c r="W3045" s="3">
        <v>41229</v>
      </c>
      <c r="X3045" s="3" t="s">
        <v>24</v>
      </c>
      <c r="Y3045" s="1">
        <v>0</v>
      </c>
    </row>
    <row r="3046" spans="1:25" x14ac:dyDescent="0.25">
      <c r="A3046" t="s">
        <v>3664</v>
      </c>
      <c r="B3046" t="s">
        <v>838</v>
      </c>
      <c r="C3046">
        <v>1</v>
      </c>
      <c r="E3046" t="s">
        <v>41</v>
      </c>
      <c r="F3046">
        <v>90</v>
      </c>
      <c r="G3046">
        <v>90</v>
      </c>
      <c r="H3046">
        <v>0</v>
      </c>
      <c r="I3046" s="1">
        <v>0.11</v>
      </c>
      <c r="J3046" s="1">
        <f>Table_Query_from_quantum[[#This Row],[UNIT_COST]]*Table_Query_from_quantum[[#This Row],[QTY_OH]]</f>
        <v>9.9</v>
      </c>
      <c r="K3046" s="1" t="str">
        <f>IF(Table_Query_from_quantum[[#This Row],[UNIT_COST]]&lt;500,"EXCL","INCL")</f>
        <v>EXCL</v>
      </c>
      <c r="L3046" t="s">
        <v>1763</v>
      </c>
      <c r="M3046" t="s">
        <v>22</v>
      </c>
      <c r="N3046" s="2">
        <v>40823</v>
      </c>
      <c r="P3046" t="s">
        <v>23</v>
      </c>
      <c r="Q3046" t="s">
        <v>33</v>
      </c>
      <c r="R3046" t="s">
        <v>3662</v>
      </c>
      <c r="S3046" t="s">
        <v>3663</v>
      </c>
      <c r="V3046" s="3">
        <v>40854.370567129627</v>
      </c>
      <c r="W3046" s="3">
        <v>40828</v>
      </c>
      <c r="X3046" s="3" t="s">
        <v>24</v>
      </c>
      <c r="Y3046" s="1">
        <v>0</v>
      </c>
    </row>
    <row r="3047" spans="1:25" x14ac:dyDescent="0.25">
      <c r="A3047" t="s">
        <v>2450</v>
      </c>
      <c r="B3047" t="s">
        <v>825</v>
      </c>
      <c r="C3047">
        <v>2</v>
      </c>
      <c r="E3047" t="s">
        <v>41</v>
      </c>
      <c r="F3047">
        <v>4</v>
      </c>
      <c r="G3047">
        <v>4</v>
      </c>
      <c r="H3047">
        <v>0</v>
      </c>
      <c r="I3047" s="1">
        <v>0.19</v>
      </c>
      <c r="J3047" s="1">
        <f>Table_Query_from_quantum[[#This Row],[UNIT_COST]]*Table_Query_from_quantum[[#This Row],[QTY_OH]]</f>
        <v>0.76</v>
      </c>
      <c r="K3047" s="1" t="str">
        <f>IF(Table_Query_from_quantum[[#This Row],[UNIT_COST]]&lt;500,"EXCL","INCL")</f>
        <v>EXCL</v>
      </c>
      <c r="L3047" t="s">
        <v>606</v>
      </c>
      <c r="M3047" t="s">
        <v>22</v>
      </c>
      <c r="N3047" s="2">
        <v>40480</v>
      </c>
      <c r="P3047" t="s">
        <v>23</v>
      </c>
      <c r="Q3047" t="s">
        <v>33</v>
      </c>
      <c r="R3047" t="s">
        <v>2451</v>
      </c>
      <c r="S3047" t="s">
        <v>2452</v>
      </c>
      <c r="U3047" t="s">
        <v>2453</v>
      </c>
      <c r="V3047" s="3">
        <v>40572.514456018522</v>
      </c>
      <c r="W3047" s="3">
        <v>40485</v>
      </c>
      <c r="X3047" s="3" t="s">
        <v>24</v>
      </c>
      <c r="Y3047" s="1">
        <v>0</v>
      </c>
    </row>
    <row r="3048" spans="1:25" x14ac:dyDescent="0.25">
      <c r="A3048" t="s">
        <v>2450</v>
      </c>
      <c r="B3048" t="s">
        <v>825</v>
      </c>
      <c r="C3048">
        <v>3</v>
      </c>
      <c r="E3048" t="s">
        <v>41</v>
      </c>
      <c r="F3048">
        <v>41</v>
      </c>
      <c r="G3048">
        <v>41</v>
      </c>
      <c r="H3048">
        <v>0</v>
      </c>
      <c r="I3048" s="1">
        <v>0.19</v>
      </c>
      <c r="J3048" s="1">
        <f>Table_Query_from_quantum[[#This Row],[UNIT_COST]]*Table_Query_from_quantum[[#This Row],[QTY_OH]]</f>
        <v>7.79</v>
      </c>
      <c r="K3048" s="1" t="str">
        <f>IF(Table_Query_from_quantum[[#This Row],[UNIT_COST]]&lt;500,"EXCL","INCL")</f>
        <v>EXCL</v>
      </c>
      <c r="L3048" t="s">
        <v>3351</v>
      </c>
      <c r="M3048" t="s">
        <v>22</v>
      </c>
      <c r="N3048" s="2">
        <v>40485</v>
      </c>
      <c r="P3048" t="s">
        <v>23</v>
      </c>
      <c r="Q3048" t="s">
        <v>33</v>
      </c>
      <c r="R3048" t="s">
        <v>2451</v>
      </c>
      <c r="S3048" t="s">
        <v>2465</v>
      </c>
      <c r="V3048" s="3">
        <v>40920.687997685185</v>
      </c>
      <c r="W3048" s="3">
        <v>40485</v>
      </c>
      <c r="X3048" s="3" t="s">
        <v>24</v>
      </c>
      <c r="Y3048" s="1">
        <v>0</v>
      </c>
    </row>
    <row r="3049" spans="1:25" x14ac:dyDescent="0.25">
      <c r="A3049" t="s">
        <v>720</v>
      </c>
      <c r="B3049" t="s">
        <v>721</v>
      </c>
      <c r="C3049">
        <v>1</v>
      </c>
      <c r="E3049" t="s">
        <v>21</v>
      </c>
      <c r="F3049">
        <v>30</v>
      </c>
      <c r="G3049">
        <v>0</v>
      </c>
      <c r="H3049">
        <v>30</v>
      </c>
      <c r="I3049" s="1">
        <v>0.25</v>
      </c>
      <c r="J3049" s="1">
        <f>Table_Query_from_quantum[[#This Row],[UNIT_COST]]*Table_Query_from_quantum[[#This Row],[QTY_OH]]</f>
        <v>7.5</v>
      </c>
      <c r="K3049" s="1" t="str">
        <f>IF(Table_Query_from_quantum[[#This Row],[UNIT_COST]]&lt;500,"EXCL","INCL")</f>
        <v>EXCL</v>
      </c>
      <c r="L3049" t="s">
        <v>116</v>
      </c>
      <c r="M3049" t="s">
        <v>22</v>
      </c>
      <c r="N3049" s="2">
        <v>39790</v>
      </c>
      <c r="P3049" t="s">
        <v>23</v>
      </c>
      <c r="Q3049" t="s">
        <v>33</v>
      </c>
      <c r="R3049" t="s">
        <v>722</v>
      </c>
      <c r="S3049" t="s">
        <v>723</v>
      </c>
      <c r="V3049" s="3">
        <v>41657.712453703702</v>
      </c>
      <c r="W3049" s="3">
        <v>45008</v>
      </c>
      <c r="X3049" s="3" t="s">
        <v>24</v>
      </c>
      <c r="Y3049" s="1">
        <v>0</v>
      </c>
    </row>
    <row r="3050" spans="1:25" x14ac:dyDescent="0.25">
      <c r="A3050" t="s">
        <v>4866</v>
      </c>
      <c r="B3050" t="s">
        <v>261</v>
      </c>
      <c r="C3050">
        <v>1</v>
      </c>
      <c r="E3050" t="s">
        <v>21</v>
      </c>
      <c r="F3050">
        <v>20</v>
      </c>
      <c r="G3050">
        <v>20</v>
      </c>
      <c r="H3050">
        <v>0</v>
      </c>
      <c r="I3050" s="1">
        <v>0.68</v>
      </c>
      <c r="J3050" s="1">
        <f>Table_Query_from_quantum[[#This Row],[UNIT_COST]]*Table_Query_from_quantum[[#This Row],[QTY_OH]]</f>
        <v>13.600000000000001</v>
      </c>
      <c r="K3050" s="1" t="str">
        <f>IF(Table_Query_from_quantum[[#This Row],[UNIT_COST]]&lt;500,"EXCL","INCL")</f>
        <v>EXCL</v>
      </c>
      <c r="L3050" t="s">
        <v>1149</v>
      </c>
      <c r="M3050" t="s">
        <v>22</v>
      </c>
      <c r="N3050" s="2">
        <v>41197</v>
      </c>
      <c r="P3050" t="s">
        <v>23</v>
      </c>
      <c r="Q3050" t="s">
        <v>33</v>
      </c>
      <c r="R3050" t="s">
        <v>4867</v>
      </c>
      <c r="S3050" t="s">
        <v>4868</v>
      </c>
      <c r="V3050" s="3">
        <v>41215.373159722221</v>
      </c>
      <c r="W3050" s="3">
        <v>41199</v>
      </c>
      <c r="X3050" s="3" t="s">
        <v>24</v>
      </c>
      <c r="Y3050" s="1">
        <v>0</v>
      </c>
    </row>
    <row r="3051" spans="1:25" x14ac:dyDescent="0.25">
      <c r="A3051" t="s">
        <v>850</v>
      </c>
      <c r="B3051" t="s">
        <v>261</v>
      </c>
      <c r="C3051">
        <v>1</v>
      </c>
      <c r="E3051" t="s">
        <v>27</v>
      </c>
      <c r="F3051">
        <v>75</v>
      </c>
      <c r="G3051">
        <v>75</v>
      </c>
      <c r="H3051">
        <v>0</v>
      </c>
      <c r="I3051" s="1">
        <v>0.28000000000000003</v>
      </c>
      <c r="J3051" s="1">
        <f>Table_Query_from_quantum[[#This Row],[UNIT_COST]]*Table_Query_from_quantum[[#This Row],[QTY_OH]]</f>
        <v>21.000000000000004</v>
      </c>
      <c r="K3051" s="1" t="str">
        <f>IF(Table_Query_from_quantum[[#This Row],[UNIT_COST]]&lt;500,"EXCL","INCL")</f>
        <v>EXCL</v>
      </c>
      <c r="L3051" t="s">
        <v>6652</v>
      </c>
      <c r="M3051" t="s">
        <v>22</v>
      </c>
      <c r="N3051" s="2">
        <v>39864</v>
      </c>
      <c r="P3051" t="s">
        <v>23</v>
      </c>
      <c r="Q3051" t="s">
        <v>33</v>
      </c>
      <c r="R3051" t="s">
        <v>852</v>
      </c>
      <c r="S3051" t="s">
        <v>853</v>
      </c>
      <c r="V3051" s="3">
        <v>45426.338680555556</v>
      </c>
      <c r="W3051" s="3">
        <v>39876</v>
      </c>
      <c r="X3051" s="3" t="s">
        <v>24</v>
      </c>
      <c r="Y3051" s="1">
        <v>0</v>
      </c>
    </row>
    <row r="3052" spans="1:25" x14ac:dyDescent="0.25">
      <c r="A3052" t="s">
        <v>1264</v>
      </c>
      <c r="B3052" t="s">
        <v>261</v>
      </c>
      <c r="C3052">
        <v>1</v>
      </c>
      <c r="E3052" t="s">
        <v>21</v>
      </c>
      <c r="F3052">
        <v>34</v>
      </c>
      <c r="G3052">
        <v>34</v>
      </c>
      <c r="H3052">
        <v>0</v>
      </c>
      <c r="I3052" s="1">
        <v>0.65</v>
      </c>
      <c r="J3052" s="1">
        <f>Table_Query_from_quantum[[#This Row],[UNIT_COST]]*Table_Query_from_quantum[[#This Row],[QTY_OH]]</f>
        <v>22.1</v>
      </c>
      <c r="K3052" s="1" t="str">
        <f>IF(Table_Query_from_quantum[[#This Row],[UNIT_COST]]&lt;500,"EXCL","INCL")</f>
        <v>EXCL</v>
      </c>
      <c r="L3052" t="s">
        <v>1586</v>
      </c>
      <c r="M3052" t="s">
        <v>22</v>
      </c>
      <c r="N3052" s="2">
        <v>40074</v>
      </c>
      <c r="P3052" t="s">
        <v>23</v>
      </c>
      <c r="Q3052" t="s">
        <v>33</v>
      </c>
      <c r="R3052" t="s">
        <v>1265</v>
      </c>
      <c r="S3052" t="s">
        <v>1266</v>
      </c>
      <c r="V3052" s="3">
        <v>40919.583229166667</v>
      </c>
      <c r="W3052" s="3">
        <v>40077</v>
      </c>
      <c r="X3052" s="3" t="s">
        <v>24</v>
      </c>
      <c r="Y3052" s="1">
        <v>0</v>
      </c>
    </row>
    <row r="3053" spans="1:25" x14ac:dyDescent="0.25">
      <c r="A3053" t="s">
        <v>736</v>
      </c>
      <c r="B3053" t="s">
        <v>737</v>
      </c>
      <c r="C3053">
        <v>1</v>
      </c>
      <c r="E3053" t="s">
        <v>27</v>
      </c>
      <c r="F3053">
        <v>1</v>
      </c>
      <c r="G3053">
        <v>1</v>
      </c>
      <c r="H3053">
        <v>0</v>
      </c>
      <c r="I3053" s="1">
        <v>0</v>
      </c>
      <c r="J3053" s="1">
        <f>Table_Query_from_quantum[[#This Row],[UNIT_COST]]*Table_Query_from_quantum[[#This Row],[QTY_OH]]</f>
        <v>0</v>
      </c>
      <c r="K3053" s="1" t="str">
        <f>IF(Table_Query_from_quantum[[#This Row],[UNIT_COST]]&lt;500,"EXCL","INCL")</f>
        <v>EXCL</v>
      </c>
      <c r="L3053" t="s">
        <v>5611</v>
      </c>
      <c r="M3053" t="s">
        <v>22</v>
      </c>
      <c r="N3053" s="2">
        <v>39792</v>
      </c>
      <c r="P3053" t="s">
        <v>23</v>
      </c>
      <c r="Q3053" t="s">
        <v>187</v>
      </c>
      <c r="R3053" t="s">
        <v>629</v>
      </c>
      <c r="S3053" t="s">
        <v>738</v>
      </c>
      <c r="V3053" s="3">
        <v>41338.355312500003</v>
      </c>
      <c r="W3053" s="3">
        <v>39792</v>
      </c>
      <c r="X3053" s="3" t="s">
        <v>24</v>
      </c>
      <c r="Y3053" s="1">
        <v>0</v>
      </c>
    </row>
    <row r="3054" spans="1:25" x14ac:dyDescent="0.25">
      <c r="A3054" t="s">
        <v>1204</v>
      </c>
      <c r="B3054" t="s">
        <v>527</v>
      </c>
      <c r="C3054">
        <v>1</v>
      </c>
      <c r="E3054" t="s">
        <v>41</v>
      </c>
      <c r="F3054">
        <v>80</v>
      </c>
      <c r="G3054">
        <v>80</v>
      </c>
      <c r="H3054">
        <v>0</v>
      </c>
      <c r="I3054" s="1">
        <v>1</v>
      </c>
      <c r="J3054" s="1">
        <f>Table_Query_from_quantum[[#This Row],[UNIT_COST]]*Table_Query_from_quantum[[#This Row],[QTY_OH]]</f>
        <v>80</v>
      </c>
      <c r="K3054" s="1" t="str">
        <f>IF(Table_Query_from_quantum[[#This Row],[UNIT_COST]]&lt;500,"EXCL","INCL")</f>
        <v>EXCL</v>
      </c>
      <c r="L3054" t="s">
        <v>409</v>
      </c>
      <c r="M3054" t="s">
        <v>22</v>
      </c>
      <c r="N3054" s="2">
        <v>40039</v>
      </c>
      <c r="P3054" t="s">
        <v>23</v>
      </c>
      <c r="Q3054" t="s">
        <v>33</v>
      </c>
      <c r="R3054" t="s">
        <v>1205</v>
      </c>
      <c r="S3054" t="s">
        <v>1206</v>
      </c>
      <c r="T3054" s="3">
        <v>40042</v>
      </c>
      <c r="U3054" t="s">
        <v>28</v>
      </c>
      <c r="V3054" s="3">
        <v>43381.339884259258</v>
      </c>
      <c r="W3054" s="3">
        <v>43381</v>
      </c>
      <c r="X3054" s="3" t="s">
        <v>24</v>
      </c>
      <c r="Y3054" s="1">
        <v>0</v>
      </c>
    </row>
    <row r="3055" spans="1:25" x14ac:dyDescent="0.25">
      <c r="A3055" t="s">
        <v>7531</v>
      </c>
      <c r="B3055" t="s">
        <v>1433</v>
      </c>
      <c r="C3055">
        <v>2</v>
      </c>
      <c r="E3055" t="s">
        <v>41</v>
      </c>
      <c r="F3055">
        <v>100</v>
      </c>
      <c r="G3055">
        <v>100</v>
      </c>
      <c r="H3055">
        <v>0</v>
      </c>
      <c r="I3055" s="1">
        <v>0.25</v>
      </c>
      <c r="J3055" s="1">
        <f>Table_Query_from_quantum[[#This Row],[UNIT_COST]]*Table_Query_from_quantum[[#This Row],[QTY_OH]]</f>
        <v>25</v>
      </c>
      <c r="K3055" s="1" t="str">
        <f>IF(Table_Query_from_quantum[[#This Row],[UNIT_COST]]&lt;500,"EXCL","INCL")</f>
        <v>EXCL</v>
      </c>
      <c r="L3055" t="s">
        <v>9735</v>
      </c>
      <c r="M3055" t="s">
        <v>22</v>
      </c>
      <c r="N3055" s="2">
        <v>42073</v>
      </c>
      <c r="P3055" t="s">
        <v>23</v>
      </c>
      <c r="Q3055" t="s">
        <v>33</v>
      </c>
      <c r="R3055" t="s">
        <v>7532</v>
      </c>
      <c r="S3055" t="s">
        <v>7533</v>
      </c>
      <c r="V3055" s="3">
        <v>44365.60015046296</v>
      </c>
      <c r="W3055" s="3">
        <v>42074</v>
      </c>
      <c r="X3055" s="3" t="s">
        <v>24</v>
      </c>
      <c r="Y3055" s="1">
        <v>0</v>
      </c>
    </row>
    <row r="3056" spans="1:25" x14ac:dyDescent="0.25">
      <c r="A3056" t="s">
        <v>3818</v>
      </c>
      <c r="B3056" t="s">
        <v>1433</v>
      </c>
      <c r="C3056">
        <v>4</v>
      </c>
      <c r="E3056" t="s">
        <v>21</v>
      </c>
      <c r="F3056">
        <v>150</v>
      </c>
      <c r="G3056">
        <v>150</v>
      </c>
      <c r="H3056">
        <v>0</v>
      </c>
      <c r="I3056" s="1">
        <v>0.06</v>
      </c>
      <c r="J3056" s="1">
        <f>Table_Query_from_quantum[[#This Row],[UNIT_COST]]*Table_Query_from_quantum[[#This Row],[QTY_OH]]</f>
        <v>9</v>
      </c>
      <c r="K3056" s="1" t="str">
        <f>IF(Table_Query_from_quantum[[#This Row],[UNIT_COST]]&lt;500,"EXCL","INCL")</f>
        <v>EXCL</v>
      </c>
      <c r="L3056" t="s">
        <v>409</v>
      </c>
      <c r="M3056" t="s">
        <v>22</v>
      </c>
      <c r="N3056" s="2">
        <v>40883</v>
      </c>
      <c r="P3056" t="s">
        <v>23</v>
      </c>
      <c r="Q3056" t="s">
        <v>33</v>
      </c>
      <c r="R3056" t="s">
        <v>3816</v>
      </c>
      <c r="S3056" t="s">
        <v>3817</v>
      </c>
      <c r="V3056" s="3">
        <v>40897.513935185183</v>
      </c>
      <c r="W3056" s="3">
        <v>40889</v>
      </c>
      <c r="X3056" s="3" t="s">
        <v>24</v>
      </c>
      <c r="Y3056" s="1">
        <v>0</v>
      </c>
    </row>
    <row r="3057" spans="1:25" x14ac:dyDescent="0.25">
      <c r="A3057" t="s">
        <v>4442</v>
      </c>
      <c r="B3057" t="s">
        <v>3021</v>
      </c>
      <c r="C3057">
        <v>1</v>
      </c>
      <c r="E3057" t="s">
        <v>21</v>
      </c>
      <c r="F3057">
        <v>75</v>
      </c>
      <c r="G3057">
        <v>75</v>
      </c>
      <c r="H3057">
        <v>0</v>
      </c>
      <c r="I3057" s="1">
        <v>0.4</v>
      </c>
      <c r="J3057" s="1">
        <f>Table_Query_from_quantum[[#This Row],[UNIT_COST]]*Table_Query_from_quantum[[#This Row],[QTY_OH]]</f>
        <v>30</v>
      </c>
      <c r="K3057" s="1" t="str">
        <f>IF(Table_Query_from_quantum[[#This Row],[UNIT_COST]]&lt;500,"EXCL","INCL")</f>
        <v>EXCL</v>
      </c>
      <c r="L3057" t="s">
        <v>4186</v>
      </c>
      <c r="M3057" t="s">
        <v>22</v>
      </c>
      <c r="N3057" s="2">
        <v>41064</v>
      </c>
      <c r="P3057" t="s">
        <v>23</v>
      </c>
      <c r="Q3057" t="s">
        <v>33</v>
      </c>
      <c r="R3057" t="s">
        <v>4443</v>
      </c>
      <c r="S3057" t="s">
        <v>4444</v>
      </c>
      <c r="V3057" s="3">
        <v>41079.426053240742</v>
      </c>
      <c r="W3057" s="3">
        <v>41079</v>
      </c>
      <c r="X3057" s="3" t="s">
        <v>24</v>
      </c>
      <c r="Y3057" s="1">
        <v>0</v>
      </c>
    </row>
    <row r="3058" spans="1:25" x14ac:dyDescent="0.25">
      <c r="A3058" t="s">
        <v>8548</v>
      </c>
      <c r="B3058" t="s">
        <v>247</v>
      </c>
      <c r="C3058">
        <v>1</v>
      </c>
      <c r="E3058" t="s">
        <v>21</v>
      </c>
      <c r="F3058">
        <v>1</v>
      </c>
      <c r="G3058">
        <v>1</v>
      </c>
      <c r="H3058">
        <v>0</v>
      </c>
      <c r="I3058" s="1">
        <v>55</v>
      </c>
      <c r="J3058" s="1">
        <f>Table_Query_from_quantum[[#This Row],[UNIT_COST]]*Table_Query_from_quantum[[#This Row],[QTY_OH]]</f>
        <v>55</v>
      </c>
      <c r="K3058" s="1" t="str">
        <f>IF(Table_Query_from_quantum[[#This Row],[UNIT_COST]]&lt;500,"EXCL","INCL")</f>
        <v>EXCL</v>
      </c>
      <c r="L3058" t="s">
        <v>8516</v>
      </c>
      <c r="M3058" t="s">
        <v>22</v>
      </c>
      <c r="N3058" s="2">
        <v>43073</v>
      </c>
      <c r="P3058" t="s">
        <v>23</v>
      </c>
      <c r="Q3058" t="s">
        <v>33</v>
      </c>
      <c r="R3058" t="s">
        <v>8549</v>
      </c>
      <c r="S3058" t="s">
        <v>8550</v>
      </c>
      <c r="V3058" s="3">
        <v>43076.42690972222</v>
      </c>
      <c r="W3058" s="3">
        <v>43076</v>
      </c>
      <c r="X3058" s="3" t="s">
        <v>24</v>
      </c>
      <c r="Y3058" s="1">
        <v>0</v>
      </c>
    </row>
    <row r="3059" spans="1:25" x14ac:dyDescent="0.25">
      <c r="A3059" t="s">
        <v>5969</v>
      </c>
      <c r="B3059" t="s">
        <v>5970</v>
      </c>
      <c r="C3059">
        <v>3</v>
      </c>
      <c r="E3059" t="s">
        <v>41</v>
      </c>
      <c r="F3059">
        <v>5</v>
      </c>
      <c r="G3059">
        <v>5</v>
      </c>
      <c r="H3059">
        <v>0</v>
      </c>
      <c r="I3059" s="1">
        <v>26.46</v>
      </c>
      <c r="J3059" s="1">
        <f>Table_Query_from_quantum[[#This Row],[UNIT_COST]]*Table_Query_from_quantum[[#This Row],[QTY_OH]]</f>
        <v>132.30000000000001</v>
      </c>
      <c r="K3059" s="1" t="str">
        <f>IF(Table_Query_from_quantum[[#This Row],[UNIT_COST]]&lt;500,"EXCL","INCL")</f>
        <v>EXCL</v>
      </c>
      <c r="L3059" t="s">
        <v>345</v>
      </c>
      <c r="M3059" t="s">
        <v>22</v>
      </c>
      <c r="N3059" s="2">
        <v>41339</v>
      </c>
      <c r="P3059" t="s">
        <v>23</v>
      </c>
      <c r="Q3059" t="s">
        <v>33</v>
      </c>
      <c r="R3059" t="s">
        <v>5964</v>
      </c>
      <c r="S3059" t="s">
        <v>5965</v>
      </c>
      <c r="V3059" s="3">
        <v>41347.625868055555</v>
      </c>
      <c r="W3059" s="3">
        <v>41339</v>
      </c>
      <c r="X3059" s="3" t="s">
        <v>24</v>
      </c>
      <c r="Y3059" s="1">
        <v>0</v>
      </c>
    </row>
    <row r="3060" spans="1:25" x14ac:dyDescent="0.25">
      <c r="A3060" t="s">
        <v>5966</v>
      </c>
      <c r="B3060" t="s">
        <v>247</v>
      </c>
      <c r="C3060">
        <v>2</v>
      </c>
      <c r="E3060" t="s">
        <v>41</v>
      </c>
      <c r="F3060">
        <v>2</v>
      </c>
      <c r="G3060">
        <v>2</v>
      </c>
      <c r="H3060">
        <v>0</v>
      </c>
      <c r="I3060" s="1">
        <v>112.2</v>
      </c>
      <c r="J3060" s="1">
        <f>Table_Query_from_quantum[[#This Row],[UNIT_COST]]*Table_Query_from_quantum[[#This Row],[QTY_OH]]</f>
        <v>224.4</v>
      </c>
      <c r="K3060" s="1" t="str">
        <f>IF(Table_Query_from_quantum[[#This Row],[UNIT_COST]]&lt;500,"EXCL","INCL")</f>
        <v>EXCL</v>
      </c>
      <c r="L3060" t="s">
        <v>1763</v>
      </c>
      <c r="M3060" t="s">
        <v>22</v>
      </c>
      <c r="N3060" s="2">
        <v>41339</v>
      </c>
      <c r="P3060" t="s">
        <v>23</v>
      </c>
      <c r="Q3060" t="s">
        <v>33</v>
      </c>
      <c r="R3060" t="s">
        <v>5964</v>
      </c>
      <c r="S3060" t="s">
        <v>5965</v>
      </c>
      <c r="V3060" s="3">
        <v>41358.640243055554</v>
      </c>
      <c r="W3060" s="3">
        <v>41339</v>
      </c>
      <c r="X3060" s="3" t="s">
        <v>24</v>
      </c>
      <c r="Y3060" s="1">
        <v>0</v>
      </c>
    </row>
    <row r="3061" spans="1:25" x14ac:dyDescent="0.25">
      <c r="A3061" t="s">
        <v>5962</v>
      </c>
      <c r="B3061" t="s">
        <v>5963</v>
      </c>
      <c r="C3061">
        <v>2</v>
      </c>
      <c r="E3061" t="s">
        <v>41</v>
      </c>
      <c r="F3061">
        <v>2</v>
      </c>
      <c r="G3061">
        <v>2</v>
      </c>
      <c r="H3061">
        <v>0</v>
      </c>
      <c r="I3061" s="1">
        <v>138.18</v>
      </c>
      <c r="J3061" s="1">
        <f>Table_Query_from_quantum[[#This Row],[UNIT_COST]]*Table_Query_from_quantum[[#This Row],[QTY_OH]]</f>
        <v>276.36</v>
      </c>
      <c r="K3061" s="1" t="str">
        <f>IF(Table_Query_from_quantum[[#This Row],[UNIT_COST]]&lt;500,"EXCL","INCL")</f>
        <v>EXCL</v>
      </c>
      <c r="L3061" t="s">
        <v>345</v>
      </c>
      <c r="M3061" t="s">
        <v>22</v>
      </c>
      <c r="N3061" s="2">
        <v>41339</v>
      </c>
      <c r="P3061" t="s">
        <v>23</v>
      </c>
      <c r="Q3061" t="s">
        <v>33</v>
      </c>
      <c r="R3061" t="s">
        <v>5964</v>
      </c>
      <c r="S3061" t="s">
        <v>5965</v>
      </c>
      <c r="V3061" s="3">
        <v>41347.624490740738</v>
      </c>
      <c r="W3061" s="3">
        <v>41339</v>
      </c>
      <c r="X3061" s="3" t="s">
        <v>24</v>
      </c>
      <c r="Y3061" s="1">
        <v>0</v>
      </c>
    </row>
    <row r="3062" spans="1:25" x14ac:dyDescent="0.25">
      <c r="A3062" t="s">
        <v>879</v>
      </c>
      <c r="B3062" t="s">
        <v>527</v>
      </c>
      <c r="C3062">
        <v>1</v>
      </c>
      <c r="E3062" t="s">
        <v>41</v>
      </c>
      <c r="F3062">
        <v>50</v>
      </c>
      <c r="G3062">
        <v>50</v>
      </c>
      <c r="H3062">
        <v>0</v>
      </c>
      <c r="I3062" s="1">
        <v>0.05</v>
      </c>
      <c r="J3062" s="1">
        <f>Table_Query_from_quantum[[#This Row],[UNIT_COST]]*Table_Query_from_quantum[[#This Row],[QTY_OH]]</f>
        <v>2.5</v>
      </c>
      <c r="K3062" s="1" t="str">
        <f>IF(Table_Query_from_quantum[[#This Row],[UNIT_COST]]&lt;500,"EXCL","INCL")</f>
        <v>EXCL</v>
      </c>
      <c r="L3062" t="s">
        <v>606</v>
      </c>
      <c r="M3062" t="s">
        <v>22</v>
      </c>
      <c r="N3062" s="2">
        <v>39876</v>
      </c>
      <c r="P3062" t="s">
        <v>23</v>
      </c>
      <c r="Q3062" t="s">
        <v>33</v>
      </c>
      <c r="R3062" t="s">
        <v>870</v>
      </c>
      <c r="S3062" t="s">
        <v>871</v>
      </c>
      <c r="V3062" s="3">
        <v>39883.392754629633</v>
      </c>
      <c r="W3062" s="3">
        <v>39883</v>
      </c>
      <c r="X3062" s="3" t="s">
        <v>24</v>
      </c>
      <c r="Y3062" s="1">
        <v>0</v>
      </c>
    </row>
    <row r="3063" spans="1:25" x14ac:dyDescent="0.25">
      <c r="A3063" t="s">
        <v>2806</v>
      </c>
      <c r="B3063" t="s">
        <v>527</v>
      </c>
      <c r="C3063">
        <v>3</v>
      </c>
      <c r="E3063" t="s">
        <v>21</v>
      </c>
      <c r="F3063">
        <v>400</v>
      </c>
      <c r="G3063">
        <v>400</v>
      </c>
      <c r="H3063">
        <v>0</v>
      </c>
      <c r="I3063" s="1">
        <v>0.04</v>
      </c>
      <c r="J3063" s="1">
        <f>Table_Query_from_quantum[[#This Row],[UNIT_COST]]*Table_Query_from_quantum[[#This Row],[QTY_OH]]</f>
        <v>16</v>
      </c>
      <c r="K3063" s="1" t="str">
        <f>IF(Table_Query_from_quantum[[#This Row],[UNIT_COST]]&lt;500,"EXCL","INCL")</f>
        <v>EXCL</v>
      </c>
      <c r="L3063" t="s">
        <v>1149</v>
      </c>
      <c r="M3063" t="s">
        <v>22</v>
      </c>
      <c r="N3063" s="2">
        <v>40570</v>
      </c>
      <c r="P3063" t="s">
        <v>23</v>
      </c>
      <c r="Q3063" t="s">
        <v>33</v>
      </c>
      <c r="R3063" t="s">
        <v>2807</v>
      </c>
      <c r="S3063" t="s">
        <v>2808</v>
      </c>
      <c r="V3063" s="3">
        <v>40583.711041666669</v>
      </c>
      <c r="W3063" s="3">
        <v>40570</v>
      </c>
      <c r="X3063" s="3" t="s">
        <v>24</v>
      </c>
      <c r="Y3063" s="1">
        <v>0</v>
      </c>
    </row>
    <row r="3064" spans="1:25" x14ac:dyDescent="0.25">
      <c r="A3064" t="s">
        <v>892</v>
      </c>
      <c r="B3064" t="s">
        <v>527</v>
      </c>
      <c r="C3064">
        <v>1</v>
      </c>
      <c r="E3064" t="s">
        <v>41</v>
      </c>
      <c r="F3064">
        <v>50</v>
      </c>
      <c r="G3064">
        <v>50</v>
      </c>
      <c r="H3064">
        <v>0</v>
      </c>
      <c r="I3064" s="1">
        <v>0.06</v>
      </c>
      <c r="J3064" s="1">
        <f>Table_Query_from_quantum[[#This Row],[UNIT_COST]]*Table_Query_from_quantum[[#This Row],[QTY_OH]]</f>
        <v>3</v>
      </c>
      <c r="K3064" s="1" t="str">
        <f>IF(Table_Query_from_quantum[[#This Row],[UNIT_COST]]&lt;500,"EXCL","INCL")</f>
        <v>EXCL</v>
      </c>
      <c r="L3064" t="s">
        <v>606</v>
      </c>
      <c r="M3064" t="s">
        <v>22</v>
      </c>
      <c r="N3064" s="2">
        <v>39877</v>
      </c>
      <c r="P3064" t="s">
        <v>23</v>
      </c>
      <c r="Q3064" t="s">
        <v>33</v>
      </c>
      <c r="R3064" t="s">
        <v>870</v>
      </c>
      <c r="S3064" t="s">
        <v>891</v>
      </c>
      <c r="V3064" s="3">
        <v>39883.392754629633</v>
      </c>
      <c r="W3064" s="3">
        <v>39883</v>
      </c>
      <c r="X3064" s="3" t="s">
        <v>24</v>
      </c>
      <c r="Y3064" s="1">
        <v>0</v>
      </c>
    </row>
    <row r="3065" spans="1:25" x14ac:dyDescent="0.25">
      <c r="A3065" t="s">
        <v>876</v>
      </c>
      <c r="B3065" t="s">
        <v>527</v>
      </c>
      <c r="C3065">
        <v>2</v>
      </c>
      <c r="E3065" t="s">
        <v>21</v>
      </c>
      <c r="F3065">
        <v>80</v>
      </c>
      <c r="G3065">
        <v>80</v>
      </c>
      <c r="H3065">
        <v>0</v>
      </c>
      <c r="I3065" s="1">
        <v>0.08</v>
      </c>
      <c r="J3065" s="1">
        <f>Table_Query_from_quantum[[#This Row],[UNIT_COST]]*Table_Query_from_quantum[[#This Row],[QTY_OH]]</f>
        <v>6.4</v>
      </c>
      <c r="K3065" s="1" t="str">
        <f>IF(Table_Query_from_quantum[[#This Row],[UNIT_COST]]&lt;500,"EXCL","INCL")</f>
        <v>EXCL</v>
      </c>
      <c r="L3065" t="s">
        <v>615</v>
      </c>
      <c r="M3065" t="s">
        <v>22</v>
      </c>
      <c r="N3065" s="2">
        <v>42117</v>
      </c>
      <c r="P3065" t="s">
        <v>23</v>
      </c>
      <c r="Q3065" t="s">
        <v>33</v>
      </c>
      <c r="R3065" t="s">
        <v>7576</v>
      </c>
      <c r="S3065" t="s">
        <v>7577</v>
      </c>
      <c r="V3065" s="3">
        <v>42165.615335648145</v>
      </c>
      <c r="W3065" s="3">
        <v>42130</v>
      </c>
      <c r="X3065" s="3" t="s">
        <v>24</v>
      </c>
      <c r="Y3065" s="1">
        <v>0</v>
      </c>
    </row>
    <row r="3066" spans="1:25" x14ac:dyDescent="0.25">
      <c r="A3066" t="s">
        <v>9380</v>
      </c>
      <c r="B3066" t="s">
        <v>527</v>
      </c>
      <c r="C3066">
        <v>1</v>
      </c>
      <c r="E3066" t="s">
        <v>41</v>
      </c>
      <c r="F3066">
        <v>90</v>
      </c>
      <c r="G3066">
        <v>90</v>
      </c>
      <c r="H3066">
        <v>0</v>
      </c>
      <c r="I3066" s="1">
        <v>0.2</v>
      </c>
      <c r="J3066" s="1">
        <f>Table_Query_from_quantum[[#This Row],[UNIT_COST]]*Table_Query_from_quantum[[#This Row],[QTY_OH]]</f>
        <v>18</v>
      </c>
      <c r="K3066" s="1" t="str">
        <f>IF(Table_Query_from_quantum[[#This Row],[UNIT_COST]]&lt;500,"EXCL","INCL")</f>
        <v>EXCL</v>
      </c>
      <c r="L3066" t="s">
        <v>56</v>
      </c>
      <c r="M3066" t="s">
        <v>22</v>
      </c>
      <c r="N3066" s="2">
        <v>43936</v>
      </c>
      <c r="P3066" t="s">
        <v>23</v>
      </c>
      <c r="Q3066" t="s">
        <v>33</v>
      </c>
      <c r="R3066" t="s">
        <v>9381</v>
      </c>
      <c r="S3066" t="s">
        <v>9382</v>
      </c>
      <c r="V3066" s="3">
        <v>43938.522939814815</v>
      </c>
      <c r="W3066" s="3">
        <v>43938</v>
      </c>
      <c r="X3066" s="3" t="s">
        <v>24</v>
      </c>
      <c r="Y3066" s="1">
        <v>0</v>
      </c>
    </row>
    <row r="3067" spans="1:25" x14ac:dyDescent="0.25">
      <c r="A3067" t="s">
        <v>3755</v>
      </c>
      <c r="B3067" t="s">
        <v>3756</v>
      </c>
      <c r="C3067">
        <v>1</v>
      </c>
      <c r="E3067" t="s">
        <v>21</v>
      </c>
      <c r="F3067">
        <v>50</v>
      </c>
      <c r="G3067">
        <v>50</v>
      </c>
      <c r="H3067">
        <v>0</v>
      </c>
      <c r="I3067" s="1">
        <v>0.06</v>
      </c>
      <c r="J3067" s="1">
        <f>Table_Query_from_quantum[[#This Row],[UNIT_COST]]*Table_Query_from_quantum[[#This Row],[QTY_OH]]</f>
        <v>3</v>
      </c>
      <c r="K3067" s="1" t="str">
        <f>IF(Table_Query_from_quantum[[#This Row],[UNIT_COST]]&lt;500,"EXCL","INCL")</f>
        <v>EXCL</v>
      </c>
      <c r="L3067" t="s">
        <v>1149</v>
      </c>
      <c r="M3067" t="s">
        <v>22</v>
      </c>
      <c r="N3067" s="2">
        <v>40854</v>
      </c>
      <c r="P3067" t="s">
        <v>23</v>
      </c>
      <c r="Q3067" t="s">
        <v>33</v>
      </c>
      <c r="R3067" t="s">
        <v>3757</v>
      </c>
      <c r="S3067" t="s">
        <v>3758</v>
      </c>
      <c r="V3067" s="3">
        <v>40869.45653935185</v>
      </c>
      <c r="W3067" s="3">
        <v>40869</v>
      </c>
      <c r="X3067" s="3" t="s">
        <v>24</v>
      </c>
      <c r="Y3067" s="1">
        <v>0</v>
      </c>
    </row>
    <row r="3068" spans="1:25" x14ac:dyDescent="0.25">
      <c r="A3068" t="s">
        <v>893</v>
      </c>
      <c r="B3068" t="s">
        <v>527</v>
      </c>
      <c r="C3068">
        <v>1</v>
      </c>
      <c r="E3068" t="s">
        <v>41</v>
      </c>
      <c r="F3068">
        <v>50</v>
      </c>
      <c r="G3068">
        <v>50</v>
      </c>
      <c r="H3068">
        <v>0</v>
      </c>
      <c r="I3068" s="1">
        <v>7.0000000000000007E-2</v>
      </c>
      <c r="J3068" s="1">
        <f>Table_Query_from_quantum[[#This Row],[UNIT_COST]]*Table_Query_from_quantum[[#This Row],[QTY_OH]]</f>
        <v>3.5000000000000004</v>
      </c>
      <c r="K3068" s="1" t="str">
        <f>IF(Table_Query_from_quantum[[#This Row],[UNIT_COST]]&lt;500,"EXCL","INCL")</f>
        <v>EXCL</v>
      </c>
      <c r="L3068" t="s">
        <v>606</v>
      </c>
      <c r="M3068" t="s">
        <v>22</v>
      </c>
      <c r="N3068" s="2">
        <v>39878</v>
      </c>
      <c r="P3068" t="s">
        <v>23</v>
      </c>
      <c r="Q3068" t="s">
        <v>33</v>
      </c>
      <c r="R3068" t="s">
        <v>894</v>
      </c>
      <c r="S3068" t="s">
        <v>895</v>
      </c>
      <c r="V3068" s="3">
        <v>39883.392754629633</v>
      </c>
      <c r="W3068" s="3">
        <v>39883</v>
      </c>
      <c r="X3068" s="3" t="s">
        <v>24</v>
      </c>
      <c r="Y3068" s="1">
        <v>0</v>
      </c>
    </row>
    <row r="3069" spans="1:25" x14ac:dyDescent="0.25">
      <c r="A3069" t="s">
        <v>3685</v>
      </c>
      <c r="B3069" t="s">
        <v>527</v>
      </c>
      <c r="C3069">
        <v>2</v>
      </c>
      <c r="E3069" t="s">
        <v>41</v>
      </c>
      <c r="F3069">
        <v>98</v>
      </c>
      <c r="G3069">
        <v>98</v>
      </c>
      <c r="H3069">
        <v>0</v>
      </c>
      <c r="I3069" s="1">
        <v>0.14000000000000001</v>
      </c>
      <c r="J3069" s="1">
        <f>Table_Query_from_quantum[[#This Row],[UNIT_COST]]*Table_Query_from_quantum[[#This Row],[QTY_OH]]</f>
        <v>13.72</v>
      </c>
      <c r="K3069" s="1" t="str">
        <f>IF(Table_Query_from_quantum[[#This Row],[UNIT_COST]]&lt;500,"EXCL","INCL")</f>
        <v>EXCL</v>
      </c>
      <c r="L3069" t="s">
        <v>4186</v>
      </c>
      <c r="M3069" t="s">
        <v>22</v>
      </c>
      <c r="N3069" s="2">
        <v>41027</v>
      </c>
      <c r="P3069" t="s">
        <v>23</v>
      </c>
      <c r="Q3069" t="s">
        <v>33</v>
      </c>
      <c r="R3069" t="s">
        <v>4264</v>
      </c>
      <c r="S3069" t="s">
        <v>4265</v>
      </c>
      <c r="V3069" s="3">
        <v>41071.589768518519</v>
      </c>
      <c r="W3069" s="3">
        <v>41037</v>
      </c>
      <c r="X3069" s="3" t="s">
        <v>4215</v>
      </c>
      <c r="Y3069" s="1">
        <v>0</v>
      </c>
    </row>
    <row r="3070" spans="1:25" x14ac:dyDescent="0.25">
      <c r="A3070" t="s">
        <v>1180</v>
      </c>
      <c r="B3070" t="s">
        <v>881</v>
      </c>
      <c r="C3070">
        <v>2</v>
      </c>
      <c r="E3070" t="s">
        <v>21</v>
      </c>
      <c r="F3070">
        <v>50</v>
      </c>
      <c r="G3070">
        <v>50</v>
      </c>
      <c r="H3070">
        <v>0</v>
      </c>
      <c r="I3070" s="1">
        <v>0</v>
      </c>
      <c r="J3070" s="1">
        <f>Table_Query_from_quantum[[#This Row],[UNIT_COST]]*Table_Query_from_quantum[[#This Row],[QTY_OH]]</f>
        <v>0</v>
      </c>
      <c r="K3070" s="1" t="str">
        <f>IF(Table_Query_from_quantum[[#This Row],[UNIT_COST]]&lt;500,"EXCL","INCL")</f>
        <v>EXCL</v>
      </c>
      <c r="L3070" t="s">
        <v>265</v>
      </c>
      <c r="M3070" t="s">
        <v>22</v>
      </c>
      <c r="N3070" s="2">
        <v>40011</v>
      </c>
      <c r="P3070" t="s">
        <v>23</v>
      </c>
      <c r="Q3070" t="s">
        <v>33</v>
      </c>
      <c r="S3070" t="s">
        <v>1181</v>
      </c>
      <c r="V3070" s="3">
        <v>40011.335532407407</v>
      </c>
      <c r="W3070" s="3">
        <v>40011</v>
      </c>
      <c r="X3070" s="3" t="s">
        <v>24</v>
      </c>
      <c r="Y3070" s="1">
        <v>0</v>
      </c>
    </row>
    <row r="3071" spans="1:25" x14ac:dyDescent="0.25">
      <c r="A3071" t="s">
        <v>7618</v>
      </c>
      <c r="B3071" t="s">
        <v>916</v>
      </c>
      <c r="C3071">
        <v>1</v>
      </c>
      <c r="E3071" t="s">
        <v>25</v>
      </c>
      <c r="F3071">
        <v>7</v>
      </c>
      <c r="G3071">
        <v>7</v>
      </c>
      <c r="H3071">
        <v>0</v>
      </c>
      <c r="I3071" s="1">
        <v>4</v>
      </c>
      <c r="J3071" s="1">
        <f>Table_Query_from_quantum[[#This Row],[UNIT_COST]]*Table_Query_from_quantum[[#This Row],[QTY_OH]]</f>
        <v>28</v>
      </c>
      <c r="K3071" s="1" t="str">
        <f>IF(Table_Query_from_quantum[[#This Row],[UNIT_COST]]&lt;500,"EXCL","INCL")</f>
        <v>EXCL</v>
      </c>
      <c r="L3071" t="s">
        <v>615</v>
      </c>
      <c r="M3071" t="s">
        <v>22</v>
      </c>
      <c r="N3071" s="2">
        <v>42163</v>
      </c>
      <c r="P3071" t="s">
        <v>23</v>
      </c>
      <c r="Q3071" t="s">
        <v>33</v>
      </c>
      <c r="R3071" t="s">
        <v>7619</v>
      </c>
      <c r="S3071" t="s">
        <v>7620</v>
      </c>
      <c r="V3071" s="3">
        <v>42165.617731481485</v>
      </c>
      <c r="W3071" s="3">
        <v>42164</v>
      </c>
      <c r="X3071" s="3" t="s">
        <v>24</v>
      </c>
      <c r="Y3071" s="1">
        <v>0</v>
      </c>
    </row>
    <row r="3072" spans="1:25" x14ac:dyDescent="0.25">
      <c r="A3072" t="s">
        <v>4299</v>
      </c>
      <c r="B3072" t="s">
        <v>45</v>
      </c>
      <c r="C3072">
        <v>1</v>
      </c>
      <c r="E3072" t="s">
        <v>21</v>
      </c>
      <c r="F3072">
        <v>199</v>
      </c>
      <c r="G3072">
        <v>199</v>
      </c>
      <c r="H3072">
        <v>0</v>
      </c>
      <c r="I3072" s="1">
        <v>0.01</v>
      </c>
      <c r="J3072" s="1">
        <f>Table_Query_from_quantum[[#This Row],[UNIT_COST]]*Table_Query_from_quantum[[#This Row],[QTY_OH]]</f>
        <v>1.99</v>
      </c>
      <c r="K3072" s="1" t="str">
        <f>IF(Table_Query_from_quantum[[#This Row],[UNIT_COST]]&lt;500,"EXCL","INCL")</f>
        <v>EXCL</v>
      </c>
      <c r="L3072" t="s">
        <v>1914</v>
      </c>
      <c r="M3072" t="s">
        <v>22</v>
      </c>
      <c r="N3072" s="2">
        <v>41033</v>
      </c>
      <c r="P3072" t="s">
        <v>23</v>
      </c>
      <c r="Q3072" t="s">
        <v>33</v>
      </c>
      <c r="R3072" t="s">
        <v>4297</v>
      </c>
      <c r="S3072" t="s">
        <v>4298</v>
      </c>
      <c r="V3072" s="3">
        <v>41096.412789351853</v>
      </c>
      <c r="W3072" s="3">
        <v>41037</v>
      </c>
      <c r="X3072" s="3" t="s">
        <v>24</v>
      </c>
      <c r="Y3072" s="1">
        <v>0</v>
      </c>
    </row>
    <row r="3073" spans="1:25" x14ac:dyDescent="0.25">
      <c r="A3073" t="s">
        <v>4188</v>
      </c>
      <c r="B3073" t="s">
        <v>45</v>
      </c>
      <c r="C3073">
        <v>1</v>
      </c>
      <c r="E3073" t="s">
        <v>21</v>
      </c>
      <c r="F3073">
        <v>100</v>
      </c>
      <c r="G3073">
        <v>100</v>
      </c>
      <c r="H3073">
        <v>0</v>
      </c>
      <c r="I3073" s="1">
        <v>7.0000000000000007E-2</v>
      </c>
      <c r="J3073" s="1">
        <f>Table_Query_from_quantum[[#This Row],[UNIT_COST]]*Table_Query_from_quantum[[#This Row],[QTY_OH]]</f>
        <v>7.0000000000000009</v>
      </c>
      <c r="K3073" s="1" t="str">
        <f>IF(Table_Query_from_quantum[[#This Row],[UNIT_COST]]&lt;500,"EXCL","INCL")</f>
        <v>EXCL</v>
      </c>
      <c r="L3073" t="s">
        <v>1914</v>
      </c>
      <c r="M3073" t="s">
        <v>22</v>
      </c>
      <c r="N3073" s="2">
        <v>40995</v>
      </c>
      <c r="P3073" t="s">
        <v>23</v>
      </c>
      <c r="Q3073" t="s">
        <v>33</v>
      </c>
      <c r="R3073" t="s">
        <v>4189</v>
      </c>
      <c r="S3073" t="s">
        <v>4190</v>
      </c>
      <c r="V3073" s="3">
        <v>41096.654641203706</v>
      </c>
      <c r="W3073" s="3">
        <v>41001</v>
      </c>
      <c r="X3073" s="3" t="s">
        <v>24</v>
      </c>
      <c r="Y3073" s="1">
        <v>0</v>
      </c>
    </row>
    <row r="3074" spans="1:25" x14ac:dyDescent="0.25">
      <c r="A3074" t="s">
        <v>7675</v>
      </c>
      <c r="B3074" t="s">
        <v>45</v>
      </c>
      <c r="C3074">
        <v>2</v>
      </c>
      <c r="E3074" t="s">
        <v>41</v>
      </c>
      <c r="F3074">
        <v>125</v>
      </c>
      <c r="G3074">
        <v>125</v>
      </c>
      <c r="H3074">
        <v>0</v>
      </c>
      <c r="I3074" s="1">
        <v>0.08</v>
      </c>
      <c r="J3074" s="1">
        <f>Table_Query_from_quantum[[#This Row],[UNIT_COST]]*Table_Query_from_quantum[[#This Row],[QTY_OH]]</f>
        <v>10</v>
      </c>
      <c r="K3074" s="1" t="str">
        <f>IF(Table_Query_from_quantum[[#This Row],[UNIT_COST]]&lt;500,"EXCL","INCL")</f>
        <v>EXCL</v>
      </c>
      <c r="L3074" t="s">
        <v>4186</v>
      </c>
      <c r="M3074" t="s">
        <v>22</v>
      </c>
      <c r="N3074" s="2">
        <v>42237</v>
      </c>
      <c r="P3074" t="s">
        <v>23</v>
      </c>
      <c r="Q3074" t="s">
        <v>33</v>
      </c>
      <c r="R3074" t="s">
        <v>7676</v>
      </c>
      <c r="S3074" t="s">
        <v>7677</v>
      </c>
      <c r="V3074" s="3">
        <v>42271.709409722222</v>
      </c>
      <c r="W3074" s="3">
        <v>42241</v>
      </c>
      <c r="X3074" s="3" t="s">
        <v>24</v>
      </c>
      <c r="Y3074" s="1">
        <v>0</v>
      </c>
    </row>
    <row r="3075" spans="1:25" x14ac:dyDescent="0.25">
      <c r="A3075" t="s">
        <v>6795</v>
      </c>
      <c r="B3075" t="s">
        <v>6796</v>
      </c>
      <c r="C3075">
        <v>1</v>
      </c>
      <c r="E3075" t="s">
        <v>41</v>
      </c>
      <c r="F3075">
        <v>100</v>
      </c>
      <c r="G3075">
        <v>100</v>
      </c>
      <c r="H3075">
        <v>0</v>
      </c>
      <c r="I3075" s="1">
        <v>0.06</v>
      </c>
      <c r="J3075" s="1">
        <f>Table_Query_from_quantum[[#This Row],[UNIT_COST]]*Table_Query_from_quantum[[#This Row],[QTY_OH]]</f>
        <v>6</v>
      </c>
      <c r="K3075" s="1" t="str">
        <f>IF(Table_Query_from_quantum[[#This Row],[UNIT_COST]]&lt;500,"EXCL","INCL")</f>
        <v>EXCL</v>
      </c>
      <c r="L3075" t="s">
        <v>345</v>
      </c>
      <c r="M3075" t="s">
        <v>22</v>
      </c>
      <c r="N3075" s="2">
        <v>41634</v>
      </c>
      <c r="P3075" t="s">
        <v>23</v>
      </c>
      <c r="Q3075" t="s">
        <v>33</v>
      </c>
      <c r="R3075" t="s">
        <v>6797</v>
      </c>
      <c r="S3075" t="s">
        <v>6798</v>
      </c>
      <c r="V3075" s="3">
        <v>41646.65966435185</v>
      </c>
      <c r="W3075" s="3">
        <v>41638</v>
      </c>
      <c r="X3075" s="3" t="s">
        <v>24</v>
      </c>
      <c r="Y3075" s="1">
        <v>0</v>
      </c>
    </row>
    <row r="3076" spans="1:25" x14ac:dyDescent="0.25">
      <c r="A3076" t="s">
        <v>5523</v>
      </c>
      <c r="B3076" t="s">
        <v>825</v>
      </c>
      <c r="C3076">
        <v>1</v>
      </c>
      <c r="E3076" t="s">
        <v>21</v>
      </c>
      <c r="F3076">
        <v>250</v>
      </c>
      <c r="G3076">
        <v>250</v>
      </c>
      <c r="H3076">
        <v>0</v>
      </c>
      <c r="I3076" s="1">
        <v>0.04</v>
      </c>
      <c r="J3076" s="1">
        <f>Table_Query_from_quantum[[#This Row],[UNIT_COST]]*Table_Query_from_quantum[[#This Row],[QTY_OH]]</f>
        <v>10</v>
      </c>
      <c r="K3076" s="1" t="str">
        <f>IF(Table_Query_from_quantum[[#This Row],[UNIT_COST]]&lt;500,"EXCL","INCL")</f>
        <v>EXCL</v>
      </c>
      <c r="L3076" t="s">
        <v>1149</v>
      </c>
      <c r="M3076" t="s">
        <v>22</v>
      </c>
      <c r="N3076" s="2">
        <v>41288</v>
      </c>
      <c r="P3076" t="s">
        <v>23</v>
      </c>
      <c r="Q3076" t="s">
        <v>33</v>
      </c>
      <c r="R3076" t="s">
        <v>5521</v>
      </c>
      <c r="S3076" t="s">
        <v>5524</v>
      </c>
      <c r="V3076" s="3">
        <v>41317.730810185189</v>
      </c>
      <c r="W3076" s="3">
        <v>41288</v>
      </c>
      <c r="X3076" s="3" t="s">
        <v>24</v>
      </c>
      <c r="Y3076" s="1">
        <v>0</v>
      </c>
    </row>
    <row r="3077" spans="1:25" x14ac:dyDescent="0.25">
      <c r="A3077" t="s">
        <v>4100</v>
      </c>
      <c r="B3077" t="s">
        <v>1107</v>
      </c>
      <c r="C3077">
        <v>1</v>
      </c>
      <c r="E3077" t="s">
        <v>21</v>
      </c>
      <c r="F3077">
        <v>40</v>
      </c>
      <c r="G3077">
        <v>40</v>
      </c>
      <c r="H3077">
        <v>0</v>
      </c>
      <c r="I3077" s="1">
        <v>0.18</v>
      </c>
      <c r="J3077" s="1">
        <f>Table_Query_from_quantum[[#This Row],[UNIT_COST]]*Table_Query_from_quantum[[#This Row],[QTY_OH]]</f>
        <v>7.1999999999999993</v>
      </c>
      <c r="K3077" s="1" t="str">
        <f>IF(Table_Query_from_quantum[[#This Row],[UNIT_COST]]&lt;500,"EXCL","INCL")</f>
        <v>EXCL</v>
      </c>
      <c r="L3077" t="s">
        <v>4186</v>
      </c>
      <c r="M3077" t="s">
        <v>22</v>
      </c>
      <c r="N3077" s="2">
        <v>40966</v>
      </c>
      <c r="P3077" t="s">
        <v>23</v>
      </c>
      <c r="Q3077" t="s">
        <v>33</v>
      </c>
      <c r="R3077" t="s">
        <v>4101</v>
      </c>
      <c r="S3077" t="s">
        <v>4102</v>
      </c>
      <c r="V3077" s="3">
        <v>41009.646874999999</v>
      </c>
      <c r="W3077" s="3">
        <v>40967</v>
      </c>
      <c r="X3077" s="3" t="s">
        <v>3919</v>
      </c>
      <c r="Y3077" s="1">
        <v>0</v>
      </c>
    </row>
    <row r="3078" spans="1:25" x14ac:dyDescent="0.25">
      <c r="A3078" t="s">
        <v>2377</v>
      </c>
      <c r="B3078" t="s">
        <v>713</v>
      </c>
      <c r="C3078">
        <v>4</v>
      </c>
      <c r="E3078" t="s">
        <v>21</v>
      </c>
      <c r="F3078">
        <v>9</v>
      </c>
      <c r="G3078">
        <v>9</v>
      </c>
      <c r="H3078">
        <v>0</v>
      </c>
      <c r="I3078" s="1">
        <v>0.3</v>
      </c>
      <c r="J3078" s="1">
        <f>Table_Query_from_quantum[[#This Row],[UNIT_COST]]*Table_Query_from_quantum[[#This Row],[QTY_OH]]</f>
        <v>2.6999999999999997</v>
      </c>
      <c r="K3078" s="1" t="str">
        <f>IF(Table_Query_from_quantum[[#This Row],[UNIT_COST]]&lt;500,"EXCL","INCL")</f>
        <v>EXCL</v>
      </c>
      <c r="L3078" t="s">
        <v>2824</v>
      </c>
      <c r="M3078" t="s">
        <v>22</v>
      </c>
      <c r="N3078" s="2">
        <v>40459</v>
      </c>
      <c r="P3078" t="s">
        <v>23</v>
      </c>
      <c r="Q3078" t="s">
        <v>33</v>
      </c>
      <c r="R3078" t="s">
        <v>2378</v>
      </c>
      <c r="S3078" t="s">
        <v>2380</v>
      </c>
      <c r="T3078" s="3">
        <v>40463</v>
      </c>
      <c r="U3078" t="s">
        <v>28</v>
      </c>
      <c r="V3078" s="3">
        <v>41324.692615740743</v>
      </c>
      <c r="W3078" s="3">
        <v>41242</v>
      </c>
      <c r="X3078" s="3" t="s">
        <v>24</v>
      </c>
      <c r="Y3078" s="1">
        <v>0</v>
      </c>
    </row>
    <row r="3079" spans="1:25" x14ac:dyDescent="0.25">
      <c r="A3079" t="s">
        <v>2377</v>
      </c>
      <c r="B3079" t="s">
        <v>713</v>
      </c>
      <c r="C3079">
        <v>3</v>
      </c>
      <c r="E3079" t="s">
        <v>21</v>
      </c>
      <c r="F3079">
        <v>1</v>
      </c>
      <c r="G3079">
        <v>1</v>
      </c>
      <c r="H3079">
        <v>0</v>
      </c>
      <c r="I3079" s="1">
        <v>0.3</v>
      </c>
      <c r="J3079" s="1">
        <f>Table_Query_from_quantum[[#This Row],[UNIT_COST]]*Table_Query_from_quantum[[#This Row],[QTY_OH]]</f>
        <v>0.3</v>
      </c>
      <c r="K3079" s="1" t="str">
        <f>IF(Table_Query_from_quantum[[#This Row],[UNIT_COST]]&lt;500,"EXCL","INCL")</f>
        <v>EXCL</v>
      </c>
      <c r="L3079" t="s">
        <v>345</v>
      </c>
      <c r="M3079" t="s">
        <v>22</v>
      </c>
      <c r="N3079" s="2">
        <v>40459</v>
      </c>
      <c r="P3079" t="s">
        <v>23</v>
      </c>
      <c r="Q3079" t="s">
        <v>33</v>
      </c>
      <c r="R3079" t="s">
        <v>2378</v>
      </c>
      <c r="S3079" t="s">
        <v>2379</v>
      </c>
      <c r="T3079" s="3">
        <v>40463</v>
      </c>
      <c r="U3079" t="s">
        <v>28</v>
      </c>
      <c r="V3079" s="3">
        <v>40479.337650462963</v>
      </c>
      <c r="W3079" s="3">
        <v>40459</v>
      </c>
      <c r="X3079" s="3" t="s">
        <v>24</v>
      </c>
      <c r="Y3079" s="1">
        <v>0</v>
      </c>
    </row>
    <row r="3080" spans="1:25" x14ac:dyDescent="0.25">
      <c r="A3080" t="s">
        <v>2377</v>
      </c>
      <c r="B3080" t="s">
        <v>713</v>
      </c>
      <c r="C3080">
        <v>1</v>
      </c>
      <c r="E3080" t="s">
        <v>21</v>
      </c>
      <c r="F3080">
        <v>40</v>
      </c>
      <c r="G3080">
        <v>40</v>
      </c>
      <c r="H3080">
        <v>0</v>
      </c>
      <c r="I3080" s="1">
        <v>0.3</v>
      </c>
      <c r="J3080" s="1">
        <f>Table_Query_from_quantum[[#This Row],[UNIT_COST]]*Table_Query_from_quantum[[#This Row],[QTY_OH]]</f>
        <v>12</v>
      </c>
      <c r="K3080" s="1" t="str">
        <f>IF(Table_Query_from_quantum[[#This Row],[UNIT_COST]]&lt;500,"EXCL","INCL")</f>
        <v>EXCL</v>
      </c>
      <c r="L3080" t="s">
        <v>345</v>
      </c>
      <c r="M3080" t="s">
        <v>22</v>
      </c>
      <c r="N3080" s="2">
        <v>40459</v>
      </c>
      <c r="P3080" t="s">
        <v>23</v>
      </c>
      <c r="Q3080" t="s">
        <v>33</v>
      </c>
      <c r="R3080" t="s">
        <v>2378</v>
      </c>
      <c r="S3080" t="s">
        <v>2382</v>
      </c>
      <c r="T3080" s="3">
        <v>40463</v>
      </c>
      <c r="U3080" t="s">
        <v>28</v>
      </c>
      <c r="V3080" s="3">
        <v>40479.336122685185</v>
      </c>
      <c r="W3080" s="3">
        <v>40459</v>
      </c>
      <c r="X3080" s="3" t="s">
        <v>24</v>
      </c>
      <c r="Y3080" s="1">
        <v>0</v>
      </c>
    </row>
    <row r="3081" spans="1:25" x14ac:dyDescent="0.25">
      <c r="A3081" t="s">
        <v>5520</v>
      </c>
      <c r="B3081" t="s">
        <v>390</v>
      </c>
      <c r="C3081">
        <v>1</v>
      </c>
      <c r="E3081" t="s">
        <v>21</v>
      </c>
      <c r="F3081">
        <v>15</v>
      </c>
      <c r="G3081">
        <v>15</v>
      </c>
      <c r="H3081">
        <v>0</v>
      </c>
      <c r="I3081" s="1">
        <v>0.71</v>
      </c>
      <c r="J3081" s="1">
        <f>Table_Query_from_quantum[[#This Row],[UNIT_COST]]*Table_Query_from_quantum[[#This Row],[QTY_OH]]</f>
        <v>10.649999999999999</v>
      </c>
      <c r="K3081" s="1" t="str">
        <f>IF(Table_Query_from_quantum[[#This Row],[UNIT_COST]]&lt;500,"EXCL","INCL")</f>
        <v>EXCL</v>
      </c>
      <c r="L3081" t="s">
        <v>1149</v>
      </c>
      <c r="M3081" t="s">
        <v>22</v>
      </c>
      <c r="N3081" s="2">
        <v>41288</v>
      </c>
      <c r="P3081" t="s">
        <v>23</v>
      </c>
      <c r="Q3081" t="s">
        <v>33</v>
      </c>
      <c r="R3081" t="s">
        <v>5521</v>
      </c>
      <c r="S3081" t="s">
        <v>5522</v>
      </c>
      <c r="V3081" s="3">
        <v>41317.732060185182</v>
      </c>
      <c r="W3081" s="3">
        <v>41288</v>
      </c>
      <c r="X3081" s="3" t="s">
        <v>24</v>
      </c>
      <c r="Y3081" s="1">
        <v>0</v>
      </c>
    </row>
    <row r="3082" spans="1:25" x14ac:dyDescent="0.25">
      <c r="A3082" t="s">
        <v>2494</v>
      </c>
      <c r="B3082" t="s">
        <v>432</v>
      </c>
      <c r="C3082">
        <v>3</v>
      </c>
      <c r="E3082" t="s">
        <v>41</v>
      </c>
      <c r="F3082">
        <v>9</v>
      </c>
      <c r="G3082">
        <v>9</v>
      </c>
      <c r="H3082">
        <v>0</v>
      </c>
      <c r="I3082" s="1">
        <v>0.39</v>
      </c>
      <c r="J3082" s="1">
        <f>Table_Query_from_quantum[[#This Row],[UNIT_COST]]*Table_Query_from_quantum[[#This Row],[QTY_OH]]</f>
        <v>3.5100000000000002</v>
      </c>
      <c r="K3082" s="1" t="str">
        <f>IF(Table_Query_from_quantum[[#This Row],[UNIT_COST]]&lt;500,"EXCL","INCL")</f>
        <v>EXCL</v>
      </c>
      <c r="L3082" t="s">
        <v>237</v>
      </c>
      <c r="M3082" t="s">
        <v>22</v>
      </c>
      <c r="N3082" s="2">
        <v>40494</v>
      </c>
      <c r="P3082" t="s">
        <v>23</v>
      </c>
      <c r="Q3082" t="s">
        <v>33</v>
      </c>
      <c r="R3082" t="s">
        <v>2489</v>
      </c>
      <c r="S3082" t="s">
        <v>2490</v>
      </c>
      <c r="V3082" s="3">
        <v>40572.459097222221</v>
      </c>
      <c r="W3082" s="3">
        <v>42223</v>
      </c>
      <c r="X3082" s="3" t="s">
        <v>24</v>
      </c>
      <c r="Y3082" s="1">
        <v>0</v>
      </c>
    </row>
    <row r="3083" spans="1:25" x14ac:dyDescent="0.25">
      <c r="A3083" t="s">
        <v>2494</v>
      </c>
      <c r="B3083" t="s">
        <v>432</v>
      </c>
      <c r="C3083">
        <v>6</v>
      </c>
      <c r="E3083" t="s">
        <v>41</v>
      </c>
      <c r="F3083">
        <v>80</v>
      </c>
      <c r="G3083">
        <v>80</v>
      </c>
      <c r="H3083">
        <v>0</v>
      </c>
      <c r="I3083" s="1">
        <v>0.28000000000000003</v>
      </c>
      <c r="J3083" s="1">
        <f>Table_Query_from_quantum[[#This Row],[UNIT_COST]]*Table_Query_from_quantum[[#This Row],[QTY_OH]]</f>
        <v>22.400000000000002</v>
      </c>
      <c r="K3083" s="1" t="str">
        <f>IF(Table_Query_from_quantum[[#This Row],[UNIT_COST]]&lt;500,"EXCL","INCL")</f>
        <v>EXCL</v>
      </c>
      <c r="L3083" t="s">
        <v>3775</v>
      </c>
      <c r="M3083" t="s">
        <v>22</v>
      </c>
      <c r="N3083" s="2">
        <v>42229</v>
      </c>
      <c r="P3083" t="s">
        <v>23</v>
      </c>
      <c r="Q3083" t="s">
        <v>33</v>
      </c>
      <c r="R3083" t="s">
        <v>7671</v>
      </c>
      <c r="S3083" t="s">
        <v>7672</v>
      </c>
      <c r="V3083" s="3">
        <v>42233.487037037034</v>
      </c>
      <c r="W3083" s="3">
        <v>42233</v>
      </c>
      <c r="X3083" s="3" t="s">
        <v>24</v>
      </c>
      <c r="Y3083" s="1">
        <v>0</v>
      </c>
    </row>
    <row r="3084" spans="1:25" x14ac:dyDescent="0.25">
      <c r="A3084" t="s">
        <v>6969</v>
      </c>
      <c r="B3084" t="s">
        <v>6970</v>
      </c>
      <c r="C3084">
        <v>4</v>
      </c>
      <c r="E3084" t="s">
        <v>41</v>
      </c>
      <c r="F3084">
        <v>10</v>
      </c>
      <c r="G3084">
        <v>10</v>
      </c>
      <c r="H3084">
        <v>0</v>
      </c>
      <c r="I3084" s="1">
        <v>1.98</v>
      </c>
      <c r="J3084" s="1">
        <f>Table_Query_from_quantum[[#This Row],[UNIT_COST]]*Table_Query_from_quantum[[#This Row],[QTY_OH]]</f>
        <v>19.8</v>
      </c>
      <c r="K3084" s="1" t="str">
        <f>IF(Table_Query_from_quantum[[#This Row],[UNIT_COST]]&lt;500,"EXCL","INCL")</f>
        <v>EXCL</v>
      </c>
      <c r="L3084" t="s">
        <v>409</v>
      </c>
      <c r="M3084" t="s">
        <v>22</v>
      </c>
      <c r="N3084" s="2">
        <v>41684</v>
      </c>
      <c r="P3084" t="s">
        <v>23</v>
      </c>
      <c r="Q3084" t="s">
        <v>33</v>
      </c>
      <c r="R3084" t="s">
        <v>6971</v>
      </c>
      <c r="S3084" t="s">
        <v>6972</v>
      </c>
      <c r="V3084" s="3">
        <v>41709.484282407408</v>
      </c>
      <c r="W3084" s="3">
        <v>41709</v>
      </c>
      <c r="X3084" s="3" t="s">
        <v>24</v>
      </c>
      <c r="Y3084" s="1">
        <v>0</v>
      </c>
    </row>
    <row r="3085" spans="1:25" x14ac:dyDescent="0.25">
      <c r="A3085" t="s">
        <v>941</v>
      </c>
      <c r="B3085" t="s">
        <v>942</v>
      </c>
      <c r="C3085">
        <v>2</v>
      </c>
      <c r="E3085" t="s">
        <v>41</v>
      </c>
      <c r="F3085">
        <v>15</v>
      </c>
      <c r="G3085">
        <v>15</v>
      </c>
      <c r="H3085">
        <v>0</v>
      </c>
      <c r="I3085" s="1">
        <v>2.3000000000000003</v>
      </c>
      <c r="J3085" s="1">
        <f>Table_Query_from_quantum[[#This Row],[UNIT_COST]]*Table_Query_from_quantum[[#This Row],[QTY_OH]]</f>
        <v>34.500000000000007</v>
      </c>
      <c r="K3085" s="1" t="str">
        <f>IF(Table_Query_from_quantum[[#This Row],[UNIT_COST]]&lt;500,"EXCL","INCL")</f>
        <v>EXCL</v>
      </c>
      <c r="L3085" t="s">
        <v>454</v>
      </c>
      <c r="M3085" t="s">
        <v>22</v>
      </c>
      <c r="N3085" s="2">
        <v>39909</v>
      </c>
      <c r="P3085" t="s">
        <v>23</v>
      </c>
      <c r="Q3085" t="s">
        <v>33</v>
      </c>
      <c r="R3085" t="s">
        <v>943</v>
      </c>
      <c r="S3085" t="s">
        <v>944</v>
      </c>
      <c r="V3085" s="3">
        <v>40574.37232638889</v>
      </c>
      <c r="W3085" s="3">
        <v>39934</v>
      </c>
      <c r="X3085" s="3" t="s">
        <v>24</v>
      </c>
      <c r="Y3085" s="1">
        <v>0</v>
      </c>
    </row>
    <row r="3086" spans="1:25" x14ac:dyDescent="0.25">
      <c r="A3086" t="s">
        <v>3073</v>
      </c>
      <c r="B3086" t="s">
        <v>3074</v>
      </c>
      <c r="C3086">
        <v>1</v>
      </c>
      <c r="E3086" t="s">
        <v>21</v>
      </c>
      <c r="F3086">
        <v>14</v>
      </c>
      <c r="G3086">
        <v>14</v>
      </c>
      <c r="H3086">
        <v>0</v>
      </c>
      <c r="I3086" s="1">
        <v>2.13</v>
      </c>
      <c r="J3086" s="1">
        <f>Table_Query_from_quantum[[#This Row],[UNIT_COST]]*Table_Query_from_quantum[[#This Row],[QTY_OH]]</f>
        <v>29.82</v>
      </c>
      <c r="K3086" s="1" t="str">
        <f>IF(Table_Query_from_quantum[[#This Row],[UNIT_COST]]&lt;500,"EXCL","INCL")</f>
        <v>EXCL</v>
      </c>
      <c r="L3086" t="s">
        <v>1149</v>
      </c>
      <c r="M3086" t="s">
        <v>22</v>
      </c>
      <c r="N3086" s="2">
        <v>40633</v>
      </c>
      <c r="P3086" t="s">
        <v>23</v>
      </c>
      <c r="Q3086" t="s">
        <v>33</v>
      </c>
      <c r="R3086" t="s">
        <v>3075</v>
      </c>
      <c r="S3086" t="s">
        <v>3076</v>
      </c>
      <c r="V3086" s="3">
        <v>44649.489594907405</v>
      </c>
      <c r="W3086" s="3">
        <v>44649</v>
      </c>
      <c r="X3086" s="3" t="s">
        <v>24</v>
      </c>
      <c r="Y3086" s="1">
        <v>0</v>
      </c>
    </row>
    <row r="3087" spans="1:25" x14ac:dyDescent="0.25">
      <c r="A3087" t="s">
        <v>7058</v>
      </c>
      <c r="B3087" t="s">
        <v>475</v>
      </c>
      <c r="C3087">
        <v>1</v>
      </c>
      <c r="E3087" t="s">
        <v>41</v>
      </c>
      <c r="F3087">
        <v>10</v>
      </c>
      <c r="G3087">
        <v>10</v>
      </c>
      <c r="H3087">
        <v>0</v>
      </c>
      <c r="I3087" s="1">
        <v>5</v>
      </c>
      <c r="J3087" s="1">
        <f>Table_Query_from_quantum[[#This Row],[UNIT_COST]]*Table_Query_from_quantum[[#This Row],[QTY_OH]]</f>
        <v>50</v>
      </c>
      <c r="K3087" s="1" t="str">
        <f>IF(Table_Query_from_quantum[[#This Row],[UNIT_COST]]&lt;500,"EXCL","INCL")</f>
        <v>EXCL</v>
      </c>
      <c r="L3087" t="s">
        <v>2720</v>
      </c>
      <c r="M3087" t="s">
        <v>22</v>
      </c>
      <c r="N3087" s="2">
        <v>41718</v>
      </c>
      <c r="P3087" t="s">
        <v>23</v>
      </c>
      <c r="Q3087" t="s">
        <v>33</v>
      </c>
      <c r="R3087" t="s">
        <v>7059</v>
      </c>
      <c r="S3087" t="s">
        <v>7060</v>
      </c>
      <c r="V3087" s="3">
        <v>41764.467222222222</v>
      </c>
      <c r="W3087" s="3">
        <v>41722</v>
      </c>
      <c r="X3087" s="3" t="s">
        <v>24</v>
      </c>
      <c r="Y3087" s="1">
        <v>0</v>
      </c>
    </row>
    <row r="3088" spans="1:25" x14ac:dyDescent="0.25">
      <c r="A3088" t="s">
        <v>7875</v>
      </c>
      <c r="B3088" t="s">
        <v>7876</v>
      </c>
      <c r="C3088">
        <v>1</v>
      </c>
      <c r="E3088" t="s">
        <v>41</v>
      </c>
      <c r="F3088">
        <v>18</v>
      </c>
      <c r="G3088">
        <v>18</v>
      </c>
      <c r="H3088">
        <v>0</v>
      </c>
      <c r="I3088" s="1">
        <v>1.6</v>
      </c>
      <c r="J3088" s="1">
        <f>Table_Query_from_quantum[[#This Row],[UNIT_COST]]*Table_Query_from_quantum[[#This Row],[QTY_OH]]</f>
        <v>28.8</v>
      </c>
      <c r="K3088" s="1" t="str">
        <f>IF(Table_Query_from_quantum[[#This Row],[UNIT_COST]]&lt;500,"EXCL","INCL")</f>
        <v>EXCL</v>
      </c>
      <c r="L3088" t="s">
        <v>265</v>
      </c>
      <c r="M3088" t="s">
        <v>22</v>
      </c>
      <c r="N3088" s="2">
        <v>42437</v>
      </c>
      <c r="P3088" t="s">
        <v>23</v>
      </c>
      <c r="Q3088" t="s">
        <v>33</v>
      </c>
      <c r="R3088" t="s">
        <v>7877</v>
      </c>
      <c r="S3088" t="s">
        <v>7878</v>
      </c>
      <c r="V3088" s="3">
        <v>42537.637766203705</v>
      </c>
      <c r="W3088" s="3">
        <v>42458</v>
      </c>
      <c r="X3088" s="3" t="s">
        <v>24</v>
      </c>
      <c r="Y3088" s="1">
        <v>0</v>
      </c>
    </row>
    <row r="3089" spans="1:25" x14ac:dyDescent="0.25">
      <c r="A3089" t="s">
        <v>6614</v>
      </c>
      <c r="B3089" t="s">
        <v>527</v>
      </c>
      <c r="C3089">
        <v>1</v>
      </c>
      <c r="E3089" t="s">
        <v>41</v>
      </c>
      <c r="F3089">
        <v>147</v>
      </c>
      <c r="G3089">
        <v>147</v>
      </c>
      <c r="H3089">
        <v>0</v>
      </c>
      <c r="I3089" s="1">
        <v>0.06</v>
      </c>
      <c r="J3089" s="1">
        <f>Table_Query_from_quantum[[#This Row],[UNIT_COST]]*Table_Query_from_quantum[[#This Row],[QTY_OH]]</f>
        <v>8.82</v>
      </c>
      <c r="K3089" s="1" t="str">
        <f>IF(Table_Query_from_quantum[[#This Row],[UNIT_COST]]&lt;500,"EXCL","INCL")</f>
        <v>EXCL</v>
      </c>
      <c r="L3089" t="s">
        <v>1149</v>
      </c>
      <c r="M3089" t="s">
        <v>22</v>
      </c>
      <c r="N3089" s="2">
        <v>41591</v>
      </c>
      <c r="P3089" t="s">
        <v>23</v>
      </c>
      <c r="Q3089" t="s">
        <v>33</v>
      </c>
      <c r="R3089" t="s">
        <v>6615</v>
      </c>
      <c r="S3089" t="s">
        <v>6616</v>
      </c>
      <c r="V3089" s="3">
        <v>41634.64366898148</v>
      </c>
      <c r="W3089" s="3">
        <v>41592</v>
      </c>
      <c r="X3089" s="3" t="s">
        <v>24</v>
      </c>
      <c r="Y3089" s="1">
        <v>0</v>
      </c>
    </row>
    <row r="3090" spans="1:25" x14ac:dyDescent="0.25">
      <c r="A3090" t="s">
        <v>9548</v>
      </c>
      <c r="B3090" t="s">
        <v>527</v>
      </c>
      <c r="C3090">
        <v>1</v>
      </c>
      <c r="E3090" t="s">
        <v>41</v>
      </c>
      <c r="F3090">
        <v>330</v>
      </c>
      <c r="G3090">
        <v>330</v>
      </c>
      <c r="H3090">
        <v>0</v>
      </c>
      <c r="I3090" s="1">
        <v>0.14000000000000001</v>
      </c>
      <c r="J3090" s="1">
        <f>Table_Query_from_quantum[[#This Row],[UNIT_COST]]*Table_Query_from_quantum[[#This Row],[QTY_OH]]</f>
        <v>46.2</v>
      </c>
      <c r="K3090" s="1" t="str">
        <f>IF(Table_Query_from_quantum[[#This Row],[UNIT_COST]]&lt;500,"EXCL","INCL")</f>
        <v>EXCL</v>
      </c>
      <c r="L3090" t="s">
        <v>3775</v>
      </c>
      <c r="M3090" t="s">
        <v>22</v>
      </c>
      <c r="N3090" s="2">
        <v>44140</v>
      </c>
      <c r="P3090" t="s">
        <v>23</v>
      </c>
      <c r="Q3090" t="s">
        <v>33</v>
      </c>
      <c r="R3090" t="s">
        <v>9549</v>
      </c>
      <c r="S3090" t="s">
        <v>9550</v>
      </c>
      <c r="V3090" s="3">
        <v>44159.399351851855</v>
      </c>
      <c r="W3090" s="3">
        <v>44159</v>
      </c>
      <c r="X3090" s="3" t="s">
        <v>24</v>
      </c>
      <c r="Y3090" s="1">
        <v>0</v>
      </c>
    </row>
    <row r="3091" spans="1:25" x14ac:dyDescent="0.25">
      <c r="A3091" t="s">
        <v>4946</v>
      </c>
      <c r="B3091" t="s">
        <v>527</v>
      </c>
      <c r="C3091">
        <v>4</v>
      </c>
      <c r="E3091" t="s">
        <v>41</v>
      </c>
      <c r="F3091">
        <v>1000</v>
      </c>
      <c r="G3091">
        <v>1000</v>
      </c>
      <c r="H3091">
        <v>0</v>
      </c>
      <c r="I3091" s="1">
        <v>0.03</v>
      </c>
      <c r="J3091" s="1">
        <f>Table_Query_from_quantum[[#This Row],[UNIT_COST]]*Table_Query_from_quantum[[#This Row],[QTY_OH]]</f>
        <v>30</v>
      </c>
      <c r="K3091" s="1" t="str">
        <f>IF(Table_Query_from_quantum[[#This Row],[UNIT_COST]]&lt;500,"EXCL","INCL")</f>
        <v>EXCL</v>
      </c>
      <c r="L3091" t="s">
        <v>1149</v>
      </c>
      <c r="M3091" t="s">
        <v>22</v>
      </c>
      <c r="N3091" s="2">
        <v>41214</v>
      </c>
      <c r="P3091" t="s">
        <v>23</v>
      </c>
      <c r="Q3091" t="s">
        <v>33</v>
      </c>
      <c r="R3091" t="s">
        <v>4961</v>
      </c>
      <c r="S3091" t="s">
        <v>4962</v>
      </c>
      <c r="V3091" s="3">
        <v>41214.709872685184</v>
      </c>
      <c r="W3091" s="3">
        <v>41214</v>
      </c>
      <c r="X3091" s="3" t="s">
        <v>24</v>
      </c>
      <c r="Y3091" s="1">
        <v>0</v>
      </c>
    </row>
    <row r="3092" spans="1:25" x14ac:dyDescent="0.25">
      <c r="A3092" t="s">
        <v>1100</v>
      </c>
      <c r="B3092" t="s">
        <v>527</v>
      </c>
      <c r="C3092">
        <v>1</v>
      </c>
      <c r="E3092" t="s">
        <v>41</v>
      </c>
      <c r="F3092">
        <v>123</v>
      </c>
      <c r="G3092">
        <v>123</v>
      </c>
      <c r="H3092">
        <v>0</v>
      </c>
      <c r="I3092" s="1">
        <v>7.0000000000000007E-2</v>
      </c>
      <c r="J3092" s="1">
        <f>Table_Query_from_quantum[[#This Row],[UNIT_COST]]*Table_Query_from_quantum[[#This Row],[QTY_OH]]</f>
        <v>8.6100000000000012</v>
      </c>
      <c r="K3092" s="1" t="str">
        <f>IF(Table_Query_from_quantum[[#This Row],[UNIT_COST]]&lt;500,"EXCL","INCL")</f>
        <v>EXCL</v>
      </c>
      <c r="L3092" t="s">
        <v>42</v>
      </c>
      <c r="M3092" t="s">
        <v>22</v>
      </c>
      <c r="N3092" s="2">
        <v>39960</v>
      </c>
      <c r="P3092" t="s">
        <v>23</v>
      </c>
      <c r="Q3092" t="s">
        <v>33</v>
      </c>
      <c r="R3092" t="s">
        <v>1101</v>
      </c>
      <c r="S3092" t="s">
        <v>1102</v>
      </c>
      <c r="V3092" s="3">
        <v>39967.354386574072</v>
      </c>
      <c r="W3092" s="3">
        <v>39965</v>
      </c>
      <c r="X3092" s="3" t="s">
        <v>24</v>
      </c>
      <c r="Y3092" s="1">
        <v>0</v>
      </c>
    </row>
    <row r="3093" spans="1:25" x14ac:dyDescent="0.25">
      <c r="A3093" t="s">
        <v>1784</v>
      </c>
      <c r="B3093" t="s">
        <v>527</v>
      </c>
      <c r="C3093">
        <v>1</v>
      </c>
      <c r="E3093" t="s">
        <v>41</v>
      </c>
      <c r="F3093">
        <v>80</v>
      </c>
      <c r="G3093">
        <v>80</v>
      </c>
      <c r="H3093">
        <v>0</v>
      </c>
      <c r="I3093" s="1">
        <v>0.04</v>
      </c>
      <c r="J3093" s="1">
        <f>Table_Query_from_quantum[[#This Row],[UNIT_COST]]*Table_Query_from_quantum[[#This Row],[QTY_OH]]</f>
        <v>3.2</v>
      </c>
      <c r="K3093" s="1" t="str">
        <f>IF(Table_Query_from_quantum[[#This Row],[UNIT_COST]]&lt;500,"EXCL","INCL")</f>
        <v>EXCL</v>
      </c>
      <c r="L3093" t="s">
        <v>42</v>
      </c>
      <c r="M3093" t="s">
        <v>22</v>
      </c>
      <c r="N3093" s="2">
        <v>40241</v>
      </c>
      <c r="P3093" t="s">
        <v>23</v>
      </c>
      <c r="Q3093" t="s">
        <v>33</v>
      </c>
      <c r="R3093" t="s">
        <v>1785</v>
      </c>
      <c r="S3093" t="s">
        <v>1786</v>
      </c>
      <c r="V3093" s="3">
        <v>40245.631111111114</v>
      </c>
      <c r="W3093" s="3">
        <v>40245</v>
      </c>
      <c r="X3093" s="3" t="s">
        <v>24</v>
      </c>
      <c r="Y3093" s="1">
        <v>0</v>
      </c>
    </row>
    <row r="3094" spans="1:25" x14ac:dyDescent="0.25">
      <c r="A3094" t="s">
        <v>2459</v>
      </c>
      <c r="B3094" t="s">
        <v>527</v>
      </c>
      <c r="C3094">
        <v>1</v>
      </c>
      <c r="E3094" t="s">
        <v>21</v>
      </c>
      <c r="F3094">
        <v>80</v>
      </c>
      <c r="G3094">
        <v>80</v>
      </c>
      <c r="H3094">
        <v>0</v>
      </c>
      <c r="I3094" s="1">
        <v>0.25</v>
      </c>
      <c r="J3094" s="1">
        <f>Table_Query_from_quantum[[#This Row],[UNIT_COST]]*Table_Query_from_quantum[[#This Row],[QTY_OH]]</f>
        <v>20</v>
      </c>
      <c r="K3094" s="1" t="str">
        <f>IF(Table_Query_from_quantum[[#This Row],[UNIT_COST]]&lt;500,"EXCL","INCL")</f>
        <v>EXCL</v>
      </c>
      <c r="L3094" t="s">
        <v>606</v>
      </c>
      <c r="M3094" t="s">
        <v>22</v>
      </c>
      <c r="N3094" s="2">
        <v>40484</v>
      </c>
      <c r="P3094" t="s">
        <v>23</v>
      </c>
      <c r="Q3094" t="s">
        <v>33</v>
      </c>
      <c r="R3094" t="s">
        <v>2460</v>
      </c>
      <c r="S3094" t="s">
        <v>2461</v>
      </c>
      <c r="T3094" s="3">
        <v>40485</v>
      </c>
      <c r="U3094" t="s">
        <v>2458</v>
      </c>
      <c r="V3094" s="3">
        <v>40572.51185185185</v>
      </c>
      <c r="W3094" s="3">
        <v>40504</v>
      </c>
      <c r="X3094" s="3" t="s">
        <v>24</v>
      </c>
      <c r="Y3094" s="1">
        <v>0</v>
      </c>
    </row>
    <row r="3095" spans="1:25" x14ac:dyDescent="0.25">
      <c r="A3095" t="s">
        <v>2264</v>
      </c>
      <c r="B3095" t="s">
        <v>527</v>
      </c>
      <c r="C3095">
        <v>1</v>
      </c>
      <c r="E3095" t="s">
        <v>21</v>
      </c>
      <c r="F3095">
        <v>150</v>
      </c>
      <c r="G3095">
        <v>150</v>
      </c>
      <c r="H3095">
        <v>0</v>
      </c>
      <c r="I3095" s="1">
        <v>0.14000000000000001</v>
      </c>
      <c r="J3095" s="1">
        <f>Table_Query_from_quantum[[#This Row],[UNIT_COST]]*Table_Query_from_quantum[[#This Row],[QTY_OH]]</f>
        <v>21.000000000000004</v>
      </c>
      <c r="K3095" s="1" t="str">
        <f>IF(Table_Query_from_quantum[[#This Row],[UNIT_COST]]&lt;500,"EXCL","INCL")</f>
        <v>EXCL</v>
      </c>
      <c r="L3095" t="s">
        <v>606</v>
      </c>
      <c r="M3095" t="s">
        <v>22</v>
      </c>
      <c r="N3095" s="2">
        <v>40434</v>
      </c>
      <c r="P3095" t="s">
        <v>23</v>
      </c>
      <c r="Q3095" t="s">
        <v>33</v>
      </c>
      <c r="R3095" t="s">
        <v>2265</v>
      </c>
      <c r="S3095" t="s">
        <v>2266</v>
      </c>
      <c r="V3095" s="3">
        <v>40572.526655092595</v>
      </c>
      <c r="W3095" s="3">
        <v>40437</v>
      </c>
      <c r="X3095" s="3" t="s">
        <v>24</v>
      </c>
      <c r="Y3095" s="1">
        <v>0</v>
      </c>
    </row>
    <row r="3096" spans="1:25" x14ac:dyDescent="0.25">
      <c r="A3096" t="s">
        <v>4521</v>
      </c>
      <c r="B3096" t="s">
        <v>3532</v>
      </c>
      <c r="C3096">
        <v>1</v>
      </c>
      <c r="E3096" t="s">
        <v>21</v>
      </c>
      <c r="F3096">
        <v>8</v>
      </c>
      <c r="G3096">
        <v>8</v>
      </c>
      <c r="H3096">
        <v>0</v>
      </c>
      <c r="I3096" s="1">
        <v>3.5</v>
      </c>
      <c r="J3096" s="1">
        <f>Table_Query_from_quantum[[#This Row],[UNIT_COST]]*Table_Query_from_quantum[[#This Row],[QTY_OH]]</f>
        <v>28</v>
      </c>
      <c r="K3096" s="1" t="str">
        <f>IF(Table_Query_from_quantum[[#This Row],[UNIT_COST]]&lt;500,"EXCL","INCL")</f>
        <v>EXCL</v>
      </c>
      <c r="L3096" t="s">
        <v>1914</v>
      </c>
      <c r="M3096" t="s">
        <v>22</v>
      </c>
      <c r="N3096" s="2">
        <v>41093</v>
      </c>
      <c r="P3096" t="s">
        <v>23</v>
      </c>
      <c r="Q3096" t="s">
        <v>33</v>
      </c>
      <c r="R3096" t="s">
        <v>4522</v>
      </c>
      <c r="S3096" t="s">
        <v>4523</v>
      </c>
      <c r="V3096" s="3">
        <v>41096.378009259257</v>
      </c>
      <c r="W3096" s="3">
        <v>41095</v>
      </c>
      <c r="X3096" s="3" t="s">
        <v>24</v>
      </c>
      <c r="Y3096" s="1">
        <v>0</v>
      </c>
    </row>
    <row r="3097" spans="1:25" x14ac:dyDescent="0.25">
      <c r="A3097" t="s">
        <v>3153</v>
      </c>
      <c r="B3097" t="s">
        <v>2426</v>
      </c>
      <c r="C3097">
        <v>2</v>
      </c>
      <c r="E3097" t="s">
        <v>27</v>
      </c>
      <c r="F3097">
        <v>1</v>
      </c>
      <c r="G3097">
        <v>1</v>
      </c>
      <c r="H3097">
        <v>0</v>
      </c>
      <c r="I3097" s="1">
        <v>0</v>
      </c>
      <c r="J3097" s="1">
        <f>Table_Query_from_quantum[[#This Row],[UNIT_COST]]*Table_Query_from_quantum[[#This Row],[QTY_OH]]</f>
        <v>0</v>
      </c>
      <c r="K3097" s="1" t="str">
        <f>IF(Table_Query_from_quantum[[#This Row],[UNIT_COST]]&lt;500,"EXCL","INCL")</f>
        <v>EXCL</v>
      </c>
      <c r="L3097" t="s">
        <v>4285</v>
      </c>
      <c r="M3097" t="s">
        <v>22</v>
      </c>
      <c r="N3097" s="2">
        <v>40660</v>
      </c>
      <c r="P3097" t="s">
        <v>23</v>
      </c>
      <c r="Q3097" t="s">
        <v>1061</v>
      </c>
      <c r="R3097" t="s">
        <v>3137</v>
      </c>
      <c r="S3097" t="s">
        <v>3154</v>
      </c>
      <c r="V3097" s="3">
        <v>41068.455694444441</v>
      </c>
      <c r="W3097" s="3">
        <v>40660</v>
      </c>
      <c r="X3097" s="3" t="s">
        <v>24</v>
      </c>
      <c r="Y3097" s="1">
        <v>0</v>
      </c>
    </row>
    <row r="3098" spans="1:25" x14ac:dyDescent="0.25">
      <c r="A3098" t="s">
        <v>7939</v>
      </c>
      <c r="B3098" t="s">
        <v>6908</v>
      </c>
      <c r="C3098">
        <v>1</v>
      </c>
      <c r="E3098" t="s">
        <v>41</v>
      </c>
      <c r="F3098">
        <v>50</v>
      </c>
      <c r="G3098">
        <v>50</v>
      </c>
      <c r="H3098">
        <v>0</v>
      </c>
      <c r="I3098" s="1">
        <v>0.11</v>
      </c>
      <c r="J3098" s="1">
        <f>Table_Query_from_quantum[[#This Row],[UNIT_COST]]*Table_Query_from_quantum[[#This Row],[QTY_OH]]</f>
        <v>5.5</v>
      </c>
      <c r="K3098" s="1" t="str">
        <f>IF(Table_Query_from_quantum[[#This Row],[UNIT_COST]]&lt;500,"EXCL","INCL")</f>
        <v>EXCL</v>
      </c>
      <c r="L3098" t="s">
        <v>265</v>
      </c>
      <c r="M3098" t="s">
        <v>22</v>
      </c>
      <c r="N3098" s="2">
        <v>42492</v>
      </c>
      <c r="P3098" t="s">
        <v>23</v>
      </c>
      <c r="Q3098" t="s">
        <v>33</v>
      </c>
      <c r="R3098" t="s">
        <v>7937</v>
      </c>
      <c r="S3098" t="s">
        <v>7938</v>
      </c>
      <c r="V3098" s="3">
        <v>42537.608773148146</v>
      </c>
      <c r="W3098" s="3">
        <v>42500</v>
      </c>
      <c r="X3098" s="3" t="s">
        <v>24</v>
      </c>
      <c r="Y3098" s="1">
        <v>0</v>
      </c>
    </row>
    <row r="3099" spans="1:25" x14ac:dyDescent="0.25">
      <c r="A3099" t="s">
        <v>7935</v>
      </c>
      <c r="B3099" t="s">
        <v>7936</v>
      </c>
      <c r="C3099">
        <v>5</v>
      </c>
      <c r="E3099" t="s">
        <v>41</v>
      </c>
      <c r="F3099">
        <v>9</v>
      </c>
      <c r="G3099">
        <v>9</v>
      </c>
      <c r="H3099">
        <v>0</v>
      </c>
      <c r="I3099" s="1">
        <v>0.11</v>
      </c>
      <c r="J3099" s="1">
        <f>Table_Query_from_quantum[[#This Row],[UNIT_COST]]*Table_Query_from_quantum[[#This Row],[QTY_OH]]</f>
        <v>0.99</v>
      </c>
      <c r="K3099" s="1" t="str">
        <f>IF(Table_Query_from_quantum[[#This Row],[UNIT_COST]]&lt;500,"EXCL","INCL")</f>
        <v>EXCL</v>
      </c>
      <c r="L3099" t="s">
        <v>265</v>
      </c>
      <c r="M3099" t="s">
        <v>22</v>
      </c>
      <c r="N3099" s="2">
        <v>42492</v>
      </c>
      <c r="P3099" t="s">
        <v>23</v>
      </c>
      <c r="Q3099" t="s">
        <v>33</v>
      </c>
      <c r="R3099" t="s">
        <v>7937</v>
      </c>
      <c r="S3099" t="s">
        <v>7938</v>
      </c>
      <c r="V3099" s="3">
        <v>42537.602812500001</v>
      </c>
      <c r="W3099" s="3">
        <v>42500</v>
      </c>
      <c r="X3099" s="3" t="s">
        <v>24</v>
      </c>
      <c r="Y3099" s="1">
        <v>0</v>
      </c>
    </row>
    <row r="3100" spans="1:25" x14ac:dyDescent="0.25">
      <c r="A3100" t="s">
        <v>7935</v>
      </c>
      <c r="B3100" t="s">
        <v>7936</v>
      </c>
      <c r="C3100">
        <v>4</v>
      </c>
      <c r="E3100" t="s">
        <v>41</v>
      </c>
      <c r="F3100">
        <v>56</v>
      </c>
      <c r="G3100">
        <v>56</v>
      </c>
      <c r="H3100">
        <v>0</v>
      </c>
      <c r="I3100" s="1">
        <v>0.11</v>
      </c>
      <c r="J3100" s="1">
        <f>Table_Query_from_quantum[[#This Row],[UNIT_COST]]*Table_Query_from_quantum[[#This Row],[QTY_OH]]</f>
        <v>6.16</v>
      </c>
      <c r="K3100" s="1" t="str">
        <f>IF(Table_Query_from_quantum[[#This Row],[UNIT_COST]]&lt;500,"EXCL","INCL")</f>
        <v>EXCL</v>
      </c>
      <c r="L3100" t="s">
        <v>265</v>
      </c>
      <c r="M3100" t="s">
        <v>22</v>
      </c>
      <c r="N3100" s="2">
        <v>42492</v>
      </c>
      <c r="P3100" t="s">
        <v>23</v>
      </c>
      <c r="Q3100" t="s">
        <v>33</v>
      </c>
      <c r="R3100" t="s">
        <v>7937</v>
      </c>
      <c r="S3100" t="s">
        <v>7942</v>
      </c>
      <c r="V3100" s="3">
        <v>42537.605474537035</v>
      </c>
      <c r="W3100" s="3">
        <v>42493</v>
      </c>
      <c r="X3100" s="3" t="s">
        <v>24</v>
      </c>
      <c r="Y3100" s="1">
        <v>0</v>
      </c>
    </row>
    <row r="3101" spans="1:25" x14ac:dyDescent="0.25">
      <c r="A3101" t="s">
        <v>7940</v>
      </c>
      <c r="B3101" t="s">
        <v>6908</v>
      </c>
      <c r="C3101">
        <v>1</v>
      </c>
      <c r="E3101" t="s">
        <v>41</v>
      </c>
      <c r="F3101">
        <v>70</v>
      </c>
      <c r="G3101">
        <v>70</v>
      </c>
      <c r="H3101">
        <v>0</v>
      </c>
      <c r="I3101" s="1">
        <v>0.13</v>
      </c>
      <c r="J3101" s="1">
        <f>Table_Query_from_quantum[[#This Row],[UNIT_COST]]*Table_Query_from_quantum[[#This Row],[QTY_OH]]</f>
        <v>9.1</v>
      </c>
      <c r="K3101" s="1" t="str">
        <f>IF(Table_Query_from_quantum[[#This Row],[UNIT_COST]]&lt;500,"EXCL","INCL")</f>
        <v>EXCL</v>
      </c>
      <c r="L3101" t="s">
        <v>265</v>
      </c>
      <c r="M3101" t="s">
        <v>22</v>
      </c>
      <c r="N3101" s="2">
        <v>42492</v>
      </c>
      <c r="P3101" t="s">
        <v>23</v>
      </c>
      <c r="Q3101" t="s">
        <v>33</v>
      </c>
      <c r="R3101" t="s">
        <v>7937</v>
      </c>
      <c r="S3101" t="s">
        <v>7941</v>
      </c>
      <c r="V3101" s="3">
        <v>42537.601666666669</v>
      </c>
      <c r="W3101" s="3">
        <v>42500</v>
      </c>
      <c r="X3101" s="3" t="s">
        <v>24</v>
      </c>
      <c r="Y3101" s="1">
        <v>0</v>
      </c>
    </row>
    <row r="3102" spans="1:25" x14ac:dyDescent="0.25">
      <c r="A3102" t="s">
        <v>10512</v>
      </c>
      <c r="B3102" t="s">
        <v>10513</v>
      </c>
      <c r="C3102">
        <v>2</v>
      </c>
      <c r="E3102" t="s">
        <v>21</v>
      </c>
      <c r="F3102">
        <v>1</v>
      </c>
      <c r="G3102">
        <v>1</v>
      </c>
      <c r="H3102">
        <v>0</v>
      </c>
      <c r="I3102" s="1">
        <v>311.45</v>
      </c>
      <c r="J3102" s="1">
        <f>Table_Query_from_quantum[[#This Row],[UNIT_COST]]*Table_Query_from_quantum[[#This Row],[QTY_OH]]</f>
        <v>311.45</v>
      </c>
      <c r="K3102" s="1" t="str">
        <f>IF(Table_Query_from_quantum[[#This Row],[UNIT_COST]]&lt;500,"EXCL","INCL")</f>
        <v>EXCL</v>
      </c>
      <c r="L3102" t="s">
        <v>1450</v>
      </c>
      <c r="M3102" t="s">
        <v>22</v>
      </c>
      <c r="N3102" s="2">
        <v>45022</v>
      </c>
      <c r="P3102" t="s">
        <v>23</v>
      </c>
      <c r="Q3102" t="s">
        <v>33</v>
      </c>
      <c r="R3102" t="s">
        <v>10514</v>
      </c>
      <c r="S3102" t="s">
        <v>10515</v>
      </c>
      <c r="V3102" s="3">
        <v>45085.648854166669</v>
      </c>
      <c r="W3102" s="3">
        <v>45022</v>
      </c>
      <c r="X3102" s="3" t="s">
        <v>24</v>
      </c>
      <c r="Y3102" s="1">
        <v>0</v>
      </c>
    </row>
    <row r="3103" spans="1:25" x14ac:dyDescent="0.25">
      <c r="A3103" t="s">
        <v>9406</v>
      </c>
      <c r="B3103" t="s">
        <v>432</v>
      </c>
      <c r="C3103">
        <v>4</v>
      </c>
      <c r="E3103" t="s">
        <v>21</v>
      </c>
      <c r="F3103">
        <v>8</v>
      </c>
      <c r="G3103">
        <v>8</v>
      </c>
      <c r="H3103">
        <v>0</v>
      </c>
      <c r="I3103" s="1">
        <v>2.75</v>
      </c>
      <c r="J3103" s="1">
        <f>Table_Query_from_quantum[[#This Row],[UNIT_COST]]*Table_Query_from_quantum[[#This Row],[QTY_OH]]</f>
        <v>22</v>
      </c>
      <c r="K3103" s="1" t="str">
        <f>IF(Table_Query_from_quantum[[#This Row],[UNIT_COST]]&lt;500,"EXCL","INCL")</f>
        <v>EXCL</v>
      </c>
      <c r="L3103" t="s">
        <v>116</v>
      </c>
      <c r="M3103" t="s">
        <v>22</v>
      </c>
      <c r="N3103" s="2">
        <v>43970</v>
      </c>
      <c r="P3103" t="s">
        <v>23</v>
      </c>
      <c r="Q3103" t="s">
        <v>33</v>
      </c>
      <c r="R3103" t="s">
        <v>9407</v>
      </c>
      <c r="S3103" t="s">
        <v>9408</v>
      </c>
      <c r="T3103" s="3">
        <v>43860</v>
      </c>
      <c r="U3103" t="s">
        <v>9409</v>
      </c>
      <c r="V3103" s="3">
        <v>43984.399594907409</v>
      </c>
      <c r="W3103" s="3">
        <v>43970</v>
      </c>
      <c r="X3103" s="3" t="s">
        <v>24</v>
      </c>
      <c r="Y3103" s="1">
        <v>0</v>
      </c>
    </row>
    <row r="3104" spans="1:25" x14ac:dyDescent="0.25">
      <c r="A3104" t="s">
        <v>9406</v>
      </c>
      <c r="B3104" t="s">
        <v>432</v>
      </c>
      <c r="C3104">
        <v>3</v>
      </c>
      <c r="E3104" t="s">
        <v>21</v>
      </c>
      <c r="F3104">
        <v>2</v>
      </c>
      <c r="G3104">
        <v>2</v>
      </c>
      <c r="H3104">
        <v>0</v>
      </c>
      <c r="I3104" s="1">
        <v>2.75</v>
      </c>
      <c r="J3104" s="1">
        <f>Table_Query_from_quantum[[#This Row],[UNIT_COST]]*Table_Query_from_quantum[[#This Row],[QTY_OH]]</f>
        <v>5.5</v>
      </c>
      <c r="K3104" s="1" t="str">
        <f>IF(Table_Query_from_quantum[[#This Row],[UNIT_COST]]&lt;500,"EXCL","INCL")</f>
        <v>EXCL</v>
      </c>
      <c r="L3104" t="s">
        <v>116</v>
      </c>
      <c r="M3104" t="s">
        <v>22</v>
      </c>
      <c r="N3104" s="2">
        <v>43970</v>
      </c>
      <c r="P3104" t="s">
        <v>23</v>
      </c>
      <c r="Q3104" t="s">
        <v>33</v>
      </c>
      <c r="R3104" t="s">
        <v>9407</v>
      </c>
      <c r="S3104" t="s">
        <v>9410</v>
      </c>
      <c r="T3104" s="3">
        <v>38942</v>
      </c>
      <c r="U3104" t="s">
        <v>9409</v>
      </c>
      <c r="V3104" s="3">
        <v>43984.399270833332</v>
      </c>
      <c r="W3104" s="3">
        <v>43971</v>
      </c>
      <c r="X3104" s="3" t="s">
        <v>24</v>
      </c>
      <c r="Y3104" s="1">
        <v>0</v>
      </c>
    </row>
    <row r="3105" spans="1:25" x14ac:dyDescent="0.25">
      <c r="A3105" t="s">
        <v>3705</v>
      </c>
      <c r="B3105" t="s">
        <v>342</v>
      </c>
      <c r="C3105">
        <v>1</v>
      </c>
      <c r="E3105" t="s">
        <v>21</v>
      </c>
      <c r="F3105">
        <v>40</v>
      </c>
      <c r="G3105">
        <v>40</v>
      </c>
      <c r="H3105">
        <v>0</v>
      </c>
      <c r="I3105" s="1">
        <v>3</v>
      </c>
      <c r="J3105" s="1">
        <f>Table_Query_from_quantum[[#This Row],[UNIT_COST]]*Table_Query_from_quantum[[#This Row],[QTY_OH]]</f>
        <v>120</v>
      </c>
      <c r="K3105" s="1" t="str">
        <f>IF(Table_Query_from_quantum[[#This Row],[UNIT_COST]]&lt;500,"EXCL","INCL")</f>
        <v>EXCL</v>
      </c>
      <c r="L3105" t="s">
        <v>615</v>
      </c>
      <c r="M3105" t="s">
        <v>22</v>
      </c>
      <c r="N3105" s="2">
        <v>40842</v>
      </c>
      <c r="P3105" t="s">
        <v>23</v>
      </c>
      <c r="Q3105" t="s">
        <v>33</v>
      </c>
      <c r="R3105" t="s">
        <v>3706</v>
      </c>
      <c r="S3105" t="s">
        <v>3707</v>
      </c>
      <c r="V3105" s="3">
        <v>40857.478472222225</v>
      </c>
      <c r="W3105" s="3">
        <v>40849</v>
      </c>
      <c r="X3105" s="3" t="s">
        <v>4063</v>
      </c>
      <c r="Y3105" s="1">
        <v>0</v>
      </c>
    </row>
    <row r="3106" spans="1:25" x14ac:dyDescent="0.25">
      <c r="A3106" t="s">
        <v>4417</v>
      </c>
      <c r="B3106" t="s">
        <v>4418</v>
      </c>
      <c r="C3106">
        <v>1</v>
      </c>
      <c r="E3106" t="s">
        <v>21</v>
      </c>
      <c r="F3106">
        <v>65</v>
      </c>
      <c r="G3106">
        <v>65</v>
      </c>
      <c r="H3106">
        <v>0</v>
      </c>
      <c r="I3106" s="1">
        <v>0.13</v>
      </c>
      <c r="J3106" s="1">
        <f>Table_Query_from_quantum[[#This Row],[UNIT_COST]]*Table_Query_from_quantum[[#This Row],[QTY_OH]]</f>
        <v>8.4500000000000011</v>
      </c>
      <c r="K3106" s="1" t="str">
        <f>IF(Table_Query_from_quantum[[#This Row],[UNIT_COST]]&lt;500,"EXCL","INCL")</f>
        <v>EXCL</v>
      </c>
      <c r="L3106" t="s">
        <v>2686</v>
      </c>
      <c r="M3106" t="s">
        <v>22</v>
      </c>
      <c r="N3106" s="2">
        <v>41058</v>
      </c>
      <c r="P3106" t="s">
        <v>23</v>
      </c>
      <c r="Q3106" t="s">
        <v>33</v>
      </c>
      <c r="R3106" t="s">
        <v>4396</v>
      </c>
      <c r="S3106" t="s">
        <v>4419</v>
      </c>
      <c r="V3106" s="3">
        <v>41102.783391203702</v>
      </c>
      <c r="W3106" s="3">
        <v>41079</v>
      </c>
      <c r="X3106" s="3" t="s">
        <v>3919</v>
      </c>
      <c r="Y3106" s="1">
        <v>0</v>
      </c>
    </row>
    <row r="3107" spans="1:25" x14ac:dyDescent="0.25">
      <c r="A3107" t="s">
        <v>267</v>
      </c>
      <c r="B3107" t="s">
        <v>261</v>
      </c>
      <c r="C3107">
        <v>1</v>
      </c>
      <c r="E3107" t="s">
        <v>21</v>
      </c>
      <c r="F3107">
        <v>90</v>
      </c>
      <c r="G3107">
        <v>90</v>
      </c>
      <c r="H3107">
        <v>0</v>
      </c>
      <c r="I3107" s="1">
        <v>0</v>
      </c>
      <c r="J3107" s="1">
        <f>Table_Query_from_quantum[[#This Row],[UNIT_COST]]*Table_Query_from_quantum[[#This Row],[QTY_OH]]</f>
        <v>0</v>
      </c>
      <c r="K3107" s="1" t="str">
        <f>IF(Table_Query_from_quantum[[#This Row],[UNIT_COST]]&lt;500,"EXCL","INCL")</f>
        <v>EXCL</v>
      </c>
      <c r="L3107" t="s">
        <v>2720</v>
      </c>
      <c r="M3107" t="s">
        <v>22</v>
      </c>
      <c r="N3107" s="2">
        <v>39527</v>
      </c>
      <c r="P3107" t="s">
        <v>23</v>
      </c>
      <c r="Q3107" t="s">
        <v>33</v>
      </c>
      <c r="S3107" t="s">
        <v>268</v>
      </c>
      <c r="V3107" s="3">
        <v>40914.636435185188</v>
      </c>
      <c r="W3107" s="3">
        <v>39527</v>
      </c>
      <c r="X3107" s="3" t="s">
        <v>24</v>
      </c>
      <c r="Y3107" s="1">
        <v>0</v>
      </c>
    </row>
    <row r="3108" spans="1:25" x14ac:dyDescent="0.25">
      <c r="A3108" t="s">
        <v>271</v>
      </c>
      <c r="B3108" t="s">
        <v>1200</v>
      </c>
      <c r="C3108">
        <v>1</v>
      </c>
      <c r="E3108" t="s">
        <v>21</v>
      </c>
      <c r="F3108">
        <v>90</v>
      </c>
      <c r="G3108">
        <v>90</v>
      </c>
      <c r="H3108">
        <v>0</v>
      </c>
      <c r="I3108" s="1">
        <v>0</v>
      </c>
      <c r="J3108" s="1">
        <f>Table_Query_from_quantum[[#This Row],[UNIT_COST]]*Table_Query_from_quantum[[#This Row],[QTY_OH]]</f>
        <v>0</v>
      </c>
      <c r="K3108" s="1" t="str">
        <f>IF(Table_Query_from_quantum[[#This Row],[UNIT_COST]]&lt;500,"EXCL","INCL")</f>
        <v>EXCL</v>
      </c>
      <c r="L3108" t="s">
        <v>2720</v>
      </c>
      <c r="M3108" t="s">
        <v>22</v>
      </c>
      <c r="N3108" s="2">
        <v>39527</v>
      </c>
      <c r="P3108" t="s">
        <v>23</v>
      </c>
      <c r="Q3108" t="s">
        <v>33</v>
      </c>
      <c r="S3108" t="s">
        <v>272</v>
      </c>
      <c r="V3108" s="3">
        <v>40914.637199074074</v>
      </c>
      <c r="W3108" s="3">
        <v>39527</v>
      </c>
      <c r="X3108" s="3" t="s">
        <v>24</v>
      </c>
      <c r="Y3108" s="1">
        <v>0</v>
      </c>
    </row>
    <row r="3109" spans="1:25" x14ac:dyDescent="0.25">
      <c r="A3109" t="s">
        <v>6456</v>
      </c>
      <c r="B3109" t="s">
        <v>92</v>
      </c>
      <c r="C3109">
        <v>7</v>
      </c>
      <c r="E3109" t="s">
        <v>21</v>
      </c>
      <c r="F3109">
        <v>1</v>
      </c>
      <c r="G3109">
        <v>1</v>
      </c>
      <c r="H3109">
        <v>0</v>
      </c>
      <c r="I3109" s="1">
        <v>0.12</v>
      </c>
      <c r="J3109" s="1">
        <f>Table_Query_from_quantum[[#This Row],[UNIT_COST]]*Table_Query_from_quantum[[#This Row],[QTY_OH]]</f>
        <v>0.12</v>
      </c>
      <c r="K3109" s="1" t="str">
        <f>IF(Table_Query_from_quantum[[#This Row],[UNIT_COST]]&lt;500,"EXCL","INCL")</f>
        <v>EXCL</v>
      </c>
      <c r="L3109" t="s">
        <v>3775</v>
      </c>
      <c r="M3109" t="s">
        <v>22</v>
      </c>
      <c r="N3109" s="2">
        <v>41891</v>
      </c>
      <c r="P3109" t="s">
        <v>23</v>
      </c>
      <c r="Q3109" t="s">
        <v>33</v>
      </c>
      <c r="R3109" t="s">
        <v>7317</v>
      </c>
      <c r="S3109" t="s">
        <v>7318</v>
      </c>
      <c r="V3109" s="3">
        <v>41893.446192129632</v>
      </c>
      <c r="W3109" s="3">
        <v>41893</v>
      </c>
      <c r="X3109" s="3" t="s">
        <v>3919</v>
      </c>
      <c r="Y3109" s="1">
        <v>0</v>
      </c>
    </row>
    <row r="3110" spans="1:25" x14ac:dyDescent="0.25">
      <c r="A3110" t="s">
        <v>9978</v>
      </c>
      <c r="B3110" t="s">
        <v>1700</v>
      </c>
      <c r="C3110">
        <v>1</v>
      </c>
      <c r="E3110" t="s">
        <v>21</v>
      </c>
      <c r="F3110">
        <v>100</v>
      </c>
      <c r="G3110">
        <v>100</v>
      </c>
      <c r="H3110">
        <v>0</v>
      </c>
      <c r="I3110" s="1">
        <v>0.32</v>
      </c>
      <c r="J3110" s="1">
        <f>Table_Query_from_quantum[[#This Row],[UNIT_COST]]*Table_Query_from_quantum[[#This Row],[QTY_OH]]</f>
        <v>32</v>
      </c>
      <c r="K3110" s="1" t="str">
        <f>IF(Table_Query_from_quantum[[#This Row],[UNIT_COST]]&lt;500,"EXCL","INCL")</f>
        <v>EXCL</v>
      </c>
      <c r="L3110" t="s">
        <v>1763</v>
      </c>
      <c r="M3110" t="s">
        <v>22</v>
      </c>
      <c r="N3110" s="2">
        <v>44615</v>
      </c>
      <c r="P3110" t="s">
        <v>23</v>
      </c>
      <c r="Q3110" t="s">
        <v>33</v>
      </c>
      <c r="R3110" t="s">
        <v>9979</v>
      </c>
      <c r="S3110" t="s">
        <v>9980</v>
      </c>
      <c r="V3110" s="3">
        <v>44630.386805555558</v>
      </c>
      <c r="W3110" s="3">
        <v>44630</v>
      </c>
      <c r="X3110" s="3" t="s">
        <v>24</v>
      </c>
      <c r="Y3110" s="1">
        <v>0</v>
      </c>
    </row>
    <row r="3111" spans="1:25" x14ac:dyDescent="0.25">
      <c r="A3111" t="s">
        <v>7067</v>
      </c>
      <c r="B3111" t="s">
        <v>261</v>
      </c>
      <c r="C3111">
        <v>1</v>
      </c>
      <c r="E3111" t="s">
        <v>41</v>
      </c>
      <c r="F3111">
        <v>105</v>
      </c>
      <c r="G3111">
        <v>105</v>
      </c>
      <c r="H3111">
        <v>0</v>
      </c>
      <c r="I3111" s="1">
        <v>0.09</v>
      </c>
      <c r="J3111" s="1">
        <f>Table_Query_from_quantum[[#This Row],[UNIT_COST]]*Table_Query_from_quantum[[#This Row],[QTY_OH]]</f>
        <v>9.4499999999999993</v>
      </c>
      <c r="K3111" s="1" t="str">
        <f>IF(Table_Query_from_quantum[[#This Row],[UNIT_COST]]&lt;500,"EXCL","INCL")</f>
        <v>EXCL</v>
      </c>
      <c r="L3111" t="s">
        <v>2720</v>
      </c>
      <c r="M3111" t="s">
        <v>22</v>
      </c>
      <c r="N3111" s="2">
        <v>41719</v>
      </c>
      <c r="P3111" t="s">
        <v>23</v>
      </c>
      <c r="Q3111" t="s">
        <v>33</v>
      </c>
      <c r="R3111" t="s">
        <v>7061</v>
      </c>
      <c r="S3111" t="s">
        <v>7062</v>
      </c>
      <c r="V3111" s="3">
        <v>41764.490636574075</v>
      </c>
      <c r="W3111" s="3">
        <v>41722</v>
      </c>
      <c r="X3111" s="3" t="s">
        <v>24</v>
      </c>
      <c r="Y3111" s="1">
        <v>0</v>
      </c>
    </row>
    <row r="3112" spans="1:25" x14ac:dyDescent="0.25">
      <c r="A3112" t="s">
        <v>7066</v>
      </c>
      <c r="B3112" t="s">
        <v>9636</v>
      </c>
      <c r="C3112">
        <v>1</v>
      </c>
      <c r="E3112" t="s">
        <v>21</v>
      </c>
      <c r="F3112">
        <v>65</v>
      </c>
      <c r="G3112">
        <v>65</v>
      </c>
      <c r="H3112">
        <v>0</v>
      </c>
      <c r="I3112" s="1">
        <v>0.16</v>
      </c>
      <c r="J3112" s="1">
        <f>Table_Query_from_quantum[[#This Row],[UNIT_COST]]*Table_Query_from_quantum[[#This Row],[QTY_OH]]</f>
        <v>10.4</v>
      </c>
      <c r="K3112" s="1" t="str">
        <f>IF(Table_Query_from_quantum[[#This Row],[UNIT_COST]]&lt;500,"EXCL","INCL")</f>
        <v>EXCL</v>
      </c>
      <c r="L3112" t="s">
        <v>2720</v>
      </c>
      <c r="M3112" t="s">
        <v>22</v>
      </c>
      <c r="N3112" s="2">
        <v>41719</v>
      </c>
      <c r="P3112" t="s">
        <v>23</v>
      </c>
      <c r="Q3112" t="s">
        <v>33</v>
      </c>
      <c r="R3112" t="s">
        <v>7061</v>
      </c>
      <c r="S3112" t="s">
        <v>7062</v>
      </c>
      <c r="V3112" s="3">
        <v>41764.468229166669</v>
      </c>
      <c r="W3112" s="3">
        <v>41722</v>
      </c>
      <c r="X3112" s="3" t="s">
        <v>24</v>
      </c>
      <c r="Y3112" s="1">
        <v>0</v>
      </c>
    </row>
    <row r="3113" spans="1:25" x14ac:dyDescent="0.25">
      <c r="A3113" t="s">
        <v>1127</v>
      </c>
      <c r="B3113" t="s">
        <v>92</v>
      </c>
      <c r="C3113">
        <v>2</v>
      </c>
      <c r="E3113" t="s">
        <v>21</v>
      </c>
      <c r="F3113">
        <v>10</v>
      </c>
      <c r="G3113">
        <v>10</v>
      </c>
      <c r="H3113">
        <v>0</v>
      </c>
      <c r="I3113" s="1">
        <v>6.8100000000000005</v>
      </c>
      <c r="J3113" s="1">
        <f>Table_Query_from_quantum[[#This Row],[UNIT_COST]]*Table_Query_from_quantum[[#This Row],[QTY_OH]]</f>
        <v>68.100000000000009</v>
      </c>
      <c r="K3113" s="1" t="str">
        <f>IF(Table_Query_from_quantum[[#This Row],[UNIT_COST]]&lt;500,"EXCL","INCL")</f>
        <v>EXCL</v>
      </c>
      <c r="L3113" t="s">
        <v>3351</v>
      </c>
      <c r="M3113" t="s">
        <v>22</v>
      </c>
      <c r="N3113" s="2">
        <v>39981</v>
      </c>
      <c r="P3113" t="s">
        <v>23</v>
      </c>
      <c r="Q3113" t="s">
        <v>33</v>
      </c>
      <c r="R3113" t="s">
        <v>1128</v>
      </c>
      <c r="S3113" t="s">
        <v>1129</v>
      </c>
      <c r="V3113" s="3">
        <v>40919.586284722223</v>
      </c>
      <c r="W3113" s="3">
        <v>39981</v>
      </c>
      <c r="X3113" s="3" t="s">
        <v>24</v>
      </c>
      <c r="Y3113" s="1">
        <v>0</v>
      </c>
    </row>
    <row r="3114" spans="1:25" x14ac:dyDescent="0.25">
      <c r="A3114" t="s">
        <v>4078</v>
      </c>
      <c r="B3114" t="s">
        <v>139</v>
      </c>
      <c r="C3114">
        <v>1</v>
      </c>
      <c r="E3114" t="s">
        <v>21</v>
      </c>
      <c r="F3114">
        <v>22</v>
      </c>
      <c r="G3114">
        <v>22</v>
      </c>
      <c r="H3114">
        <v>0</v>
      </c>
      <c r="I3114" s="1">
        <v>1.2</v>
      </c>
      <c r="J3114" s="1">
        <f>Table_Query_from_quantum[[#This Row],[UNIT_COST]]*Table_Query_from_quantum[[#This Row],[QTY_OH]]</f>
        <v>26.4</v>
      </c>
      <c r="K3114" s="1" t="str">
        <f>IF(Table_Query_from_quantum[[#This Row],[UNIT_COST]]&lt;500,"EXCL","INCL")</f>
        <v>EXCL</v>
      </c>
      <c r="L3114" t="s">
        <v>4186</v>
      </c>
      <c r="M3114" t="s">
        <v>22</v>
      </c>
      <c r="N3114" s="2">
        <v>40956</v>
      </c>
      <c r="P3114" t="s">
        <v>23</v>
      </c>
      <c r="Q3114" t="s">
        <v>33</v>
      </c>
      <c r="R3114" t="s">
        <v>4079</v>
      </c>
      <c r="S3114" t="s">
        <v>4080</v>
      </c>
      <c r="V3114" s="3">
        <v>41009.659710648149</v>
      </c>
      <c r="W3114" s="3">
        <v>40961</v>
      </c>
      <c r="X3114" s="3" t="s">
        <v>24</v>
      </c>
      <c r="Y3114" s="1">
        <v>0</v>
      </c>
    </row>
    <row r="3115" spans="1:25" x14ac:dyDescent="0.25">
      <c r="A3115" t="s">
        <v>1864</v>
      </c>
      <c r="B3115" t="s">
        <v>1865</v>
      </c>
      <c r="C3115">
        <v>2</v>
      </c>
      <c r="E3115" t="s">
        <v>21</v>
      </c>
      <c r="F3115">
        <v>9900</v>
      </c>
      <c r="G3115">
        <v>9900</v>
      </c>
      <c r="H3115">
        <v>0</v>
      </c>
      <c r="I3115" s="1">
        <v>0.12</v>
      </c>
      <c r="J3115" s="1">
        <f>Table_Query_from_quantum[[#This Row],[UNIT_COST]]*Table_Query_from_quantum[[#This Row],[QTY_OH]]</f>
        <v>1188</v>
      </c>
      <c r="K3115" s="1" t="str">
        <f>IF(Table_Query_from_quantum[[#This Row],[UNIT_COST]]&lt;500,"EXCL","INCL")</f>
        <v>EXCL</v>
      </c>
      <c r="L3115" t="s">
        <v>3351</v>
      </c>
      <c r="M3115" t="s">
        <v>22</v>
      </c>
      <c r="N3115" s="2">
        <v>40284</v>
      </c>
      <c r="P3115" t="s">
        <v>23</v>
      </c>
      <c r="Q3115" t="s">
        <v>33</v>
      </c>
      <c r="R3115" t="s">
        <v>1866</v>
      </c>
      <c r="S3115" t="s">
        <v>1867</v>
      </c>
      <c r="T3115" s="3">
        <v>40282</v>
      </c>
      <c r="U3115" t="s">
        <v>174</v>
      </c>
      <c r="V3115" s="3">
        <v>40919.589467592596</v>
      </c>
      <c r="W3115" s="3">
        <v>40284</v>
      </c>
      <c r="X3115" s="3" t="s">
        <v>24</v>
      </c>
      <c r="Y3115" s="1">
        <v>0</v>
      </c>
    </row>
    <row r="3116" spans="1:25" x14ac:dyDescent="0.25">
      <c r="A3116" t="s">
        <v>5471</v>
      </c>
      <c r="B3116" t="s">
        <v>139</v>
      </c>
      <c r="C3116">
        <v>1</v>
      </c>
      <c r="E3116" t="s">
        <v>21</v>
      </c>
      <c r="F3116">
        <v>5</v>
      </c>
      <c r="G3116">
        <v>5</v>
      </c>
      <c r="H3116">
        <v>0</v>
      </c>
      <c r="I3116" s="1">
        <v>1.5</v>
      </c>
      <c r="J3116" s="1">
        <f>Table_Query_from_quantum[[#This Row],[UNIT_COST]]*Table_Query_from_quantum[[#This Row],[QTY_OH]]</f>
        <v>7.5</v>
      </c>
      <c r="K3116" s="1" t="str">
        <f>IF(Table_Query_from_quantum[[#This Row],[UNIT_COST]]&lt;500,"EXCL","INCL")</f>
        <v>EXCL</v>
      </c>
      <c r="L3116" t="s">
        <v>5613</v>
      </c>
      <c r="M3116" t="s">
        <v>22</v>
      </c>
      <c r="N3116" s="2">
        <v>41270</v>
      </c>
      <c r="P3116" t="s">
        <v>23</v>
      </c>
      <c r="Q3116" t="s">
        <v>33</v>
      </c>
      <c r="R3116" t="s">
        <v>5468</v>
      </c>
      <c r="S3116" t="s">
        <v>5472</v>
      </c>
      <c r="V3116" s="3">
        <v>41325.358171296299</v>
      </c>
      <c r="W3116" s="3">
        <v>41276</v>
      </c>
      <c r="X3116" s="3" t="s">
        <v>24</v>
      </c>
      <c r="Y3116" s="1">
        <v>0</v>
      </c>
    </row>
    <row r="3117" spans="1:25" x14ac:dyDescent="0.25">
      <c r="A3117" t="s">
        <v>2344</v>
      </c>
      <c r="B3117" t="s">
        <v>958</v>
      </c>
      <c r="C3117">
        <v>1</v>
      </c>
      <c r="E3117" t="s">
        <v>21</v>
      </c>
      <c r="F3117">
        <v>60</v>
      </c>
      <c r="G3117">
        <v>60</v>
      </c>
      <c r="H3117">
        <v>0</v>
      </c>
      <c r="I3117" s="1">
        <v>2.4</v>
      </c>
      <c r="J3117" s="1">
        <f>Table_Query_from_quantum[[#This Row],[UNIT_COST]]*Table_Query_from_quantum[[#This Row],[QTY_OH]]</f>
        <v>144</v>
      </c>
      <c r="K3117" s="1" t="str">
        <f>IF(Table_Query_from_quantum[[#This Row],[UNIT_COST]]&lt;500,"EXCL","INCL")</f>
        <v>EXCL</v>
      </c>
      <c r="L3117" t="s">
        <v>606</v>
      </c>
      <c r="M3117" t="s">
        <v>22</v>
      </c>
      <c r="N3117" s="2">
        <v>40456</v>
      </c>
      <c r="P3117" t="s">
        <v>23</v>
      </c>
      <c r="Q3117" t="s">
        <v>33</v>
      </c>
      <c r="R3117" t="s">
        <v>2345</v>
      </c>
      <c r="S3117" t="s">
        <v>2346</v>
      </c>
      <c r="T3117" s="3">
        <v>40455</v>
      </c>
      <c r="U3117" t="s">
        <v>174</v>
      </c>
      <c r="V3117" s="3">
        <v>40490.7266087963</v>
      </c>
      <c r="W3117" s="3">
        <v>40462</v>
      </c>
      <c r="X3117" s="3" t="s">
        <v>24</v>
      </c>
      <c r="Y3117" s="1">
        <v>0</v>
      </c>
    </row>
    <row r="3118" spans="1:25" x14ac:dyDescent="0.25">
      <c r="A3118" t="s">
        <v>4209</v>
      </c>
      <c r="B3118" t="s">
        <v>958</v>
      </c>
      <c r="C3118">
        <v>1</v>
      </c>
      <c r="E3118" t="s">
        <v>21</v>
      </c>
      <c r="F3118">
        <v>2</v>
      </c>
      <c r="G3118">
        <v>2</v>
      </c>
      <c r="H3118">
        <v>0</v>
      </c>
      <c r="I3118" s="1">
        <v>2.62</v>
      </c>
      <c r="J3118" s="1">
        <f>Table_Query_from_quantum[[#This Row],[UNIT_COST]]*Table_Query_from_quantum[[#This Row],[QTY_OH]]</f>
        <v>5.24</v>
      </c>
      <c r="K3118" s="1" t="str">
        <f>IF(Table_Query_from_quantum[[#This Row],[UNIT_COST]]&lt;500,"EXCL","INCL")</f>
        <v>EXCL</v>
      </c>
      <c r="L3118" t="s">
        <v>4186</v>
      </c>
      <c r="M3118" t="s">
        <v>22</v>
      </c>
      <c r="N3118" s="2">
        <v>40997</v>
      </c>
      <c r="P3118" t="s">
        <v>23</v>
      </c>
      <c r="Q3118" t="s">
        <v>33</v>
      </c>
      <c r="R3118" t="s">
        <v>4210</v>
      </c>
      <c r="S3118" t="s">
        <v>4211</v>
      </c>
      <c r="V3118" s="3">
        <v>41009.662314814814</v>
      </c>
      <c r="W3118" s="3">
        <v>41001</v>
      </c>
      <c r="X3118" s="3" t="s">
        <v>24</v>
      </c>
      <c r="Y3118" s="1">
        <v>0</v>
      </c>
    </row>
    <row r="3119" spans="1:25" x14ac:dyDescent="0.25">
      <c r="A3119" t="s">
        <v>779</v>
      </c>
      <c r="B3119" t="s">
        <v>780</v>
      </c>
      <c r="C3119">
        <v>1</v>
      </c>
      <c r="D3119" t="s">
        <v>781</v>
      </c>
      <c r="E3119" t="s">
        <v>49</v>
      </c>
      <c r="F3119">
        <v>1</v>
      </c>
      <c r="G3119">
        <v>1</v>
      </c>
      <c r="H3119">
        <v>0</v>
      </c>
      <c r="I3119" s="1">
        <v>5000</v>
      </c>
      <c r="J3119" s="1">
        <f>Table_Query_from_quantum[[#This Row],[UNIT_COST]]*Table_Query_from_quantum[[#This Row],[QTY_OH]]</f>
        <v>5000</v>
      </c>
      <c r="K3119" s="1" t="str">
        <f>IF(Table_Query_from_quantum[[#This Row],[UNIT_COST]]&lt;500,"EXCL","INCL")</f>
        <v>INCL</v>
      </c>
      <c r="L3119" t="s">
        <v>76</v>
      </c>
      <c r="M3119" t="s">
        <v>22</v>
      </c>
      <c r="N3119" s="2">
        <v>39801</v>
      </c>
      <c r="P3119" t="s">
        <v>23</v>
      </c>
      <c r="Q3119" t="s">
        <v>33</v>
      </c>
      <c r="R3119" t="s">
        <v>782</v>
      </c>
      <c r="S3119" t="s">
        <v>783</v>
      </c>
      <c r="T3119" s="3">
        <v>39797</v>
      </c>
      <c r="U3119" t="s">
        <v>784</v>
      </c>
      <c r="V3119" s="3">
        <v>40572.44767361111</v>
      </c>
      <c r="W3119" s="3">
        <v>39801</v>
      </c>
      <c r="X3119" s="3" t="s">
        <v>24</v>
      </c>
      <c r="Y3119" s="1">
        <v>0</v>
      </c>
    </row>
    <row r="3120" spans="1:25" x14ac:dyDescent="0.25">
      <c r="A3120" t="s">
        <v>5556</v>
      </c>
      <c r="B3120" t="s">
        <v>9016</v>
      </c>
      <c r="C3120">
        <v>9</v>
      </c>
      <c r="E3120" t="s">
        <v>27</v>
      </c>
      <c r="F3120">
        <v>1</v>
      </c>
      <c r="G3120">
        <v>1</v>
      </c>
      <c r="H3120">
        <v>0</v>
      </c>
      <c r="I3120" s="1">
        <v>0</v>
      </c>
      <c r="J3120" s="1">
        <f>Table_Query_from_quantum[[#This Row],[UNIT_COST]]*Table_Query_from_quantum[[#This Row],[QTY_OH]]</f>
        <v>0</v>
      </c>
      <c r="K3120" s="1" t="str">
        <f>IF(Table_Query_from_quantum[[#This Row],[UNIT_COST]]&lt;500,"EXCL","INCL")</f>
        <v>EXCL</v>
      </c>
      <c r="L3120" t="s">
        <v>9358</v>
      </c>
      <c r="M3120" t="s">
        <v>22</v>
      </c>
      <c r="N3120" s="2">
        <v>41295</v>
      </c>
      <c r="P3120" t="s">
        <v>23</v>
      </c>
      <c r="Q3120" t="s">
        <v>4614</v>
      </c>
      <c r="R3120" t="s">
        <v>4615</v>
      </c>
      <c r="S3120" t="s">
        <v>5557</v>
      </c>
      <c r="V3120" s="3">
        <v>43928.391562500001</v>
      </c>
      <c r="W3120" s="3">
        <v>41295</v>
      </c>
      <c r="X3120" s="3" t="s">
        <v>4215</v>
      </c>
      <c r="Y3120" s="1">
        <v>0</v>
      </c>
    </row>
    <row r="3121" spans="1:25" x14ac:dyDescent="0.25">
      <c r="A3121" t="s">
        <v>5556</v>
      </c>
      <c r="B3121" t="s">
        <v>9016</v>
      </c>
      <c r="C3121">
        <v>10</v>
      </c>
      <c r="E3121" t="s">
        <v>27</v>
      </c>
      <c r="F3121">
        <v>1</v>
      </c>
      <c r="G3121">
        <v>1</v>
      </c>
      <c r="H3121">
        <v>0</v>
      </c>
      <c r="I3121" s="1">
        <v>0</v>
      </c>
      <c r="J3121" s="1">
        <f>Table_Query_from_quantum[[#This Row],[UNIT_COST]]*Table_Query_from_quantum[[#This Row],[QTY_OH]]</f>
        <v>0</v>
      </c>
      <c r="K3121" s="1" t="str">
        <f>IF(Table_Query_from_quantum[[#This Row],[UNIT_COST]]&lt;500,"EXCL","INCL")</f>
        <v>EXCL</v>
      </c>
      <c r="L3121" t="s">
        <v>9358</v>
      </c>
      <c r="M3121" t="s">
        <v>22</v>
      </c>
      <c r="N3121" s="2">
        <v>41298</v>
      </c>
      <c r="P3121" t="s">
        <v>23</v>
      </c>
      <c r="Q3121" t="s">
        <v>4614</v>
      </c>
      <c r="R3121" t="s">
        <v>4615</v>
      </c>
      <c r="S3121" t="s">
        <v>5562</v>
      </c>
      <c r="V3121" s="3">
        <v>43928.390335648146</v>
      </c>
      <c r="W3121" s="3">
        <v>41298</v>
      </c>
      <c r="X3121" s="3" t="s">
        <v>4215</v>
      </c>
      <c r="Y3121" s="1">
        <v>0</v>
      </c>
    </row>
    <row r="3122" spans="1:25" x14ac:dyDescent="0.25">
      <c r="A3122" t="s">
        <v>5556</v>
      </c>
      <c r="B3122" t="s">
        <v>9016</v>
      </c>
      <c r="C3122">
        <v>11</v>
      </c>
      <c r="E3122" t="s">
        <v>27</v>
      </c>
      <c r="F3122">
        <v>1</v>
      </c>
      <c r="G3122">
        <v>1</v>
      </c>
      <c r="H3122">
        <v>0</v>
      </c>
      <c r="I3122" s="1">
        <v>0</v>
      </c>
      <c r="J3122" s="1">
        <f>Table_Query_from_quantum[[#This Row],[UNIT_COST]]*Table_Query_from_quantum[[#This Row],[QTY_OH]]</f>
        <v>0</v>
      </c>
      <c r="K3122" s="1" t="str">
        <f>IF(Table_Query_from_quantum[[#This Row],[UNIT_COST]]&lt;500,"EXCL","INCL")</f>
        <v>EXCL</v>
      </c>
      <c r="L3122" t="s">
        <v>9358</v>
      </c>
      <c r="M3122" t="s">
        <v>22</v>
      </c>
      <c r="N3122" s="2">
        <v>41298</v>
      </c>
      <c r="P3122" t="s">
        <v>23</v>
      </c>
      <c r="Q3122" t="s">
        <v>4614</v>
      </c>
      <c r="R3122" t="s">
        <v>4615</v>
      </c>
      <c r="S3122" t="s">
        <v>5563</v>
      </c>
      <c r="V3122" s="3">
        <v>43928.392118055555</v>
      </c>
      <c r="W3122" s="3">
        <v>41298</v>
      </c>
      <c r="X3122" s="3" t="s">
        <v>4215</v>
      </c>
      <c r="Y3122" s="1">
        <v>0</v>
      </c>
    </row>
    <row r="3123" spans="1:25" x14ac:dyDescent="0.25">
      <c r="A3123" t="s">
        <v>9481</v>
      </c>
      <c r="B3123" t="s">
        <v>9482</v>
      </c>
      <c r="C3123">
        <v>1</v>
      </c>
      <c r="E3123" t="s">
        <v>41</v>
      </c>
      <c r="F3123">
        <v>114</v>
      </c>
      <c r="G3123">
        <v>114</v>
      </c>
      <c r="H3123">
        <v>0</v>
      </c>
      <c r="I3123" s="1">
        <v>1.5</v>
      </c>
      <c r="J3123" s="1">
        <f>Table_Query_from_quantum[[#This Row],[UNIT_COST]]*Table_Query_from_quantum[[#This Row],[QTY_OH]]</f>
        <v>171</v>
      </c>
      <c r="K3123" s="1" t="str">
        <f>IF(Table_Query_from_quantum[[#This Row],[UNIT_COST]]&lt;500,"EXCL","INCL")</f>
        <v>EXCL</v>
      </c>
      <c r="L3123" t="s">
        <v>830</v>
      </c>
      <c r="M3123" t="s">
        <v>22</v>
      </c>
      <c r="N3123" s="2">
        <v>44067</v>
      </c>
      <c r="P3123" t="s">
        <v>23</v>
      </c>
      <c r="Q3123" t="s">
        <v>33</v>
      </c>
      <c r="R3123" t="s">
        <v>9483</v>
      </c>
      <c r="S3123" t="s">
        <v>9484</v>
      </c>
      <c r="V3123" s="3">
        <v>44083.465208333335</v>
      </c>
      <c r="W3123" s="3">
        <v>44083</v>
      </c>
      <c r="X3123" s="3" t="s">
        <v>24</v>
      </c>
      <c r="Y3123" s="1">
        <v>0</v>
      </c>
    </row>
    <row r="3124" spans="1:25" x14ac:dyDescent="0.25">
      <c r="A3124" t="s">
        <v>5762</v>
      </c>
      <c r="B3124" t="s">
        <v>426</v>
      </c>
      <c r="C3124">
        <v>1</v>
      </c>
      <c r="E3124" t="s">
        <v>27</v>
      </c>
      <c r="F3124">
        <v>1</v>
      </c>
      <c r="G3124">
        <v>1</v>
      </c>
      <c r="H3124">
        <v>0</v>
      </c>
      <c r="I3124" s="1">
        <v>0</v>
      </c>
      <c r="J3124" s="1">
        <f>Table_Query_from_quantum[[#This Row],[UNIT_COST]]*Table_Query_from_quantum[[#This Row],[QTY_OH]]</f>
        <v>0</v>
      </c>
      <c r="K3124" s="1" t="str">
        <f>IF(Table_Query_from_quantum[[#This Row],[UNIT_COST]]&lt;500,"EXCL","INCL")</f>
        <v>EXCL</v>
      </c>
      <c r="L3124" t="s">
        <v>1081</v>
      </c>
      <c r="M3124" t="s">
        <v>22</v>
      </c>
      <c r="N3124" s="2">
        <v>41320</v>
      </c>
      <c r="P3124" t="s">
        <v>23</v>
      </c>
      <c r="Q3124" t="s">
        <v>4614</v>
      </c>
      <c r="R3124" t="s">
        <v>4615</v>
      </c>
      <c r="S3124" t="s">
        <v>5753</v>
      </c>
      <c r="V3124" s="3">
        <v>41320.503078703703</v>
      </c>
      <c r="W3124" s="3">
        <v>41320</v>
      </c>
      <c r="X3124" s="3" t="s">
        <v>4215</v>
      </c>
      <c r="Y3124" s="1">
        <v>0</v>
      </c>
    </row>
    <row r="3125" spans="1:25" x14ac:dyDescent="0.25">
      <c r="A3125" t="s">
        <v>5872</v>
      </c>
      <c r="B3125" t="s">
        <v>5873</v>
      </c>
      <c r="C3125">
        <v>1</v>
      </c>
      <c r="D3125" t="s">
        <v>5874</v>
      </c>
      <c r="E3125" t="s">
        <v>27</v>
      </c>
      <c r="F3125">
        <v>1</v>
      </c>
      <c r="G3125">
        <v>1</v>
      </c>
      <c r="H3125">
        <v>0</v>
      </c>
      <c r="I3125" s="1">
        <v>0</v>
      </c>
      <c r="J3125" s="1">
        <f>Table_Query_from_quantum[[#This Row],[UNIT_COST]]*Table_Query_from_quantum[[#This Row],[QTY_OH]]</f>
        <v>0</v>
      </c>
      <c r="K3125" s="1" t="str">
        <f>IF(Table_Query_from_quantum[[#This Row],[UNIT_COST]]&lt;500,"EXCL","INCL")</f>
        <v>EXCL</v>
      </c>
      <c r="L3125" t="s">
        <v>1380</v>
      </c>
      <c r="M3125" t="s">
        <v>22</v>
      </c>
      <c r="N3125" s="2">
        <v>41333</v>
      </c>
      <c r="P3125" t="s">
        <v>23</v>
      </c>
      <c r="Q3125" t="s">
        <v>4614</v>
      </c>
      <c r="R3125" t="s">
        <v>4615</v>
      </c>
      <c r="S3125" t="s">
        <v>5875</v>
      </c>
      <c r="V3125" s="3">
        <v>41333.724340277775</v>
      </c>
      <c r="W3125" s="3">
        <v>41333</v>
      </c>
      <c r="X3125" s="3" t="s">
        <v>4215</v>
      </c>
      <c r="Y3125" s="1">
        <v>0</v>
      </c>
    </row>
    <row r="3126" spans="1:25" x14ac:dyDescent="0.25">
      <c r="A3126" t="s">
        <v>5995</v>
      </c>
      <c r="B3126" t="s">
        <v>5996</v>
      </c>
      <c r="C3126">
        <v>1</v>
      </c>
      <c r="E3126" t="s">
        <v>27</v>
      </c>
      <c r="F3126">
        <v>1</v>
      </c>
      <c r="G3126">
        <v>1</v>
      </c>
      <c r="H3126">
        <v>0</v>
      </c>
      <c r="I3126" s="1">
        <v>0</v>
      </c>
      <c r="J3126" s="1">
        <f>Table_Query_from_quantum[[#This Row],[UNIT_COST]]*Table_Query_from_quantum[[#This Row],[QTY_OH]]</f>
        <v>0</v>
      </c>
      <c r="K3126" s="1" t="str">
        <f>IF(Table_Query_from_quantum[[#This Row],[UNIT_COST]]&lt;500,"EXCL","INCL")</f>
        <v>EXCL</v>
      </c>
      <c r="L3126" t="s">
        <v>5888</v>
      </c>
      <c r="M3126" t="s">
        <v>22</v>
      </c>
      <c r="N3126" s="2">
        <v>41341</v>
      </c>
      <c r="P3126" t="s">
        <v>23</v>
      </c>
      <c r="Q3126" t="s">
        <v>4614</v>
      </c>
      <c r="R3126" t="s">
        <v>4615</v>
      </c>
      <c r="S3126" t="s">
        <v>5997</v>
      </c>
      <c r="V3126" s="3">
        <v>41341.416215277779</v>
      </c>
      <c r="W3126" s="3">
        <v>41341</v>
      </c>
      <c r="X3126" s="3" t="s">
        <v>4215</v>
      </c>
      <c r="Y3126" s="1">
        <v>0</v>
      </c>
    </row>
    <row r="3127" spans="1:25" x14ac:dyDescent="0.25">
      <c r="A3127" t="s">
        <v>5999</v>
      </c>
      <c r="B3127" t="s">
        <v>5992</v>
      </c>
      <c r="C3127">
        <v>1</v>
      </c>
      <c r="E3127" t="s">
        <v>27</v>
      </c>
      <c r="F3127">
        <v>1</v>
      </c>
      <c r="G3127">
        <v>1</v>
      </c>
      <c r="H3127">
        <v>0</v>
      </c>
      <c r="I3127" s="1">
        <v>0</v>
      </c>
      <c r="J3127" s="1">
        <f>Table_Query_from_quantum[[#This Row],[UNIT_COST]]*Table_Query_from_quantum[[#This Row],[QTY_OH]]</f>
        <v>0</v>
      </c>
      <c r="K3127" s="1" t="str">
        <f>IF(Table_Query_from_quantum[[#This Row],[UNIT_COST]]&lt;500,"EXCL","INCL")</f>
        <v>EXCL</v>
      </c>
      <c r="L3127" t="s">
        <v>5888</v>
      </c>
      <c r="M3127" t="s">
        <v>22</v>
      </c>
      <c r="N3127" s="2">
        <v>41341</v>
      </c>
      <c r="P3127" t="s">
        <v>23</v>
      </c>
      <c r="Q3127" t="s">
        <v>4614</v>
      </c>
      <c r="R3127" t="s">
        <v>4615</v>
      </c>
      <c r="S3127" t="s">
        <v>6000</v>
      </c>
      <c r="V3127" s="3">
        <v>41341.437071759261</v>
      </c>
      <c r="W3127" s="3">
        <v>41341</v>
      </c>
      <c r="X3127" s="3" t="s">
        <v>4215</v>
      </c>
      <c r="Y3127" s="1">
        <v>0</v>
      </c>
    </row>
    <row r="3128" spans="1:25" x14ac:dyDescent="0.25">
      <c r="A3128" t="s">
        <v>1710</v>
      </c>
      <c r="B3128" t="s">
        <v>1711</v>
      </c>
      <c r="C3128">
        <v>2</v>
      </c>
      <c r="D3128" t="s">
        <v>1712</v>
      </c>
      <c r="E3128" t="s">
        <v>27</v>
      </c>
      <c r="F3128">
        <v>1</v>
      </c>
      <c r="G3128">
        <v>1</v>
      </c>
      <c r="H3128">
        <v>0</v>
      </c>
      <c r="I3128" s="1">
        <v>0</v>
      </c>
      <c r="J3128" s="1">
        <f>Table_Query_from_quantum[[#This Row],[UNIT_COST]]*Table_Query_from_quantum[[#This Row],[QTY_OH]]</f>
        <v>0</v>
      </c>
      <c r="K3128" s="1" t="str">
        <f>IF(Table_Query_from_quantum[[#This Row],[UNIT_COST]]&lt;500,"EXCL","INCL")</f>
        <v>EXCL</v>
      </c>
      <c r="L3128" t="s">
        <v>4923</v>
      </c>
      <c r="M3128" t="s">
        <v>24</v>
      </c>
      <c r="N3128" s="2">
        <v>40197</v>
      </c>
      <c r="O3128" t="s">
        <v>406</v>
      </c>
      <c r="P3128" t="s">
        <v>23</v>
      </c>
      <c r="Q3128" t="s">
        <v>33</v>
      </c>
      <c r="S3128" t="s">
        <v>1713</v>
      </c>
      <c r="V3128" s="3">
        <v>43768.455243055556</v>
      </c>
      <c r="W3128" s="3">
        <v>42040</v>
      </c>
      <c r="X3128" s="3" t="s">
        <v>24</v>
      </c>
      <c r="Y3128" s="1">
        <v>0</v>
      </c>
    </row>
    <row r="3129" spans="1:25" x14ac:dyDescent="0.25">
      <c r="A3129" t="s">
        <v>3256</v>
      </c>
      <c r="B3129" t="s">
        <v>45</v>
      </c>
      <c r="C3129">
        <v>1</v>
      </c>
      <c r="E3129" t="s">
        <v>21</v>
      </c>
      <c r="F3129">
        <v>150</v>
      </c>
      <c r="G3129">
        <v>150</v>
      </c>
      <c r="H3129">
        <v>0</v>
      </c>
      <c r="I3129" s="1">
        <v>0.05</v>
      </c>
      <c r="J3129" s="1">
        <f>Table_Query_from_quantum[[#This Row],[UNIT_COST]]*Table_Query_from_quantum[[#This Row],[QTY_OH]]</f>
        <v>7.5</v>
      </c>
      <c r="K3129" s="1" t="str">
        <f>IF(Table_Query_from_quantum[[#This Row],[UNIT_COST]]&lt;500,"EXCL","INCL")</f>
        <v>EXCL</v>
      </c>
      <c r="L3129" t="s">
        <v>2720</v>
      </c>
      <c r="M3129" t="s">
        <v>22</v>
      </c>
      <c r="N3129" s="2">
        <v>40688</v>
      </c>
      <c r="P3129" t="s">
        <v>23</v>
      </c>
      <c r="Q3129" t="s">
        <v>33</v>
      </c>
      <c r="R3129" t="s">
        <v>3254</v>
      </c>
      <c r="S3129" t="s">
        <v>2147</v>
      </c>
      <c r="V3129" s="3">
        <v>40707.359224537038</v>
      </c>
      <c r="W3129" s="3">
        <v>40695</v>
      </c>
      <c r="X3129" s="3" t="s">
        <v>24</v>
      </c>
      <c r="Y3129" s="1">
        <v>0</v>
      </c>
    </row>
    <row r="3130" spans="1:25" x14ac:dyDescent="0.25">
      <c r="A3130" t="s">
        <v>7992</v>
      </c>
      <c r="B3130" t="s">
        <v>674</v>
      </c>
      <c r="C3130">
        <v>1</v>
      </c>
      <c r="E3130" t="s">
        <v>27</v>
      </c>
      <c r="F3130">
        <v>2</v>
      </c>
      <c r="G3130">
        <v>2</v>
      </c>
      <c r="H3130">
        <v>0</v>
      </c>
      <c r="I3130" s="1">
        <v>0</v>
      </c>
      <c r="J3130" s="1">
        <f>Table_Query_from_quantum[[#This Row],[UNIT_COST]]*Table_Query_from_quantum[[#This Row],[QTY_OH]]</f>
        <v>0</v>
      </c>
      <c r="K3130" s="1" t="str">
        <f>IF(Table_Query_from_quantum[[#This Row],[UNIT_COST]]&lt;500,"EXCL","INCL")</f>
        <v>EXCL</v>
      </c>
      <c r="L3130" t="s">
        <v>4093</v>
      </c>
      <c r="M3130" t="s">
        <v>22</v>
      </c>
      <c r="N3130" s="2">
        <v>42534</v>
      </c>
      <c r="P3130" t="s">
        <v>23</v>
      </c>
      <c r="Q3130" t="s">
        <v>33</v>
      </c>
      <c r="R3130" t="s">
        <v>7845</v>
      </c>
      <c r="S3130" t="s">
        <v>7981</v>
      </c>
      <c r="V3130" s="3">
        <v>43928.707557870373</v>
      </c>
      <c r="W3130" s="3">
        <v>42534</v>
      </c>
      <c r="X3130" s="3" t="s">
        <v>24</v>
      </c>
      <c r="Y3130" s="1">
        <v>0</v>
      </c>
    </row>
    <row r="3131" spans="1:25" x14ac:dyDescent="0.25">
      <c r="A3131" t="s">
        <v>5772</v>
      </c>
      <c r="B3131" t="s">
        <v>2672</v>
      </c>
      <c r="C3131">
        <v>3</v>
      </c>
      <c r="E3131" t="s">
        <v>21</v>
      </c>
      <c r="F3131">
        <v>3</v>
      </c>
      <c r="G3131">
        <v>3</v>
      </c>
      <c r="H3131">
        <v>0</v>
      </c>
      <c r="I3131" s="1">
        <v>2.7600000000000002</v>
      </c>
      <c r="J3131" s="1">
        <f>Table_Query_from_quantum[[#This Row],[UNIT_COST]]*Table_Query_from_quantum[[#This Row],[QTY_OH]]</f>
        <v>8.2800000000000011</v>
      </c>
      <c r="K3131" s="1" t="str">
        <f>IF(Table_Query_from_quantum[[#This Row],[UNIT_COST]]&lt;500,"EXCL","INCL")</f>
        <v>EXCL</v>
      </c>
      <c r="L3131" t="s">
        <v>1763</v>
      </c>
      <c r="M3131" t="s">
        <v>22</v>
      </c>
      <c r="N3131" s="2">
        <v>41324</v>
      </c>
      <c r="P3131" t="s">
        <v>23</v>
      </c>
      <c r="Q3131" t="s">
        <v>33</v>
      </c>
      <c r="R3131" t="s">
        <v>5773</v>
      </c>
      <c r="S3131" t="s">
        <v>5774</v>
      </c>
      <c r="V3131" s="3">
        <v>41358.716689814813</v>
      </c>
      <c r="W3131" s="3">
        <v>41324</v>
      </c>
      <c r="X3131" s="3" t="s">
        <v>24</v>
      </c>
      <c r="Y3131" s="1">
        <v>0</v>
      </c>
    </row>
    <row r="3132" spans="1:25" x14ac:dyDescent="0.25">
      <c r="A3132" t="s">
        <v>4477</v>
      </c>
      <c r="B3132" t="s">
        <v>527</v>
      </c>
      <c r="C3132">
        <v>1</v>
      </c>
      <c r="E3132" t="s">
        <v>21</v>
      </c>
      <c r="F3132">
        <v>10</v>
      </c>
      <c r="G3132">
        <v>10</v>
      </c>
      <c r="H3132">
        <v>0</v>
      </c>
      <c r="I3132" s="1">
        <v>0.19</v>
      </c>
      <c r="J3132" s="1">
        <f>Table_Query_from_quantum[[#This Row],[UNIT_COST]]*Table_Query_from_quantum[[#This Row],[QTY_OH]]</f>
        <v>1.9</v>
      </c>
      <c r="K3132" s="1" t="str">
        <f>IF(Table_Query_from_quantum[[#This Row],[UNIT_COST]]&lt;500,"EXCL","INCL")</f>
        <v>EXCL</v>
      </c>
      <c r="L3132" t="s">
        <v>615</v>
      </c>
      <c r="M3132" t="s">
        <v>22</v>
      </c>
      <c r="N3132" s="2">
        <v>41073</v>
      </c>
      <c r="P3132" t="s">
        <v>23</v>
      </c>
      <c r="Q3132" t="s">
        <v>33</v>
      </c>
      <c r="R3132" t="s">
        <v>4475</v>
      </c>
      <c r="S3132" t="s">
        <v>4476</v>
      </c>
      <c r="V3132" s="3">
        <v>41089.629004629627</v>
      </c>
      <c r="W3132" s="3">
        <v>41080</v>
      </c>
      <c r="X3132" s="3" t="s">
        <v>24</v>
      </c>
      <c r="Y3132" s="1">
        <v>0</v>
      </c>
    </row>
    <row r="3133" spans="1:25" x14ac:dyDescent="0.25">
      <c r="A3133" t="s">
        <v>4539</v>
      </c>
      <c r="B3133" t="s">
        <v>916</v>
      </c>
      <c r="C3133">
        <v>1</v>
      </c>
      <c r="E3133" t="s">
        <v>21</v>
      </c>
      <c r="F3133">
        <v>17</v>
      </c>
      <c r="G3133">
        <v>17</v>
      </c>
      <c r="H3133">
        <v>0</v>
      </c>
      <c r="I3133" s="1">
        <v>0.21</v>
      </c>
      <c r="J3133" s="1">
        <f>Table_Query_from_quantum[[#This Row],[UNIT_COST]]*Table_Query_from_quantum[[#This Row],[QTY_OH]]</f>
        <v>3.57</v>
      </c>
      <c r="K3133" s="1" t="str">
        <f>IF(Table_Query_from_quantum[[#This Row],[UNIT_COST]]&lt;500,"EXCL","INCL")</f>
        <v>EXCL</v>
      </c>
      <c r="L3133" t="s">
        <v>615</v>
      </c>
      <c r="M3133" t="s">
        <v>22</v>
      </c>
      <c r="N3133" s="2">
        <v>41101</v>
      </c>
      <c r="P3133" t="s">
        <v>23</v>
      </c>
      <c r="Q3133" t="s">
        <v>33</v>
      </c>
      <c r="R3133" t="s">
        <v>4540</v>
      </c>
      <c r="S3133" t="s">
        <v>4541</v>
      </c>
      <c r="V3133" s="3">
        <v>41437.415578703702</v>
      </c>
      <c r="W3133" s="3">
        <v>41437</v>
      </c>
      <c r="X3133" s="3" t="s">
        <v>24</v>
      </c>
      <c r="Y3133" s="1">
        <v>0</v>
      </c>
    </row>
    <row r="3134" spans="1:25" x14ac:dyDescent="0.25">
      <c r="A3134" t="s">
        <v>2088</v>
      </c>
      <c r="B3134" t="s">
        <v>2089</v>
      </c>
      <c r="C3134">
        <v>2</v>
      </c>
      <c r="E3134" t="s">
        <v>41</v>
      </c>
      <c r="F3134">
        <v>25</v>
      </c>
      <c r="G3134">
        <v>25</v>
      </c>
      <c r="H3134">
        <v>0</v>
      </c>
      <c r="I3134" s="1">
        <v>0.21</v>
      </c>
      <c r="J3134" s="1">
        <f>Table_Query_from_quantum[[#This Row],[UNIT_COST]]*Table_Query_from_quantum[[#This Row],[QTY_OH]]</f>
        <v>5.25</v>
      </c>
      <c r="K3134" s="1" t="str">
        <f>IF(Table_Query_from_quantum[[#This Row],[UNIT_COST]]&lt;500,"EXCL","INCL")</f>
        <v>EXCL</v>
      </c>
      <c r="L3134" t="s">
        <v>606</v>
      </c>
      <c r="M3134" t="s">
        <v>22</v>
      </c>
      <c r="N3134" s="2">
        <v>40388</v>
      </c>
      <c r="P3134" t="s">
        <v>23</v>
      </c>
      <c r="Q3134" t="s">
        <v>33</v>
      </c>
      <c r="R3134" t="s">
        <v>2086</v>
      </c>
      <c r="S3134" t="s">
        <v>2090</v>
      </c>
      <c r="V3134" s="3">
        <v>40572.53502314815</v>
      </c>
      <c r="W3134" s="3">
        <v>40396</v>
      </c>
      <c r="X3134" s="3" t="s">
        <v>24</v>
      </c>
      <c r="Y3134" s="1">
        <v>0</v>
      </c>
    </row>
    <row r="3135" spans="1:25" x14ac:dyDescent="0.25">
      <c r="A3135" t="s">
        <v>2088</v>
      </c>
      <c r="B3135" t="s">
        <v>2089</v>
      </c>
      <c r="C3135">
        <v>3</v>
      </c>
      <c r="E3135" t="s">
        <v>41</v>
      </c>
      <c r="F3135">
        <v>20</v>
      </c>
      <c r="G3135">
        <v>20</v>
      </c>
      <c r="H3135">
        <v>0</v>
      </c>
      <c r="I3135" s="1">
        <v>0.21</v>
      </c>
      <c r="J3135" s="1">
        <f>Table_Query_from_quantum[[#This Row],[UNIT_COST]]*Table_Query_from_quantum[[#This Row],[QTY_OH]]</f>
        <v>4.2</v>
      </c>
      <c r="K3135" s="1" t="str">
        <f>IF(Table_Query_from_quantum[[#This Row],[UNIT_COST]]&lt;500,"EXCL","INCL")</f>
        <v>EXCL</v>
      </c>
      <c r="L3135" t="s">
        <v>237</v>
      </c>
      <c r="M3135" t="s">
        <v>22</v>
      </c>
      <c r="N3135" s="2">
        <v>40395</v>
      </c>
      <c r="P3135" t="s">
        <v>23</v>
      </c>
      <c r="Q3135" t="s">
        <v>33</v>
      </c>
      <c r="R3135" t="s">
        <v>2102</v>
      </c>
      <c r="S3135" t="s">
        <v>2103</v>
      </c>
      <c r="V3135" s="3">
        <v>40927.409386574072</v>
      </c>
      <c r="W3135" s="3">
        <v>40927</v>
      </c>
      <c r="X3135" s="3" t="s">
        <v>24</v>
      </c>
      <c r="Y3135" s="1">
        <v>0</v>
      </c>
    </row>
    <row r="3136" spans="1:25" x14ac:dyDescent="0.25">
      <c r="A3136" t="s">
        <v>6896</v>
      </c>
      <c r="B3136" t="s">
        <v>527</v>
      </c>
      <c r="C3136">
        <v>1</v>
      </c>
      <c r="E3136" t="s">
        <v>41</v>
      </c>
      <c r="F3136">
        <v>20</v>
      </c>
      <c r="G3136">
        <v>20</v>
      </c>
      <c r="H3136">
        <v>0</v>
      </c>
      <c r="I3136" s="1">
        <v>0.31</v>
      </c>
      <c r="J3136" s="1">
        <f>Table_Query_from_quantum[[#This Row],[UNIT_COST]]*Table_Query_from_quantum[[#This Row],[QTY_OH]]</f>
        <v>6.2</v>
      </c>
      <c r="K3136" s="1" t="str">
        <f>IF(Table_Query_from_quantum[[#This Row],[UNIT_COST]]&lt;500,"EXCL","INCL")</f>
        <v>EXCL</v>
      </c>
      <c r="L3136" t="s">
        <v>1914</v>
      </c>
      <c r="M3136" t="s">
        <v>22</v>
      </c>
      <c r="N3136" s="2">
        <v>41655</v>
      </c>
      <c r="P3136" t="s">
        <v>23</v>
      </c>
      <c r="Q3136" t="s">
        <v>33</v>
      </c>
      <c r="R3136" t="s">
        <v>6897</v>
      </c>
      <c r="S3136" t="s">
        <v>6898</v>
      </c>
      <c r="V3136" s="3">
        <v>41657.740370370368</v>
      </c>
      <c r="W3136" s="3">
        <v>41657</v>
      </c>
      <c r="X3136" s="3" t="s">
        <v>24</v>
      </c>
      <c r="Y3136" s="1">
        <v>0</v>
      </c>
    </row>
    <row r="3137" spans="1:26" x14ac:dyDescent="0.25">
      <c r="A3137" t="s">
        <v>4410</v>
      </c>
      <c r="B3137" t="s">
        <v>527</v>
      </c>
      <c r="C3137">
        <v>2</v>
      </c>
      <c r="E3137" t="s">
        <v>21</v>
      </c>
      <c r="F3137">
        <v>51</v>
      </c>
      <c r="G3137">
        <v>51</v>
      </c>
      <c r="H3137">
        <v>0</v>
      </c>
      <c r="I3137" s="1">
        <v>0.16</v>
      </c>
      <c r="J3137" s="1">
        <f>Table_Query_from_quantum[[#This Row],[UNIT_COST]]*Table_Query_from_quantum[[#This Row],[QTY_OH]]</f>
        <v>8.16</v>
      </c>
      <c r="K3137" s="1" t="str">
        <f>IF(Table_Query_from_quantum[[#This Row],[UNIT_COST]]&lt;500,"EXCL","INCL")</f>
        <v>EXCL</v>
      </c>
      <c r="L3137" t="s">
        <v>4186</v>
      </c>
      <c r="M3137" t="s">
        <v>22</v>
      </c>
      <c r="N3137" s="2">
        <v>41054</v>
      </c>
      <c r="P3137" t="s">
        <v>23</v>
      </c>
      <c r="Q3137" t="s">
        <v>33</v>
      </c>
      <c r="R3137" t="s">
        <v>4396</v>
      </c>
      <c r="S3137" t="s">
        <v>4408</v>
      </c>
      <c r="V3137" s="3">
        <v>41079.609571759262</v>
      </c>
      <c r="W3137" s="3">
        <v>41079</v>
      </c>
      <c r="X3137" s="3" t="s">
        <v>3919</v>
      </c>
      <c r="Y3137" s="1">
        <v>0</v>
      </c>
    </row>
    <row r="3138" spans="1:26" x14ac:dyDescent="0.25">
      <c r="A3138" t="s">
        <v>9194</v>
      </c>
      <c r="B3138" t="s">
        <v>6412</v>
      </c>
      <c r="C3138">
        <v>1</v>
      </c>
      <c r="E3138" t="s">
        <v>21</v>
      </c>
      <c r="F3138">
        <v>20</v>
      </c>
      <c r="G3138">
        <v>20</v>
      </c>
      <c r="H3138">
        <v>0</v>
      </c>
      <c r="I3138" s="1">
        <v>0</v>
      </c>
      <c r="J3138" s="1">
        <f>Table_Query_from_quantum[[#This Row],[UNIT_COST]]*Table_Query_from_quantum[[#This Row],[QTY_OH]]</f>
        <v>0</v>
      </c>
      <c r="K3138" s="1" t="str">
        <f>IF(Table_Query_from_quantum[[#This Row],[UNIT_COST]]&lt;500,"EXCL","INCL")</f>
        <v>EXCL</v>
      </c>
      <c r="L3138" t="s">
        <v>9053</v>
      </c>
      <c r="M3138" t="s">
        <v>22</v>
      </c>
      <c r="N3138" s="2">
        <v>43700</v>
      </c>
      <c r="P3138" t="s">
        <v>23</v>
      </c>
      <c r="Q3138" t="s">
        <v>7663</v>
      </c>
      <c r="R3138" t="s">
        <v>9054</v>
      </c>
      <c r="S3138" t="s">
        <v>9195</v>
      </c>
      <c r="V3138" s="3">
        <v>43700.489918981482</v>
      </c>
      <c r="W3138" s="3">
        <v>43700</v>
      </c>
      <c r="X3138" s="3" t="s">
        <v>24</v>
      </c>
      <c r="Y3138" s="1">
        <v>0</v>
      </c>
    </row>
    <row r="3139" spans="1:26" x14ac:dyDescent="0.25">
      <c r="A3139" t="s">
        <v>6419</v>
      </c>
      <c r="B3139" t="s">
        <v>6420</v>
      </c>
      <c r="C3139">
        <v>2</v>
      </c>
      <c r="E3139" t="s">
        <v>21</v>
      </c>
      <c r="F3139">
        <v>2</v>
      </c>
      <c r="G3139">
        <v>2</v>
      </c>
      <c r="H3139">
        <v>0</v>
      </c>
      <c r="I3139" s="1">
        <v>25.68</v>
      </c>
      <c r="J3139" s="1">
        <f>Table_Query_from_quantum[[#This Row],[UNIT_COST]]*Table_Query_from_quantum[[#This Row],[QTY_OH]]</f>
        <v>51.36</v>
      </c>
      <c r="K3139" s="1" t="str">
        <f>IF(Table_Query_from_quantum[[#This Row],[UNIT_COST]]&lt;500,"EXCL","INCL")</f>
        <v>EXCL</v>
      </c>
      <c r="L3139" t="s">
        <v>409</v>
      </c>
      <c r="M3139" t="s">
        <v>22</v>
      </c>
      <c r="N3139" s="2">
        <v>41284</v>
      </c>
      <c r="P3139" t="s">
        <v>23</v>
      </c>
      <c r="Q3139" t="s">
        <v>33</v>
      </c>
      <c r="R3139" t="s">
        <v>6416</v>
      </c>
      <c r="S3139" t="s">
        <v>6417</v>
      </c>
      <c r="V3139" s="3">
        <v>41513.709687499999</v>
      </c>
      <c r="W3139" s="3">
        <v>41513</v>
      </c>
      <c r="X3139" s="3" t="s">
        <v>3916</v>
      </c>
      <c r="Y3139" s="1">
        <v>25.68</v>
      </c>
      <c r="Z3139" s="3">
        <v>41513</v>
      </c>
    </row>
    <row r="3140" spans="1:26" x14ac:dyDescent="0.25">
      <c r="A3140" t="s">
        <v>2976</v>
      </c>
      <c r="B3140" t="s">
        <v>768</v>
      </c>
      <c r="C3140">
        <v>2</v>
      </c>
      <c r="E3140" t="s">
        <v>21</v>
      </c>
      <c r="F3140">
        <v>1</v>
      </c>
      <c r="G3140">
        <v>1</v>
      </c>
      <c r="H3140">
        <v>0</v>
      </c>
      <c r="I3140" s="1">
        <v>27.52</v>
      </c>
      <c r="J3140" s="1">
        <f>Table_Query_from_quantum[[#This Row],[UNIT_COST]]*Table_Query_from_quantum[[#This Row],[QTY_OH]]</f>
        <v>27.52</v>
      </c>
      <c r="K3140" s="1" t="str">
        <f>IF(Table_Query_from_quantum[[#This Row],[UNIT_COST]]&lt;500,"EXCL","INCL")</f>
        <v>EXCL</v>
      </c>
      <c r="L3140" t="s">
        <v>111</v>
      </c>
      <c r="M3140" t="s">
        <v>22</v>
      </c>
      <c r="N3140" s="2">
        <v>40610</v>
      </c>
      <c r="P3140" t="s">
        <v>23</v>
      </c>
      <c r="Q3140" t="s">
        <v>33</v>
      </c>
      <c r="R3140" t="s">
        <v>2977</v>
      </c>
      <c r="S3140" t="s">
        <v>2978</v>
      </c>
      <c r="V3140" s="3">
        <v>40610.441527777781</v>
      </c>
      <c r="W3140" s="3">
        <v>40610</v>
      </c>
      <c r="X3140" s="3" t="s">
        <v>24</v>
      </c>
      <c r="Y3140" s="1">
        <v>0</v>
      </c>
    </row>
    <row r="3141" spans="1:26" x14ac:dyDescent="0.25">
      <c r="A3141" t="s">
        <v>6875</v>
      </c>
      <c r="B3141" t="s">
        <v>6876</v>
      </c>
      <c r="C3141">
        <v>1</v>
      </c>
      <c r="E3141" t="s">
        <v>41</v>
      </c>
      <c r="F3141">
        <v>380</v>
      </c>
      <c r="G3141">
        <v>380</v>
      </c>
      <c r="H3141">
        <v>0</v>
      </c>
      <c r="I3141" s="1">
        <v>0.14000000000000001</v>
      </c>
      <c r="J3141" s="1">
        <f>Table_Query_from_quantum[[#This Row],[UNIT_COST]]*Table_Query_from_quantum[[#This Row],[QTY_OH]]</f>
        <v>53.2</v>
      </c>
      <c r="K3141" s="1" t="str">
        <f>IF(Table_Query_from_quantum[[#This Row],[UNIT_COST]]&lt;500,"EXCL","INCL")</f>
        <v>EXCL</v>
      </c>
      <c r="L3141" t="s">
        <v>1914</v>
      </c>
      <c r="M3141" t="s">
        <v>22</v>
      </c>
      <c r="N3141" s="2">
        <v>41649</v>
      </c>
      <c r="P3141" t="s">
        <v>23</v>
      </c>
      <c r="Q3141" t="s">
        <v>33</v>
      </c>
      <c r="R3141" t="s">
        <v>6873</v>
      </c>
      <c r="S3141" t="s">
        <v>6877</v>
      </c>
      <c r="V3141" s="3">
        <v>41656.776030092595</v>
      </c>
      <c r="W3141" s="3">
        <v>41652</v>
      </c>
      <c r="X3141" s="3" t="s">
        <v>24</v>
      </c>
      <c r="Y3141" s="1">
        <v>0</v>
      </c>
    </row>
    <row r="3142" spans="1:26" x14ac:dyDescent="0.25">
      <c r="A3142" t="s">
        <v>767</v>
      </c>
      <c r="B3142" t="s">
        <v>768</v>
      </c>
      <c r="C3142">
        <v>4</v>
      </c>
      <c r="E3142" t="s">
        <v>25</v>
      </c>
      <c r="F3142">
        <v>42</v>
      </c>
      <c r="G3142">
        <v>42</v>
      </c>
      <c r="H3142">
        <v>0</v>
      </c>
      <c r="I3142" s="1">
        <v>0.19</v>
      </c>
      <c r="J3142" s="1">
        <f>Table_Query_from_quantum[[#This Row],[UNIT_COST]]*Table_Query_from_quantum[[#This Row],[QTY_OH]]</f>
        <v>7.98</v>
      </c>
      <c r="K3142" s="1" t="str">
        <f>IF(Table_Query_from_quantum[[#This Row],[UNIT_COST]]&lt;500,"EXCL","INCL")</f>
        <v>EXCL</v>
      </c>
      <c r="L3142" t="s">
        <v>265</v>
      </c>
      <c r="M3142" t="s">
        <v>22</v>
      </c>
      <c r="N3142" s="2">
        <v>39799</v>
      </c>
      <c r="P3142" t="s">
        <v>23</v>
      </c>
      <c r="Q3142" t="s">
        <v>33</v>
      </c>
      <c r="R3142" t="s">
        <v>769</v>
      </c>
      <c r="S3142" t="s">
        <v>770</v>
      </c>
      <c r="V3142" s="3">
        <v>39818.408437500002</v>
      </c>
      <c r="W3142" s="3">
        <v>39805</v>
      </c>
      <c r="X3142" s="3" t="s">
        <v>24</v>
      </c>
      <c r="Y3142" s="1">
        <v>0</v>
      </c>
    </row>
    <row r="3143" spans="1:26" x14ac:dyDescent="0.25">
      <c r="A3143" t="s">
        <v>9273</v>
      </c>
      <c r="B3143" t="s">
        <v>861</v>
      </c>
      <c r="C3143">
        <v>1</v>
      </c>
      <c r="E3143" t="s">
        <v>21</v>
      </c>
      <c r="F3143">
        <v>900</v>
      </c>
      <c r="G3143">
        <v>900</v>
      </c>
      <c r="H3143">
        <v>0</v>
      </c>
      <c r="I3143" s="1">
        <v>0.06</v>
      </c>
      <c r="J3143" s="1">
        <f>Table_Query_from_quantum[[#This Row],[UNIT_COST]]*Table_Query_from_quantum[[#This Row],[QTY_OH]]</f>
        <v>54</v>
      </c>
      <c r="K3143" s="1" t="str">
        <f>IF(Table_Query_from_quantum[[#This Row],[UNIT_COST]]&lt;500,"EXCL","INCL")</f>
        <v>EXCL</v>
      </c>
      <c r="L3143" t="s">
        <v>409</v>
      </c>
      <c r="M3143" t="s">
        <v>22</v>
      </c>
      <c r="N3143" s="2">
        <v>43817</v>
      </c>
      <c r="P3143" t="s">
        <v>23</v>
      </c>
      <c r="Q3143" t="s">
        <v>33</v>
      </c>
      <c r="R3143" t="s">
        <v>9274</v>
      </c>
      <c r="S3143" t="s">
        <v>9275</v>
      </c>
      <c r="V3143" s="3">
        <v>43843.448645833334</v>
      </c>
      <c r="W3143" s="3">
        <v>43822</v>
      </c>
      <c r="X3143" s="3" t="s">
        <v>24</v>
      </c>
      <c r="Y3143" s="1">
        <v>0</v>
      </c>
    </row>
    <row r="3144" spans="1:26" x14ac:dyDescent="0.25">
      <c r="A3144" t="s">
        <v>10417</v>
      </c>
      <c r="B3144" t="s">
        <v>527</v>
      </c>
      <c r="C3144">
        <v>1</v>
      </c>
      <c r="E3144" t="s">
        <v>21</v>
      </c>
      <c r="F3144">
        <v>300</v>
      </c>
      <c r="G3144">
        <v>300</v>
      </c>
      <c r="H3144">
        <v>0</v>
      </c>
      <c r="I3144" s="1">
        <v>0.08</v>
      </c>
      <c r="J3144" s="1">
        <f>Table_Query_from_quantum[[#This Row],[UNIT_COST]]*Table_Query_from_quantum[[#This Row],[QTY_OH]]</f>
        <v>24</v>
      </c>
      <c r="K3144" s="1" t="str">
        <f>IF(Table_Query_from_quantum[[#This Row],[UNIT_COST]]&lt;500,"EXCL","INCL")</f>
        <v>EXCL</v>
      </c>
      <c r="L3144" t="s">
        <v>1569</v>
      </c>
      <c r="M3144" t="s">
        <v>22</v>
      </c>
      <c r="N3144" s="2">
        <v>44970</v>
      </c>
      <c r="P3144" t="s">
        <v>23</v>
      </c>
      <c r="Q3144" t="s">
        <v>33</v>
      </c>
      <c r="R3144" t="s">
        <v>10418</v>
      </c>
      <c r="S3144" t="s">
        <v>10419</v>
      </c>
      <c r="V3144" s="3">
        <v>45001.59716435185</v>
      </c>
      <c r="W3144" s="3">
        <v>44973</v>
      </c>
      <c r="X3144" s="3" t="s">
        <v>24</v>
      </c>
      <c r="Y3144" s="1">
        <v>0</v>
      </c>
    </row>
    <row r="3145" spans="1:26" x14ac:dyDescent="0.25">
      <c r="A3145" t="s">
        <v>3118</v>
      </c>
      <c r="B3145" t="s">
        <v>527</v>
      </c>
      <c r="C3145">
        <v>2</v>
      </c>
      <c r="E3145" t="s">
        <v>21</v>
      </c>
      <c r="F3145">
        <v>95</v>
      </c>
      <c r="G3145">
        <v>95</v>
      </c>
      <c r="H3145">
        <v>0</v>
      </c>
      <c r="I3145" s="1">
        <v>0.5</v>
      </c>
      <c r="J3145" s="1">
        <f>Table_Query_from_quantum[[#This Row],[UNIT_COST]]*Table_Query_from_quantum[[#This Row],[QTY_OH]]</f>
        <v>47.5</v>
      </c>
      <c r="K3145" s="1" t="str">
        <f>IF(Table_Query_from_quantum[[#This Row],[UNIT_COST]]&lt;500,"EXCL","INCL")</f>
        <v>EXCL</v>
      </c>
      <c r="L3145" t="s">
        <v>1149</v>
      </c>
      <c r="M3145" t="s">
        <v>22</v>
      </c>
      <c r="N3145" s="2">
        <v>40644</v>
      </c>
      <c r="P3145" t="s">
        <v>23</v>
      </c>
      <c r="Q3145" t="s">
        <v>33</v>
      </c>
      <c r="R3145" t="s">
        <v>3119</v>
      </c>
      <c r="S3145" t="s">
        <v>3120</v>
      </c>
      <c r="V3145" s="3">
        <v>40653.383425925924</v>
      </c>
      <c r="W3145" s="3">
        <v>40653</v>
      </c>
      <c r="X3145" s="3" t="s">
        <v>24</v>
      </c>
      <c r="Y3145" s="1">
        <v>0</v>
      </c>
    </row>
    <row r="3146" spans="1:26" x14ac:dyDescent="0.25">
      <c r="A3146" t="s">
        <v>9535</v>
      </c>
      <c r="B3146" t="s">
        <v>527</v>
      </c>
      <c r="C3146">
        <v>1</v>
      </c>
      <c r="E3146" t="s">
        <v>41</v>
      </c>
      <c r="F3146">
        <v>10</v>
      </c>
      <c r="G3146">
        <v>10</v>
      </c>
      <c r="H3146">
        <v>0</v>
      </c>
      <c r="I3146" s="1">
        <v>0.25</v>
      </c>
      <c r="J3146" s="1">
        <f>Table_Query_from_quantum[[#This Row],[UNIT_COST]]*Table_Query_from_quantum[[#This Row],[QTY_OH]]</f>
        <v>2.5</v>
      </c>
      <c r="K3146" s="1" t="str">
        <f>IF(Table_Query_from_quantum[[#This Row],[UNIT_COST]]&lt;500,"EXCL","INCL")</f>
        <v>EXCL</v>
      </c>
      <c r="L3146" t="s">
        <v>83</v>
      </c>
      <c r="M3146" t="s">
        <v>22</v>
      </c>
      <c r="N3146" s="2">
        <v>44137</v>
      </c>
      <c r="P3146" t="s">
        <v>23</v>
      </c>
      <c r="Q3146" t="s">
        <v>33</v>
      </c>
      <c r="R3146" t="s">
        <v>9529</v>
      </c>
      <c r="S3146" t="s">
        <v>9534</v>
      </c>
      <c r="V3146" s="3">
        <v>44244.493935185186</v>
      </c>
      <c r="W3146" s="3">
        <v>44155</v>
      </c>
      <c r="X3146" s="3" t="s">
        <v>24</v>
      </c>
      <c r="Y3146" s="1">
        <v>0</v>
      </c>
    </row>
    <row r="3147" spans="1:26" x14ac:dyDescent="0.25">
      <c r="A3147" t="s">
        <v>4406</v>
      </c>
      <c r="B3147" t="s">
        <v>527</v>
      </c>
      <c r="C3147">
        <v>2</v>
      </c>
      <c r="E3147" t="s">
        <v>21</v>
      </c>
      <c r="F3147">
        <v>50</v>
      </c>
      <c r="G3147">
        <v>50</v>
      </c>
      <c r="H3147">
        <v>0</v>
      </c>
      <c r="I3147" s="1">
        <v>0.28999999999999998</v>
      </c>
      <c r="J3147" s="1">
        <f>Table_Query_from_quantum[[#This Row],[UNIT_COST]]*Table_Query_from_quantum[[#This Row],[QTY_OH]]</f>
        <v>14.499999999999998</v>
      </c>
      <c r="K3147" s="1" t="str">
        <f>IF(Table_Query_from_quantum[[#This Row],[UNIT_COST]]&lt;500,"EXCL","INCL")</f>
        <v>EXCL</v>
      </c>
      <c r="L3147" t="s">
        <v>4186</v>
      </c>
      <c r="M3147" t="s">
        <v>22</v>
      </c>
      <c r="N3147" s="2">
        <v>41053</v>
      </c>
      <c r="P3147" t="s">
        <v>23</v>
      </c>
      <c r="Q3147" t="s">
        <v>33</v>
      </c>
      <c r="R3147" t="s">
        <v>4394</v>
      </c>
      <c r="S3147" t="s">
        <v>4395</v>
      </c>
      <c r="V3147" s="3">
        <v>41079.609583333331</v>
      </c>
      <c r="W3147" s="3">
        <v>41079</v>
      </c>
      <c r="X3147" s="3" t="s">
        <v>3919</v>
      </c>
      <c r="Y3147" s="1">
        <v>0</v>
      </c>
    </row>
    <row r="3148" spans="1:26" x14ac:dyDescent="0.25">
      <c r="A3148" t="s">
        <v>6093</v>
      </c>
      <c r="B3148" t="s">
        <v>916</v>
      </c>
      <c r="C3148">
        <v>5</v>
      </c>
      <c r="E3148" t="s">
        <v>25</v>
      </c>
      <c r="F3148">
        <v>7</v>
      </c>
      <c r="G3148">
        <v>7</v>
      </c>
      <c r="H3148">
        <v>0</v>
      </c>
      <c r="I3148" s="1">
        <v>1</v>
      </c>
      <c r="J3148" s="1">
        <f>Table_Query_from_quantum[[#This Row],[UNIT_COST]]*Table_Query_from_quantum[[#This Row],[QTY_OH]]</f>
        <v>7</v>
      </c>
      <c r="K3148" s="1" t="str">
        <f>IF(Table_Query_from_quantum[[#This Row],[UNIT_COST]]&lt;500,"EXCL","INCL")</f>
        <v>EXCL</v>
      </c>
      <c r="L3148" t="s">
        <v>1569</v>
      </c>
      <c r="M3148" t="s">
        <v>22</v>
      </c>
      <c r="N3148" s="2">
        <v>41407</v>
      </c>
      <c r="P3148" t="s">
        <v>23</v>
      </c>
      <c r="Q3148" t="s">
        <v>33</v>
      </c>
      <c r="R3148" t="s">
        <v>6094</v>
      </c>
      <c r="S3148" t="s">
        <v>6095</v>
      </c>
      <c r="T3148" s="3">
        <v>41407</v>
      </c>
      <c r="U3148" t="s">
        <v>28</v>
      </c>
      <c r="V3148" s="3">
        <v>41410.679745370369</v>
      </c>
      <c r="W3148" s="3">
        <v>41410</v>
      </c>
      <c r="X3148" s="3" t="s">
        <v>24</v>
      </c>
      <c r="Y3148" s="1">
        <v>0</v>
      </c>
    </row>
    <row r="3149" spans="1:26" x14ac:dyDescent="0.25">
      <c r="A3149" t="s">
        <v>2051</v>
      </c>
      <c r="B3149" t="s">
        <v>527</v>
      </c>
      <c r="C3149">
        <v>1</v>
      </c>
      <c r="E3149" t="s">
        <v>25</v>
      </c>
      <c r="F3149">
        <v>46</v>
      </c>
      <c r="G3149">
        <v>46</v>
      </c>
      <c r="H3149">
        <v>0</v>
      </c>
      <c r="I3149" s="1">
        <v>0.5</v>
      </c>
      <c r="J3149" s="1">
        <f>Table_Query_from_quantum[[#This Row],[UNIT_COST]]*Table_Query_from_quantum[[#This Row],[QTY_OH]]</f>
        <v>23</v>
      </c>
      <c r="K3149" s="1" t="str">
        <f>IF(Table_Query_from_quantum[[#This Row],[UNIT_COST]]&lt;500,"EXCL","INCL")</f>
        <v>EXCL</v>
      </c>
      <c r="L3149" t="s">
        <v>1569</v>
      </c>
      <c r="M3149" t="s">
        <v>22</v>
      </c>
      <c r="N3149" s="2">
        <v>40360</v>
      </c>
      <c r="P3149" t="s">
        <v>23</v>
      </c>
      <c r="Q3149" t="s">
        <v>33</v>
      </c>
      <c r="R3149" t="s">
        <v>2049</v>
      </c>
      <c r="S3149" t="s">
        <v>2050</v>
      </c>
      <c r="V3149" s="3">
        <v>40381.379131944443</v>
      </c>
      <c r="W3149" s="3">
        <v>40367</v>
      </c>
      <c r="X3149" s="3" t="s">
        <v>24</v>
      </c>
      <c r="Y3149" s="1">
        <v>0</v>
      </c>
    </row>
    <row r="3150" spans="1:26" x14ac:dyDescent="0.25">
      <c r="A3150" t="s">
        <v>2968</v>
      </c>
      <c r="B3150" t="s">
        <v>916</v>
      </c>
      <c r="C3150">
        <v>1</v>
      </c>
      <c r="E3150" t="s">
        <v>21</v>
      </c>
      <c r="F3150">
        <v>6</v>
      </c>
      <c r="G3150">
        <v>6</v>
      </c>
      <c r="H3150">
        <v>0</v>
      </c>
      <c r="I3150" s="1">
        <v>2</v>
      </c>
      <c r="J3150" s="1">
        <f>Table_Query_from_quantum[[#This Row],[UNIT_COST]]*Table_Query_from_quantum[[#This Row],[QTY_OH]]</f>
        <v>12</v>
      </c>
      <c r="K3150" s="1" t="str">
        <f>IF(Table_Query_from_quantum[[#This Row],[UNIT_COST]]&lt;500,"EXCL","INCL")</f>
        <v>EXCL</v>
      </c>
      <c r="L3150" t="s">
        <v>42</v>
      </c>
      <c r="M3150" t="s">
        <v>22</v>
      </c>
      <c r="N3150" s="2">
        <v>40604</v>
      </c>
      <c r="P3150" t="s">
        <v>23</v>
      </c>
      <c r="Q3150" t="s">
        <v>33</v>
      </c>
      <c r="R3150" t="s">
        <v>2969</v>
      </c>
      <c r="S3150" t="s">
        <v>2970</v>
      </c>
      <c r="T3150" s="3">
        <v>40605</v>
      </c>
      <c r="U3150" t="s">
        <v>28</v>
      </c>
      <c r="V3150" s="3">
        <v>40611.405034722222</v>
      </c>
      <c r="W3150" s="3">
        <v>40610</v>
      </c>
      <c r="X3150" s="3" t="s">
        <v>24</v>
      </c>
      <c r="Y3150" s="1">
        <v>0</v>
      </c>
    </row>
    <row r="3151" spans="1:26" x14ac:dyDescent="0.25">
      <c r="A3151" t="s">
        <v>2942</v>
      </c>
      <c r="B3151" t="s">
        <v>916</v>
      </c>
      <c r="C3151">
        <v>1</v>
      </c>
      <c r="E3151" t="s">
        <v>21</v>
      </c>
      <c r="F3151">
        <v>1</v>
      </c>
      <c r="G3151">
        <v>1</v>
      </c>
      <c r="H3151">
        <v>0</v>
      </c>
      <c r="I3151" s="1">
        <v>10</v>
      </c>
      <c r="J3151" s="1">
        <f>Table_Query_from_quantum[[#This Row],[UNIT_COST]]*Table_Query_from_quantum[[#This Row],[QTY_OH]]</f>
        <v>10</v>
      </c>
      <c r="K3151" s="1" t="str">
        <f>IF(Table_Query_from_quantum[[#This Row],[UNIT_COST]]&lt;500,"EXCL","INCL")</f>
        <v>EXCL</v>
      </c>
      <c r="L3151" t="s">
        <v>1149</v>
      </c>
      <c r="M3151" t="s">
        <v>22</v>
      </c>
      <c r="N3151" s="2">
        <v>40598</v>
      </c>
      <c r="P3151" t="s">
        <v>23</v>
      </c>
      <c r="Q3151" t="s">
        <v>33</v>
      </c>
      <c r="R3151" t="s">
        <v>2943</v>
      </c>
      <c r="S3151" t="s">
        <v>2944</v>
      </c>
      <c r="T3151" s="3">
        <v>40598</v>
      </c>
      <c r="U3151" t="s">
        <v>28</v>
      </c>
      <c r="V3151" s="3">
        <v>41316.42496527778</v>
      </c>
      <c r="W3151" s="3">
        <v>41316</v>
      </c>
      <c r="X3151" s="3" t="s">
        <v>24</v>
      </c>
      <c r="Y3151" s="1">
        <v>0</v>
      </c>
    </row>
    <row r="3152" spans="1:26" x14ac:dyDescent="0.25">
      <c r="A3152" t="s">
        <v>1851</v>
      </c>
      <c r="B3152" t="s">
        <v>527</v>
      </c>
      <c r="C3152">
        <v>1</v>
      </c>
      <c r="E3152" t="s">
        <v>41</v>
      </c>
      <c r="F3152">
        <v>25</v>
      </c>
      <c r="G3152">
        <v>25</v>
      </c>
      <c r="H3152">
        <v>0</v>
      </c>
      <c r="I3152" s="1">
        <v>0.35000000000000003</v>
      </c>
      <c r="J3152" s="1">
        <f>Table_Query_from_quantum[[#This Row],[UNIT_COST]]*Table_Query_from_quantum[[#This Row],[QTY_OH]]</f>
        <v>8.75</v>
      </c>
      <c r="K3152" s="1" t="str">
        <f>IF(Table_Query_from_quantum[[#This Row],[UNIT_COST]]&lt;500,"EXCL","INCL")</f>
        <v>EXCL</v>
      </c>
      <c r="L3152" t="s">
        <v>56</v>
      </c>
      <c r="M3152" t="s">
        <v>22</v>
      </c>
      <c r="N3152" s="2">
        <v>40280</v>
      </c>
      <c r="P3152" t="s">
        <v>23</v>
      </c>
      <c r="Q3152" t="s">
        <v>33</v>
      </c>
      <c r="R3152" t="s">
        <v>1852</v>
      </c>
      <c r="S3152" t="s">
        <v>1853</v>
      </c>
      <c r="V3152" s="3">
        <v>40288.489641203705</v>
      </c>
      <c r="W3152" s="3">
        <v>40287</v>
      </c>
      <c r="X3152" s="3" t="s">
        <v>24</v>
      </c>
      <c r="Y3152" s="1">
        <v>0</v>
      </c>
    </row>
    <row r="3153" spans="1:25" x14ac:dyDescent="0.25">
      <c r="A3153" t="s">
        <v>2939</v>
      </c>
      <c r="B3153" t="s">
        <v>916</v>
      </c>
      <c r="C3153">
        <v>1</v>
      </c>
      <c r="E3153" t="s">
        <v>21</v>
      </c>
      <c r="F3153">
        <v>5</v>
      </c>
      <c r="G3153">
        <v>5</v>
      </c>
      <c r="H3153">
        <v>0</v>
      </c>
      <c r="I3153" s="1">
        <v>0.83000000000000007</v>
      </c>
      <c r="J3153" s="1">
        <f>Table_Query_from_quantum[[#This Row],[UNIT_COST]]*Table_Query_from_quantum[[#This Row],[QTY_OH]]</f>
        <v>4.1500000000000004</v>
      </c>
      <c r="K3153" s="1" t="str">
        <f>IF(Table_Query_from_quantum[[#This Row],[UNIT_COST]]&lt;500,"EXCL","INCL")</f>
        <v>EXCL</v>
      </c>
      <c r="L3153" t="s">
        <v>1149</v>
      </c>
      <c r="M3153" t="s">
        <v>22</v>
      </c>
      <c r="N3153" s="2">
        <v>40598</v>
      </c>
      <c r="P3153" t="s">
        <v>23</v>
      </c>
      <c r="Q3153" t="s">
        <v>33</v>
      </c>
      <c r="R3153" t="s">
        <v>2940</v>
      </c>
      <c r="S3153" t="s">
        <v>2941</v>
      </c>
      <c r="T3153" s="3">
        <v>40598</v>
      </c>
      <c r="U3153" t="s">
        <v>28</v>
      </c>
      <c r="V3153" s="3">
        <v>40603.514826388891</v>
      </c>
      <c r="W3153" s="3">
        <v>40603</v>
      </c>
      <c r="X3153" s="3" t="s">
        <v>24</v>
      </c>
      <c r="Y3153" s="1">
        <v>0</v>
      </c>
    </row>
    <row r="3154" spans="1:25" x14ac:dyDescent="0.25">
      <c r="A3154" t="s">
        <v>4607</v>
      </c>
      <c r="B3154" t="s">
        <v>527</v>
      </c>
      <c r="C3154">
        <v>2</v>
      </c>
      <c r="E3154" t="s">
        <v>21</v>
      </c>
      <c r="F3154">
        <v>25</v>
      </c>
      <c r="G3154">
        <v>25</v>
      </c>
      <c r="H3154">
        <v>0</v>
      </c>
      <c r="I3154" s="1">
        <v>0.57999999999999996</v>
      </c>
      <c r="J3154" s="1">
        <f>Table_Query_from_quantum[[#This Row],[UNIT_COST]]*Table_Query_from_quantum[[#This Row],[QTY_OH]]</f>
        <v>14.499999999999998</v>
      </c>
      <c r="K3154" s="1" t="str">
        <f>IF(Table_Query_from_quantum[[#This Row],[UNIT_COST]]&lt;500,"EXCL","INCL")</f>
        <v>EXCL</v>
      </c>
      <c r="L3154" t="s">
        <v>2686</v>
      </c>
      <c r="M3154" t="s">
        <v>22</v>
      </c>
      <c r="N3154" s="2">
        <v>41123</v>
      </c>
      <c r="P3154" t="s">
        <v>23</v>
      </c>
      <c r="Q3154" t="s">
        <v>33</v>
      </c>
      <c r="R3154" t="s">
        <v>4608</v>
      </c>
      <c r="S3154" t="s">
        <v>4609</v>
      </c>
      <c r="V3154" s="3">
        <v>41149.448518518519</v>
      </c>
      <c r="W3154" s="3">
        <v>41135</v>
      </c>
      <c r="X3154" s="3" t="s">
        <v>3919</v>
      </c>
      <c r="Y3154" s="1">
        <v>0</v>
      </c>
    </row>
    <row r="3155" spans="1:25" x14ac:dyDescent="0.25">
      <c r="A3155" t="s">
        <v>4409</v>
      </c>
      <c r="B3155" t="s">
        <v>527</v>
      </c>
      <c r="C3155">
        <v>2</v>
      </c>
      <c r="E3155" t="s">
        <v>21</v>
      </c>
      <c r="F3155">
        <v>75</v>
      </c>
      <c r="G3155">
        <v>75</v>
      </c>
      <c r="H3155">
        <v>0</v>
      </c>
      <c r="I3155" s="1">
        <v>0.23</v>
      </c>
      <c r="J3155" s="1">
        <f>Table_Query_from_quantum[[#This Row],[UNIT_COST]]*Table_Query_from_quantum[[#This Row],[QTY_OH]]</f>
        <v>17.25</v>
      </c>
      <c r="K3155" s="1" t="str">
        <f>IF(Table_Query_from_quantum[[#This Row],[UNIT_COST]]&lt;500,"EXCL","INCL")</f>
        <v>EXCL</v>
      </c>
      <c r="L3155" t="s">
        <v>1149</v>
      </c>
      <c r="M3155" t="s">
        <v>22</v>
      </c>
      <c r="N3155" s="2">
        <v>41626</v>
      </c>
      <c r="P3155" t="s">
        <v>23</v>
      </c>
      <c r="Q3155" t="s">
        <v>33</v>
      </c>
      <c r="R3155" t="s">
        <v>6762</v>
      </c>
      <c r="S3155" t="s">
        <v>6763</v>
      </c>
      <c r="V3155" s="3">
        <v>41634.683506944442</v>
      </c>
      <c r="W3155" s="3">
        <v>41634</v>
      </c>
      <c r="X3155" s="3" t="s">
        <v>3919</v>
      </c>
      <c r="Y3155" s="1">
        <v>0</v>
      </c>
    </row>
    <row r="3156" spans="1:25" x14ac:dyDescent="0.25">
      <c r="A3156" t="s">
        <v>4048</v>
      </c>
      <c r="B3156" t="s">
        <v>527</v>
      </c>
      <c r="C3156">
        <v>2</v>
      </c>
      <c r="E3156" t="s">
        <v>21</v>
      </c>
      <c r="F3156">
        <v>30</v>
      </c>
      <c r="G3156">
        <v>30</v>
      </c>
      <c r="H3156">
        <v>0</v>
      </c>
      <c r="I3156" s="1">
        <v>1.44</v>
      </c>
      <c r="J3156" s="1">
        <f>Table_Query_from_quantum[[#This Row],[UNIT_COST]]*Table_Query_from_quantum[[#This Row],[QTY_OH]]</f>
        <v>43.199999999999996</v>
      </c>
      <c r="K3156" s="1" t="str">
        <f>IF(Table_Query_from_quantum[[#This Row],[UNIT_COST]]&lt;500,"EXCL","INCL")</f>
        <v>EXCL</v>
      </c>
      <c r="L3156" t="s">
        <v>1763</v>
      </c>
      <c r="M3156" t="s">
        <v>22</v>
      </c>
      <c r="N3156" s="2">
        <v>41326</v>
      </c>
      <c r="P3156" t="s">
        <v>23</v>
      </c>
      <c r="Q3156" t="s">
        <v>33</v>
      </c>
      <c r="R3156" t="s">
        <v>5786</v>
      </c>
      <c r="S3156" t="s">
        <v>5787</v>
      </c>
      <c r="V3156" s="3">
        <v>41359.371851851851</v>
      </c>
      <c r="W3156" s="3">
        <v>41338</v>
      </c>
      <c r="X3156" s="3" t="s">
        <v>24</v>
      </c>
      <c r="Y3156" s="1">
        <v>0</v>
      </c>
    </row>
    <row r="3157" spans="1:25" x14ac:dyDescent="0.25">
      <c r="A3157" t="s">
        <v>4048</v>
      </c>
      <c r="B3157" t="s">
        <v>527</v>
      </c>
      <c r="C3157">
        <v>1</v>
      </c>
      <c r="E3157" t="s">
        <v>21</v>
      </c>
      <c r="F3157">
        <v>30</v>
      </c>
      <c r="G3157">
        <v>30</v>
      </c>
      <c r="H3157">
        <v>0</v>
      </c>
      <c r="I3157" s="1">
        <v>0.24</v>
      </c>
      <c r="J3157" s="1">
        <f>Table_Query_from_quantum[[#This Row],[UNIT_COST]]*Table_Query_from_quantum[[#This Row],[QTY_OH]]</f>
        <v>7.1999999999999993</v>
      </c>
      <c r="K3157" s="1" t="str">
        <f>IF(Table_Query_from_quantum[[#This Row],[UNIT_COST]]&lt;500,"EXCL","INCL")</f>
        <v>EXCL</v>
      </c>
      <c r="L3157" t="s">
        <v>4186</v>
      </c>
      <c r="M3157" t="s">
        <v>22</v>
      </c>
      <c r="N3157" s="2">
        <v>40940</v>
      </c>
      <c r="P3157" t="s">
        <v>23</v>
      </c>
      <c r="Q3157" t="s">
        <v>33</v>
      </c>
      <c r="R3157" t="s">
        <v>4046</v>
      </c>
      <c r="S3157" t="s">
        <v>4047</v>
      </c>
      <c r="V3157" s="3">
        <v>40998.390092592592</v>
      </c>
      <c r="W3157" s="3">
        <v>40962</v>
      </c>
      <c r="X3157" s="3" t="s">
        <v>24</v>
      </c>
      <c r="Y3157" s="1">
        <v>0</v>
      </c>
    </row>
    <row r="3158" spans="1:25" x14ac:dyDescent="0.25">
      <c r="A3158" t="s">
        <v>2714</v>
      </c>
      <c r="B3158" t="s">
        <v>958</v>
      </c>
      <c r="C3158">
        <v>2</v>
      </c>
      <c r="E3158" t="s">
        <v>21</v>
      </c>
      <c r="F3158">
        <v>40</v>
      </c>
      <c r="G3158">
        <v>40</v>
      </c>
      <c r="H3158">
        <v>0</v>
      </c>
      <c r="I3158" s="1">
        <v>0.4</v>
      </c>
      <c r="J3158" s="1">
        <f>Table_Query_from_quantum[[#This Row],[UNIT_COST]]*Table_Query_from_quantum[[#This Row],[QTY_OH]]</f>
        <v>16</v>
      </c>
      <c r="K3158" s="1" t="str">
        <f>IF(Table_Query_from_quantum[[#This Row],[UNIT_COST]]&lt;500,"EXCL","INCL")</f>
        <v>EXCL</v>
      </c>
      <c r="L3158" t="s">
        <v>116</v>
      </c>
      <c r="M3158" t="s">
        <v>22</v>
      </c>
      <c r="N3158" s="2">
        <v>40549</v>
      </c>
      <c r="P3158" t="s">
        <v>23</v>
      </c>
      <c r="Q3158" t="s">
        <v>33</v>
      </c>
      <c r="R3158" t="s">
        <v>2715</v>
      </c>
      <c r="S3158" t="s">
        <v>2716</v>
      </c>
      <c r="V3158" s="3">
        <v>40549.683055555557</v>
      </c>
      <c r="W3158" s="3">
        <v>40549</v>
      </c>
      <c r="X3158" s="3" t="s">
        <v>24</v>
      </c>
      <c r="Y3158" s="1">
        <v>0</v>
      </c>
    </row>
    <row r="3159" spans="1:25" x14ac:dyDescent="0.25">
      <c r="A3159" t="s">
        <v>4439</v>
      </c>
      <c r="B3159" t="s">
        <v>527</v>
      </c>
      <c r="C3159">
        <v>4</v>
      </c>
      <c r="E3159" t="s">
        <v>21</v>
      </c>
      <c r="F3159">
        <v>50</v>
      </c>
      <c r="G3159">
        <v>50</v>
      </c>
      <c r="H3159">
        <v>0</v>
      </c>
      <c r="I3159" s="1">
        <v>0.21</v>
      </c>
      <c r="J3159" s="1">
        <f>Table_Query_from_quantum[[#This Row],[UNIT_COST]]*Table_Query_from_quantum[[#This Row],[QTY_OH]]</f>
        <v>10.5</v>
      </c>
      <c r="K3159" s="1" t="str">
        <f>IF(Table_Query_from_quantum[[#This Row],[UNIT_COST]]&lt;500,"EXCL","INCL")</f>
        <v>EXCL</v>
      </c>
      <c r="L3159" t="s">
        <v>4186</v>
      </c>
      <c r="M3159" t="s">
        <v>22</v>
      </c>
      <c r="N3159" s="2">
        <v>41062</v>
      </c>
      <c r="P3159" t="s">
        <v>23</v>
      </c>
      <c r="Q3159" t="s">
        <v>33</v>
      </c>
      <c r="R3159" t="s">
        <v>4440</v>
      </c>
      <c r="S3159" t="s">
        <v>4441</v>
      </c>
      <c r="V3159" s="3">
        <v>41079.609571759262</v>
      </c>
      <c r="W3159" s="3">
        <v>41079</v>
      </c>
      <c r="X3159" s="3" t="s">
        <v>3919</v>
      </c>
      <c r="Y3159" s="1">
        <v>0</v>
      </c>
    </row>
    <row r="3160" spans="1:25" x14ac:dyDescent="0.25">
      <c r="A3160" t="s">
        <v>2962</v>
      </c>
      <c r="B3160" t="s">
        <v>916</v>
      </c>
      <c r="C3160">
        <v>2</v>
      </c>
      <c r="E3160" t="s">
        <v>21</v>
      </c>
      <c r="F3160">
        <v>3</v>
      </c>
      <c r="G3160">
        <v>3</v>
      </c>
      <c r="H3160">
        <v>0</v>
      </c>
      <c r="I3160" s="1">
        <v>25</v>
      </c>
      <c r="J3160" s="1">
        <f>Table_Query_from_quantum[[#This Row],[UNIT_COST]]*Table_Query_from_quantum[[#This Row],[QTY_OH]]</f>
        <v>75</v>
      </c>
      <c r="K3160" s="1" t="str">
        <f>IF(Table_Query_from_quantum[[#This Row],[UNIT_COST]]&lt;500,"EXCL","INCL")</f>
        <v>EXCL</v>
      </c>
      <c r="L3160" t="s">
        <v>42</v>
      </c>
      <c r="M3160" t="s">
        <v>22</v>
      </c>
      <c r="N3160" s="2">
        <v>40602</v>
      </c>
      <c r="P3160" t="s">
        <v>23</v>
      </c>
      <c r="Q3160" t="s">
        <v>33</v>
      </c>
      <c r="R3160" t="s">
        <v>2963</v>
      </c>
      <c r="S3160" t="s">
        <v>2964</v>
      </c>
      <c r="V3160" s="3">
        <v>40616.530023148145</v>
      </c>
      <c r="W3160" s="3">
        <v>40616</v>
      </c>
      <c r="X3160" s="3" t="s">
        <v>24</v>
      </c>
      <c r="Y3160" s="1">
        <v>0</v>
      </c>
    </row>
    <row r="3161" spans="1:25" x14ac:dyDescent="0.25">
      <c r="A3161" t="s">
        <v>6472</v>
      </c>
      <c r="B3161" t="s">
        <v>916</v>
      </c>
      <c r="C3161">
        <v>1</v>
      </c>
      <c r="E3161" t="s">
        <v>21</v>
      </c>
      <c r="F3161">
        <v>67</v>
      </c>
      <c r="G3161">
        <v>67</v>
      </c>
      <c r="H3161">
        <v>0</v>
      </c>
      <c r="I3161" s="1">
        <v>0.5</v>
      </c>
      <c r="J3161" s="1">
        <f>Table_Query_from_quantum[[#This Row],[UNIT_COST]]*Table_Query_from_quantum[[#This Row],[QTY_OH]]</f>
        <v>33.5</v>
      </c>
      <c r="K3161" s="1" t="str">
        <f>IF(Table_Query_from_quantum[[#This Row],[UNIT_COST]]&lt;500,"EXCL","INCL")</f>
        <v>EXCL</v>
      </c>
      <c r="L3161" t="s">
        <v>56</v>
      </c>
      <c r="M3161" t="s">
        <v>22</v>
      </c>
      <c r="N3161" s="2">
        <v>41520</v>
      </c>
      <c r="P3161" t="s">
        <v>23</v>
      </c>
      <c r="Q3161" t="s">
        <v>33</v>
      </c>
      <c r="R3161" t="s">
        <v>6473</v>
      </c>
      <c r="S3161" t="s">
        <v>6474</v>
      </c>
      <c r="V3161" s="3">
        <v>41529.671469907407</v>
      </c>
      <c r="W3161" s="3">
        <v>41523</v>
      </c>
      <c r="X3161" s="3" t="s">
        <v>24</v>
      </c>
      <c r="Y3161" s="1">
        <v>0</v>
      </c>
    </row>
    <row r="3162" spans="1:25" x14ac:dyDescent="0.25">
      <c r="A3162" t="s">
        <v>2828</v>
      </c>
      <c r="B3162" t="s">
        <v>139</v>
      </c>
      <c r="C3162">
        <v>1</v>
      </c>
      <c r="E3162" t="s">
        <v>21</v>
      </c>
      <c r="F3162">
        <v>10</v>
      </c>
      <c r="G3162">
        <v>10</v>
      </c>
      <c r="H3162">
        <v>0</v>
      </c>
      <c r="I3162" s="1">
        <v>2.84</v>
      </c>
      <c r="J3162" s="1">
        <f>Table_Query_from_quantum[[#This Row],[UNIT_COST]]*Table_Query_from_quantum[[#This Row],[QTY_OH]]</f>
        <v>28.4</v>
      </c>
      <c r="K3162" s="1" t="str">
        <f>IF(Table_Query_from_quantum[[#This Row],[UNIT_COST]]&lt;500,"EXCL","INCL")</f>
        <v>EXCL</v>
      </c>
      <c r="L3162" t="s">
        <v>42</v>
      </c>
      <c r="M3162" t="s">
        <v>22</v>
      </c>
      <c r="N3162" s="2">
        <v>40577</v>
      </c>
      <c r="P3162" t="s">
        <v>23</v>
      </c>
      <c r="Q3162" t="s">
        <v>33</v>
      </c>
      <c r="R3162" t="s">
        <v>2829</v>
      </c>
      <c r="S3162" t="s">
        <v>2830</v>
      </c>
      <c r="V3162" s="3">
        <v>40581.377962962964</v>
      </c>
      <c r="W3162" s="3">
        <v>40581</v>
      </c>
      <c r="X3162" s="3" t="s">
        <v>24</v>
      </c>
      <c r="Y3162" s="1">
        <v>0</v>
      </c>
    </row>
    <row r="3163" spans="1:25" x14ac:dyDescent="0.25">
      <c r="A3163" t="s">
        <v>4675</v>
      </c>
      <c r="B3163" t="s">
        <v>527</v>
      </c>
      <c r="C3163">
        <v>3</v>
      </c>
      <c r="E3163" t="s">
        <v>21</v>
      </c>
      <c r="F3163">
        <v>5</v>
      </c>
      <c r="G3163">
        <v>5</v>
      </c>
      <c r="H3163">
        <v>0</v>
      </c>
      <c r="I3163" s="1">
        <v>3.43</v>
      </c>
      <c r="J3163" s="1">
        <f>Table_Query_from_quantum[[#This Row],[UNIT_COST]]*Table_Query_from_quantum[[#This Row],[QTY_OH]]</f>
        <v>17.150000000000002</v>
      </c>
      <c r="K3163" s="1" t="str">
        <f>IF(Table_Query_from_quantum[[#This Row],[UNIT_COST]]&lt;500,"EXCL","INCL")</f>
        <v>EXCL</v>
      </c>
      <c r="L3163" t="s">
        <v>237</v>
      </c>
      <c r="M3163" t="s">
        <v>22</v>
      </c>
      <c r="N3163" s="2">
        <v>41152</v>
      </c>
      <c r="P3163" t="s">
        <v>23</v>
      </c>
      <c r="Q3163" t="s">
        <v>33</v>
      </c>
      <c r="R3163" t="s">
        <v>4691</v>
      </c>
      <c r="S3163" t="s">
        <v>4692</v>
      </c>
      <c r="V3163" s="3">
        <v>41159.70239583333</v>
      </c>
      <c r="W3163" s="3">
        <v>41152</v>
      </c>
      <c r="X3163" s="3" t="s">
        <v>24</v>
      </c>
      <c r="Y3163" s="1">
        <v>0</v>
      </c>
    </row>
    <row r="3164" spans="1:25" x14ac:dyDescent="0.25">
      <c r="A3164" t="s">
        <v>2106</v>
      </c>
      <c r="B3164" t="s">
        <v>45</v>
      </c>
      <c r="C3164">
        <v>1</v>
      </c>
      <c r="E3164" t="s">
        <v>21</v>
      </c>
      <c r="F3164">
        <v>20</v>
      </c>
      <c r="G3164">
        <v>20</v>
      </c>
      <c r="H3164">
        <v>0</v>
      </c>
      <c r="I3164" s="1">
        <v>0.06</v>
      </c>
      <c r="J3164" s="1">
        <f>Table_Query_from_quantum[[#This Row],[UNIT_COST]]*Table_Query_from_quantum[[#This Row],[QTY_OH]]</f>
        <v>1.2</v>
      </c>
      <c r="K3164" s="1" t="str">
        <f>IF(Table_Query_from_quantum[[#This Row],[UNIT_COST]]&lt;500,"EXCL","INCL")</f>
        <v>EXCL</v>
      </c>
      <c r="L3164" t="s">
        <v>606</v>
      </c>
      <c r="M3164" t="s">
        <v>22</v>
      </c>
      <c r="N3164" s="2">
        <v>40395</v>
      </c>
      <c r="P3164" t="s">
        <v>23</v>
      </c>
      <c r="Q3164" t="s">
        <v>33</v>
      </c>
      <c r="R3164" t="s">
        <v>2104</v>
      </c>
      <c r="S3164" t="s">
        <v>2105</v>
      </c>
      <c r="V3164" s="3">
        <v>40572.527129629627</v>
      </c>
      <c r="W3164" s="3">
        <v>40441</v>
      </c>
      <c r="X3164" s="3" t="s">
        <v>24</v>
      </c>
      <c r="Y3164" s="1">
        <v>0</v>
      </c>
    </row>
    <row r="3165" spans="1:25" x14ac:dyDescent="0.25">
      <c r="A3165" t="s">
        <v>3729</v>
      </c>
      <c r="B3165" t="s">
        <v>45</v>
      </c>
      <c r="C3165">
        <v>1</v>
      </c>
      <c r="E3165" t="s">
        <v>21</v>
      </c>
      <c r="F3165">
        <v>235</v>
      </c>
      <c r="G3165">
        <v>235</v>
      </c>
      <c r="H3165">
        <v>0</v>
      </c>
      <c r="I3165" s="1">
        <v>0.03</v>
      </c>
      <c r="J3165" s="1">
        <f>Table_Query_from_quantum[[#This Row],[UNIT_COST]]*Table_Query_from_quantum[[#This Row],[QTY_OH]]</f>
        <v>7.05</v>
      </c>
      <c r="K3165" s="1" t="str">
        <f>IF(Table_Query_from_quantum[[#This Row],[UNIT_COST]]&lt;500,"EXCL","INCL")</f>
        <v>EXCL</v>
      </c>
      <c r="L3165" t="s">
        <v>615</v>
      </c>
      <c r="M3165" t="s">
        <v>22</v>
      </c>
      <c r="N3165" s="2">
        <v>40847</v>
      </c>
      <c r="P3165" t="s">
        <v>23</v>
      </c>
      <c r="Q3165" t="s">
        <v>33</v>
      </c>
      <c r="R3165" t="s">
        <v>3727</v>
      </c>
      <c r="S3165" t="s">
        <v>3728</v>
      </c>
      <c r="V3165" s="3">
        <v>40857.478067129632</v>
      </c>
      <c r="W3165" s="3">
        <v>40849</v>
      </c>
      <c r="X3165" s="3" t="s">
        <v>24</v>
      </c>
      <c r="Y3165" s="1">
        <v>0</v>
      </c>
    </row>
    <row r="3166" spans="1:25" x14ac:dyDescent="0.25">
      <c r="A3166" t="s">
        <v>9188</v>
      </c>
      <c r="B3166" t="s">
        <v>45</v>
      </c>
      <c r="C3166">
        <v>4</v>
      </c>
      <c r="E3166" t="s">
        <v>21</v>
      </c>
      <c r="F3166">
        <v>3</v>
      </c>
      <c r="G3166">
        <v>3</v>
      </c>
      <c r="H3166">
        <v>0</v>
      </c>
      <c r="I3166" s="1">
        <v>0</v>
      </c>
      <c r="J3166" s="1">
        <f>Table_Query_from_quantum[[#This Row],[UNIT_COST]]*Table_Query_from_quantum[[#This Row],[QTY_OH]]</f>
        <v>0</v>
      </c>
      <c r="K3166" s="1" t="str">
        <f>IF(Table_Query_from_quantum[[#This Row],[UNIT_COST]]&lt;500,"EXCL","INCL")</f>
        <v>EXCL</v>
      </c>
      <c r="L3166" t="s">
        <v>2424</v>
      </c>
      <c r="M3166" t="s">
        <v>22</v>
      </c>
      <c r="N3166" s="2">
        <v>43700</v>
      </c>
      <c r="P3166" t="s">
        <v>23</v>
      </c>
      <c r="Q3166" t="s">
        <v>7663</v>
      </c>
      <c r="R3166" t="s">
        <v>9054</v>
      </c>
      <c r="S3166" t="s">
        <v>9189</v>
      </c>
      <c r="V3166" s="3">
        <v>43700.443148148152</v>
      </c>
      <c r="W3166" s="3">
        <v>43700</v>
      </c>
      <c r="X3166" s="3" t="s">
        <v>24</v>
      </c>
      <c r="Y3166" s="1">
        <v>0</v>
      </c>
    </row>
    <row r="3167" spans="1:25" x14ac:dyDescent="0.25">
      <c r="A3167" t="s">
        <v>9188</v>
      </c>
      <c r="B3167" t="s">
        <v>45</v>
      </c>
      <c r="C3167">
        <v>5</v>
      </c>
      <c r="E3167" t="s">
        <v>21</v>
      </c>
      <c r="F3167">
        <v>3570</v>
      </c>
      <c r="G3167">
        <v>3570</v>
      </c>
      <c r="H3167">
        <v>0</v>
      </c>
      <c r="I3167" s="1">
        <v>0</v>
      </c>
      <c r="J3167" s="1">
        <f>Table_Query_from_quantum[[#This Row],[UNIT_COST]]*Table_Query_from_quantum[[#This Row],[QTY_OH]]</f>
        <v>0</v>
      </c>
      <c r="K3167" s="1" t="str">
        <f>IF(Table_Query_from_quantum[[#This Row],[UNIT_COST]]&lt;500,"EXCL","INCL")</f>
        <v>EXCL</v>
      </c>
      <c r="L3167" t="s">
        <v>9053</v>
      </c>
      <c r="M3167" t="s">
        <v>22</v>
      </c>
      <c r="N3167" s="2">
        <v>43700</v>
      </c>
      <c r="P3167" t="s">
        <v>23</v>
      </c>
      <c r="Q3167" t="s">
        <v>7663</v>
      </c>
      <c r="R3167" t="s">
        <v>9054</v>
      </c>
      <c r="S3167" t="s">
        <v>9190</v>
      </c>
      <c r="V3167" s="3">
        <v>43700.458356481482</v>
      </c>
      <c r="W3167" s="3">
        <v>43700</v>
      </c>
      <c r="X3167" s="3" t="s">
        <v>24</v>
      </c>
      <c r="Y3167" s="1">
        <v>0</v>
      </c>
    </row>
    <row r="3168" spans="1:25" x14ac:dyDescent="0.25">
      <c r="A3168" t="s">
        <v>5526</v>
      </c>
      <c r="B3168" t="s">
        <v>45</v>
      </c>
      <c r="C3168">
        <v>1</v>
      </c>
      <c r="E3168" t="s">
        <v>21</v>
      </c>
      <c r="F3168">
        <v>240</v>
      </c>
      <c r="G3168">
        <v>240</v>
      </c>
      <c r="H3168">
        <v>0</v>
      </c>
      <c r="I3168" s="1">
        <v>0.04</v>
      </c>
      <c r="J3168" s="1">
        <f>Table_Query_from_quantum[[#This Row],[UNIT_COST]]*Table_Query_from_quantum[[#This Row],[QTY_OH]]</f>
        <v>9.6</v>
      </c>
      <c r="K3168" s="1" t="str">
        <f>IF(Table_Query_from_quantum[[#This Row],[UNIT_COST]]&lt;500,"EXCL","INCL")</f>
        <v>EXCL</v>
      </c>
      <c r="L3168" t="s">
        <v>11251</v>
      </c>
      <c r="M3168" t="s">
        <v>22</v>
      </c>
      <c r="N3168" s="2">
        <v>41288</v>
      </c>
      <c r="P3168" t="s">
        <v>23</v>
      </c>
      <c r="Q3168" t="s">
        <v>33</v>
      </c>
      <c r="R3168" t="s">
        <v>5521</v>
      </c>
      <c r="S3168" t="s">
        <v>5527</v>
      </c>
      <c r="V3168" s="3">
        <v>45425.471990740742</v>
      </c>
      <c r="W3168" s="3">
        <v>45425</v>
      </c>
      <c r="X3168" s="3" t="s">
        <v>24</v>
      </c>
      <c r="Y3168" s="1">
        <v>0</v>
      </c>
    </row>
    <row r="3169" spans="1:25" x14ac:dyDescent="0.25">
      <c r="A3169" t="s">
        <v>3730</v>
      </c>
      <c r="B3169" t="s">
        <v>45</v>
      </c>
      <c r="C3169">
        <v>1</v>
      </c>
      <c r="E3169" t="s">
        <v>21</v>
      </c>
      <c r="F3169">
        <v>25</v>
      </c>
      <c r="G3169">
        <v>25</v>
      </c>
      <c r="H3169">
        <v>0</v>
      </c>
      <c r="I3169" s="1">
        <v>0.08</v>
      </c>
      <c r="J3169" s="1">
        <f>Table_Query_from_quantum[[#This Row],[UNIT_COST]]*Table_Query_from_quantum[[#This Row],[QTY_OH]]</f>
        <v>2</v>
      </c>
      <c r="K3169" s="1" t="str">
        <f>IF(Table_Query_from_quantum[[#This Row],[UNIT_COST]]&lt;500,"EXCL","INCL")</f>
        <v>EXCL</v>
      </c>
      <c r="L3169" t="s">
        <v>615</v>
      </c>
      <c r="M3169" t="s">
        <v>22</v>
      </c>
      <c r="N3169" s="2">
        <v>40847</v>
      </c>
      <c r="P3169" t="s">
        <v>23</v>
      </c>
      <c r="Q3169" t="s">
        <v>33</v>
      </c>
      <c r="R3169" t="s">
        <v>3727</v>
      </c>
      <c r="S3169" t="s">
        <v>3731</v>
      </c>
      <c r="V3169" s="3">
        <v>40851.38962962963</v>
      </c>
      <c r="W3169" s="3">
        <v>40849</v>
      </c>
      <c r="X3169" s="3" t="s">
        <v>24</v>
      </c>
      <c r="Y3169" s="1">
        <v>0</v>
      </c>
    </row>
    <row r="3170" spans="1:25" x14ac:dyDescent="0.25">
      <c r="A3170" t="s">
        <v>10401</v>
      </c>
      <c r="B3170" t="s">
        <v>45</v>
      </c>
      <c r="C3170">
        <v>4</v>
      </c>
      <c r="E3170" t="s">
        <v>21</v>
      </c>
      <c r="F3170">
        <v>50</v>
      </c>
      <c r="G3170">
        <v>50</v>
      </c>
      <c r="H3170">
        <v>0</v>
      </c>
      <c r="I3170" s="1">
        <v>0.16</v>
      </c>
      <c r="J3170" s="1">
        <f>Table_Query_from_quantum[[#This Row],[UNIT_COST]]*Table_Query_from_quantum[[#This Row],[QTY_OH]]</f>
        <v>8</v>
      </c>
      <c r="K3170" s="1" t="str">
        <f>IF(Table_Query_from_quantum[[#This Row],[UNIT_COST]]&lt;500,"EXCL","INCL")</f>
        <v>EXCL</v>
      </c>
      <c r="L3170" t="s">
        <v>1569</v>
      </c>
      <c r="M3170" t="s">
        <v>22</v>
      </c>
      <c r="N3170" s="2">
        <v>44951</v>
      </c>
      <c r="P3170" t="s">
        <v>23</v>
      </c>
      <c r="Q3170" t="s">
        <v>33</v>
      </c>
      <c r="R3170" t="s">
        <v>10399</v>
      </c>
      <c r="S3170" t="s">
        <v>10400</v>
      </c>
      <c r="T3170" s="3">
        <v>44949</v>
      </c>
      <c r="U3170" t="s">
        <v>10402</v>
      </c>
      <c r="V3170" s="3">
        <v>45001.67832175926</v>
      </c>
      <c r="W3170" s="3">
        <v>44970</v>
      </c>
      <c r="X3170" s="3" t="s">
        <v>24</v>
      </c>
      <c r="Y3170" s="1">
        <v>0</v>
      </c>
    </row>
    <row r="3171" spans="1:25" x14ac:dyDescent="0.25">
      <c r="A3171" t="s">
        <v>4196</v>
      </c>
      <c r="B3171" t="s">
        <v>903</v>
      </c>
      <c r="C3171">
        <v>1</v>
      </c>
      <c r="E3171" t="s">
        <v>21</v>
      </c>
      <c r="F3171">
        <v>290</v>
      </c>
      <c r="G3171">
        <v>290</v>
      </c>
      <c r="H3171">
        <v>0</v>
      </c>
      <c r="I3171" s="1">
        <v>0.06</v>
      </c>
      <c r="J3171" s="1">
        <f>Table_Query_from_quantum[[#This Row],[UNIT_COST]]*Table_Query_from_quantum[[#This Row],[QTY_OH]]</f>
        <v>17.399999999999999</v>
      </c>
      <c r="K3171" s="1" t="str">
        <f>IF(Table_Query_from_quantum[[#This Row],[UNIT_COST]]&lt;500,"EXCL","INCL")</f>
        <v>EXCL</v>
      </c>
      <c r="L3171" t="s">
        <v>1914</v>
      </c>
      <c r="M3171" t="s">
        <v>22</v>
      </c>
      <c r="N3171" s="2">
        <v>40996</v>
      </c>
      <c r="P3171" t="s">
        <v>23</v>
      </c>
      <c r="Q3171" t="s">
        <v>33</v>
      </c>
      <c r="R3171" t="s">
        <v>4197</v>
      </c>
      <c r="S3171" t="s">
        <v>4198</v>
      </c>
      <c r="V3171" s="3">
        <v>41096.661458333336</v>
      </c>
      <c r="W3171" s="3">
        <v>41001</v>
      </c>
      <c r="X3171" s="3" t="s">
        <v>24</v>
      </c>
      <c r="Y3171" s="1">
        <v>0</v>
      </c>
    </row>
    <row r="3172" spans="1:25" x14ac:dyDescent="0.25">
      <c r="A3172" t="s">
        <v>7184</v>
      </c>
      <c r="B3172" t="s">
        <v>45</v>
      </c>
      <c r="C3172">
        <v>2</v>
      </c>
      <c r="E3172" t="s">
        <v>21</v>
      </c>
      <c r="F3172">
        <v>134</v>
      </c>
      <c r="G3172">
        <v>134</v>
      </c>
      <c r="H3172">
        <v>0</v>
      </c>
      <c r="I3172" s="1">
        <v>0.03</v>
      </c>
      <c r="J3172" s="1">
        <f>Table_Query_from_quantum[[#This Row],[UNIT_COST]]*Table_Query_from_quantum[[#This Row],[QTY_OH]]</f>
        <v>4.0199999999999996</v>
      </c>
      <c r="K3172" s="1" t="str">
        <f>IF(Table_Query_from_quantum[[#This Row],[UNIT_COST]]&lt;500,"EXCL","INCL")</f>
        <v>EXCL</v>
      </c>
      <c r="L3172" t="s">
        <v>1149</v>
      </c>
      <c r="M3172" t="s">
        <v>22</v>
      </c>
      <c r="N3172" s="2">
        <v>41766</v>
      </c>
      <c r="P3172" t="s">
        <v>23</v>
      </c>
      <c r="Q3172" t="s">
        <v>33</v>
      </c>
      <c r="R3172" t="s">
        <v>7185</v>
      </c>
      <c r="S3172" t="s">
        <v>7186</v>
      </c>
      <c r="V3172" s="3">
        <v>41781.393761574072</v>
      </c>
      <c r="W3172" s="3">
        <v>41771</v>
      </c>
      <c r="X3172" s="3" t="s">
        <v>24</v>
      </c>
      <c r="Y3172" s="1">
        <v>0</v>
      </c>
    </row>
    <row r="3173" spans="1:25" x14ac:dyDescent="0.25">
      <c r="A3173" t="s">
        <v>3581</v>
      </c>
      <c r="B3173" t="s">
        <v>45</v>
      </c>
      <c r="C3173">
        <v>2</v>
      </c>
      <c r="E3173" t="s">
        <v>21</v>
      </c>
      <c r="F3173">
        <v>200</v>
      </c>
      <c r="G3173">
        <v>200</v>
      </c>
      <c r="H3173">
        <v>0</v>
      </c>
      <c r="I3173" s="1">
        <v>0.02</v>
      </c>
      <c r="J3173" s="1">
        <f>Table_Query_from_quantum[[#This Row],[UNIT_COST]]*Table_Query_from_quantum[[#This Row],[QTY_OH]]</f>
        <v>4</v>
      </c>
      <c r="K3173" s="1" t="str">
        <f>IF(Table_Query_from_quantum[[#This Row],[UNIT_COST]]&lt;500,"EXCL","INCL")</f>
        <v>EXCL</v>
      </c>
      <c r="L3173" t="s">
        <v>1763</v>
      </c>
      <c r="M3173" t="s">
        <v>22</v>
      </c>
      <c r="N3173" s="2">
        <v>40800</v>
      </c>
      <c r="P3173" t="s">
        <v>23</v>
      </c>
      <c r="Q3173" t="s">
        <v>33</v>
      </c>
      <c r="R3173" t="s">
        <v>3580</v>
      </c>
      <c r="S3173" t="s">
        <v>3582</v>
      </c>
      <c r="V3173" s="3">
        <v>40854.366423611114</v>
      </c>
      <c r="W3173" s="3">
        <v>40819</v>
      </c>
      <c r="X3173" s="3" t="s">
        <v>24</v>
      </c>
      <c r="Y3173" s="1">
        <v>0</v>
      </c>
    </row>
    <row r="3174" spans="1:25" x14ac:dyDescent="0.25">
      <c r="A3174" t="s">
        <v>885</v>
      </c>
      <c r="B3174" t="s">
        <v>45</v>
      </c>
      <c r="C3174">
        <v>1</v>
      </c>
      <c r="E3174" t="s">
        <v>41</v>
      </c>
      <c r="F3174">
        <v>150</v>
      </c>
      <c r="G3174">
        <v>150</v>
      </c>
      <c r="H3174">
        <v>0</v>
      </c>
      <c r="I3174" s="1">
        <v>0.02</v>
      </c>
      <c r="J3174" s="1">
        <f>Table_Query_from_quantum[[#This Row],[UNIT_COST]]*Table_Query_from_quantum[[#This Row],[QTY_OH]]</f>
        <v>3</v>
      </c>
      <c r="K3174" s="1" t="str">
        <f>IF(Table_Query_from_quantum[[#This Row],[UNIT_COST]]&lt;500,"EXCL","INCL")</f>
        <v>EXCL</v>
      </c>
      <c r="L3174" t="s">
        <v>606</v>
      </c>
      <c r="M3174" t="s">
        <v>22</v>
      </c>
      <c r="N3174" s="2">
        <v>39876</v>
      </c>
      <c r="P3174" t="s">
        <v>23</v>
      </c>
      <c r="Q3174" t="s">
        <v>33</v>
      </c>
      <c r="R3174" t="s">
        <v>870</v>
      </c>
      <c r="S3174" t="s">
        <v>886</v>
      </c>
      <c r="V3174" s="3">
        <v>39883.392754629633</v>
      </c>
      <c r="W3174" s="3">
        <v>39883</v>
      </c>
      <c r="X3174" s="3" t="s">
        <v>24</v>
      </c>
      <c r="Y3174" s="1">
        <v>0</v>
      </c>
    </row>
    <row r="3175" spans="1:25" x14ac:dyDescent="0.25">
      <c r="A3175" t="s">
        <v>6940</v>
      </c>
      <c r="B3175" t="s">
        <v>45</v>
      </c>
      <c r="C3175">
        <v>2</v>
      </c>
      <c r="E3175" t="s">
        <v>21</v>
      </c>
      <c r="F3175">
        <v>15</v>
      </c>
      <c r="G3175">
        <v>15</v>
      </c>
      <c r="H3175">
        <v>0</v>
      </c>
      <c r="I3175" s="1">
        <v>0</v>
      </c>
      <c r="J3175" s="1">
        <f>Table_Query_from_quantum[[#This Row],[UNIT_COST]]*Table_Query_from_quantum[[#This Row],[QTY_OH]]</f>
        <v>0</v>
      </c>
      <c r="K3175" s="1" t="str">
        <f>IF(Table_Query_from_quantum[[#This Row],[UNIT_COST]]&lt;500,"EXCL","INCL")</f>
        <v>EXCL</v>
      </c>
      <c r="L3175" t="s">
        <v>1569</v>
      </c>
      <c r="M3175" t="s">
        <v>22</v>
      </c>
      <c r="N3175" s="2">
        <v>41682</v>
      </c>
      <c r="P3175" t="s">
        <v>23</v>
      </c>
      <c r="Q3175" t="s">
        <v>33</v>
      </c>
      <c r="R3175" t="s">
        <v>6923</v>
      </c>
      <c r="S3175" t="s">
        <v>6941</v>
      </c>
      <c r="V3175" s="3">
        <v>41682.699317129627</v>
      </c>
      <c r="W3175" s="3">
        <v>41682</v>
      </c>
      <c r="X3175" s="3" t="s">
        <v>24</v>
      </c>
      <c r="Y3175" s="1">
        <v>0</v>
      </c>
    </row>
    <row r="3176" spans="1:25" x14ac:dyDescent="0.25">
      <c r="A3176" t="s">
        <v>8217</v>
      </c>
      <c r="B3176" t="s">
        <v>8218</v>
      </c>
      <c r="C3176">
        <v>1</v>
      </c>
      <c r="E3176" t="s">
        <v>41</v>
      </c>
      <c r="F3176">
        <v>1575</v>
      </c>
      <c r="G3176">
        <v>1575</v>
      </c>
      <c r="H3176">
        <v>0</v>
      </c>
      <c r="I3176" s="1">
        <v>0.02</v>
      </c>
      <c r="J3176" s="1">
        <f>Table_Query_from_quantum[[#This Row],[UNIT_COST]]*Table_Query_from_quantum[[#This Row],[QTY_OH]]</f>
        <v>31.5</v>
      </c>
      <c r="K3176" s="1" t="str">
        <f>IF(Table_Query_from_quantum[[#This Row],[UNIT_COST]]&lt;500,"EXCL","INCL")</f>
        <v>EXCL</v>
      </c>
      <c r="L3176" t="s">
        <v>237</v>
      </c>
      <c r="M3176" t="s">
        <v>22</v>
      </c>
      <c r="N3176" s="2">
        <v>42788</v>
      </c>
      <c r="P3176" t="s">
        <v>23</v>
      </c>
      <c r="Q3176" t="s">
        <v>33</v>
      </c>
      <c r="R3176" t="s">
        <v>8219</v>
      </c>
      <c r="S3176" t="s">
        <v>8220</v>
      </c>
      <c r="V3176" s="3">
        <v>42915.515925925924</v>
      </c>
      <c r="W3176" s="3">
        <v>42793</v>
      </c>
      <c r="X3176" s="3" t="s">
        <v>3916</v>
      </c>
      <c r="Y3176" s="1">
        <v>0</v>
      </c>
    </row>
    <row r="3177" spans="1:25" x14ac:dyDescent="0.25">
      <c r="A3177" t="s">
        <v>2111</v>
      </c>
      <c r="B3177" t="s">
        <v>45</v>
      </c>
      <c r="C3177">
        <v>2</v>
      </c>
      <c r="E3177" t="s">
        <v>21</v>
      </c>
      <c r="F3177">
        <v>123</v>
      </c>
      <c r="G3177">
        <v>123</v>
      </c>
      <c r="H3177">
        <v>0</v>
      </c>
      <c r="I3177" s="1">
        <v>0.02</v>
      </c>
      <c r="J3177" s="1">
        <f>Table_Query_from_quantum[[#This Row],[UNIT_COST]]*Table_Query_from_quantum[[#This Row],[QTY_OH]]</f>
        <v>2.46</v>
      </c>
      <c r="K3177" s="1" t="str">
        <f>IF(Table_Query_from_quantum[[#This Row],[UNIT_COST]]&lt;500,"EXCL","INCL")</f>
        <v>EXCL</v>
      </c>
      <c r="L3177" t="s">
        <v>116</v>
      </c>
      <c r="M3177" t="s">
        <v>22</v>
      </c>
      <c r="N3177" s="2">
        <v>40399</v>
      </c>
      <c r="P3177" t="s">
        <v>23</v>
      </c>
      <c r="Q3177" t="s">
        <v>33</v>
      </c>
      <c r="R3177" t="s">
        <v>2112</v>
      </c>
      <c r="S3177" t="s">
        <v>2113</v>
      </c>
      <c r="V3177" s="3">
        <v>41657.705671296295</v>
      </c>
      <c r="W3177" s="3">
        <v>40487</v>
      </c>
      <c r="X3177" s="3" t="s">
        <v>24</v>
      </c>
      <c r="Y3177" s="1">
        <v>0</v>
      </c>
    </row>
    <row r="3178" spans="1:25" x14ac:dyDescent="0.25">
      <c r="A3178" t="s">
        <v>1598</v>
      </c>
      <c r="B3178" t="s">
        <v>45</v>
      </c>
      <c r="C3178">
        <v>6</v>
      </c>
      <c r="E3178" t="s">
        <v>41</v>
      </c>
      <c r="F3178">
        <v>935</v>
      </c>
      <c r="G3178">
        <v>935</v>
      </c>
      <c r="H3178">
        <v>0</v>
      </c>
      <c r="I3178" s="1">
        <v>0.06</v>
      </c>
      <c r="J3178" s="1">
        <f>Table_Query_from_quantum[[#This Row],[UNIT_COST]]*Table_Query_from_quantum[[#This Row],[QTY_OH]]</f>
        <v>56.1</v>
      </c>
      <c r="K3178" s="1" t="str">
        <f>IF(Table_Query_from_quantum[[#This Row],[UNIT_COST]]&lt;500,"EXCL","INCL")</f>
        <v>EXCL</v>
      </c>
      <c r="L3178" t="s">
        <v>615</v>
      </c>
      <c r="M3178" t="s">
        <v>22</v>
      </c>
      <c r="N3178" s="2">
        <v>42291</v>
      </c>
      <c r="P3178" t="s">
        <v>23</v>
      </c>
      <c r="Q3178" t="s">
        <v>33</v>
      </c>
      <c r="R3178" t="s">
        <v>7711</v>
      </c>
      <c r="S3178" t="s">
        <v>7712</v>
      </c>
      <c r="V3178" s="3">
        <v>42535.601458333331</v>
      </c>
      <c r="W3178" s="3">
        <v>42296</v>
      </c>
      <c r="X3178" s="3" t="s">
        <v>24</v>
      </c>
      <c r="Y3178" s="1">
        <v>0</v>
      </c>
    </row>
    <row r="3179" spans="1:25" x14ac:dyDescent="0.25">
      <c r="A3179" t="s">
        <v>3740</v>
      </c>
      <c r="B3179" t="s">
        <v>903</v>
      </c>
      <c r="C3179">
        <v>1</v>
      </c>
      <c r="E3179" t="s">
        <v>21</v>
      </c>
      <c r="F3179">
        <v>100</v>
      </c>
      <c r="G3179">
        <v>100</v>
      </c>
      <c r="H3179">
        <v>0</v>
      </c>
      <c r="I3179" s="1">
        <v>0.08</v>
      </c>
      <c r="J3179" s="1">
        <f>Table_Query_from_quantum[[#This Row],[UNIT_COST]]*Table_Query_from_quantum[[#This Row],[QTY_OH]]</f>
        <v>8</v>
      </c>
      <c r="K3179" s="1" t="str">
        <f>IF(Table_Query_from_quantum[[#This Row],[UNIT_COST]]&lt;500,"EXCL","INCL")</f>
        <v>EXCL</v>
      </c>
      <c r="L3179" t="s">
        <v>615</v>
      </c>
      <c r="M3179" t="s">
        <v>22</v>
      </c>
      <c r="N3179" s="2">
        <v>40848</v>
      </c>
      <c r="P3179" t="s">
        <v>23</v>
      </c>
      <c r="Q3179" t="s">
        <v>33</v>
      </c>
      <c r="R3179" t="s">
        <v>3741</v>
      </c>
      <c r="S3179" t="s">
        <v>3742</v>
      </c>
      <c r="V3179" s="3">
        <v>40857.467881944445</v>
      </c>
      <c r="W3179" s="3">
        <v>40849</v>
      </c>
      <c r="X3179" s="3" t="s">
        <v>24</v>
      </c>
      <c r="Y3179" s="1">
        <v>0</v>
      </c>
    </row>
    <row r="3180" spans="1:25" x14ac:dyDescent="0.25">
      <c r="A3180" t="s">
        <v>1915</v>
      </c>
      <c r="B3180" t="s">
        <v>1873</v>
      </c>
      <c r="C3180">
        <v>1</v>
      </c>
      <c r="E3180" t="s">
        <v>41</v>
      </c>
      <c r="F3180">
        <v>200</v>
      </c>
      <c r="G3180">
        <v>200</v>
      </c>
      <c r="H3180">
        <v>0</v>
      </c>
      <c r="I3180" s="1">
        <v>0.05</v>
      </c>
      <c r="J3180" s="1">
        <f>Table_Query_from_quantum[[#This Row],[UNIT_COST]]*Table_Query_from_quantum[[#This Row],[QTY_OH]]</f>
        <v>10</v>
      </c>
      <c r="K3180" s="1" t="str">
        <f>IF(Table_Query_from_quantum[[#This Row],[UNIT_COST]]&lt;500,"EXCL","INCL")</f>
        <v>EXCL</v>
      </c>
      <c r="L3180" t="s">
        <v>1149</v>
      </c>
      <c r="M3180" t="s">
        <v>22</v>
      </c>
      <c r="N3180" s="2">
        <v>40309</v>
      </c>
      <c r="P3180" t="s">
        <v>23</v>
      </c>
      <c r="Q3180" t="s">
        <v>33</v>
      </c>
      <c r="R3180" t="s">
        <v>1916</v>
      </c>
      <c r="S3180" t="s">
        <v>1917</v>
      </c>
      <c r="V3180" s="3">
        <v>41233.384398148148</v>
      </c>
      <c r="W3180" s="3">
        <v>41225</v>
      </c>
      <c r="X3180" s="3" t="s">
        <v>24</v>
      </c>
      <c r="Y3180" s="1">
        <v>0</v>
      </c>
    </row>
    <row r="3181" spans="1:25" x14ac:dyDescent="0.25">
      <c r="A3181" t="s">
        <v>4892</v>
      </c>
      <c r="B3181" t="s">
        <v>903</v>
      </c>
      <c r="C3181">
        <v>1</v>
      </c>
      <c r="E3181" t="s">
        <v>21</v>
      </c>
      <c r="F3181">
        <v>100</v>
      </c>
      <c r="G3181">
        <v>100</v>
      </c>
      <c r="H3181">
        <v>0</v>
      </c>
      <c r="I3181" s="1">
        <v>0.15</v>
      </c>
      <c r="J3181" s="1">
        <f>Table_Query_from_quantum[[#This Row],[UNIT_COST]]*Table_Query_from_quantum[[#This Row],[QTY_OH]]</f>
        <v>15</v>
      </c>
      <c r="K3181" s="1" t="str">
        <f>IF(Table_Query_from_quantum[[#This Row],[UNIT_COST]]&lt;500,"EXCL","INCL")</f>
        <v>EXCL</v>
      </c>
      <c r="L3181" t="s">
        <v>237</v>
      </c>
      <c r="M3181" t="s">
        <v>22</v>
      </c>
      <c r="N3181" s="2">
        <v>41206</v>
      </c>
      <c r="P3181" t="s">
        <v>23</v>
      </c>
      <c r="Q3181" t="s">
        <v>33</v>
      </c>
      <c r="R3181" t="s">
        <v>4893</v>
      </c>
      <c r="S3181" t="s">
        <v>4894</v>
      </c>
      <c r="V3181" s="3">
        <v>41213.702951388892</v>
      </c>
      <c r="W3181" s="3">
        <v>41208</v>
      </c>
      <c r="X3181" s="3" t="s">
        <v>24</v>
      </c>
      <c r="Y3181" s="1">
        <v>0</v>
      </c>
    </row>
    <row r="3182" spans="1:25" x14ac:dyDescent="0.25">
      <c r="A3182" t="s">
        <v>1094</v>
      </c>
      <c r="B3182" t="s">
        <v>45</v>
      </c>
      <c r="C3182">
        <v>1</v>
      </c>
      <c r="E3182" t="s">
        <v>21</v>
      </c>
      <c r="F3182">
        <v>25</v>
      </c>
      <c r="G3182">
        <v>25</v>
      </c>
      <c r="H3182">
        <v>0</v>
      </c>
      <c r="I3182" s="1">
        <v>1</v>
      </c>
      <c r="J3182" s="1">
        <f>Table_Query_from_quantum[[#This Row],[UNIT_COST]]*Table_Query_from_quantum[[#This Row],[QTY_OH]]</f>
        <v>25</v>
      </c>
      <c r="K3182" s="1" t="str">
        <f>IF(Table_Query_from_quantum[[#This Row],[UNIT_COST]]&lt;500,"EXCL","INCL")</f>
        <v>EXCL</v>
      </c>
      <c r="L3182" t="s">
        <v>345</v>
      </c>
      <c r="M3182" t="s">
        <v>22</v>
      </c>
      <c r="N3182" s="2">
        <v>39951</v>
      </c>
      <c r="P3182" t="s">
        <v>23</v>
      </c>
      <c r="Q3182" t="s">
        <v>33</v>
      </c>
      <c r="R3182" t="s">
        <v>1095</v>
      </c>
      <c r="S3182" t="s">
        <v>1096</v>
      </c>
      <c r="V3182" s="3">
        <v>40914.513055555559</v>
      </c>
      <c r="W3182" s="3">
        <v>39995</v>
      </c>
      <c r="X3182" s="3" t="s">
        <v>24</v>
      </c>
      <c r="Y3182" s="1">
        <v>0</v>
      </c>
    </row>
    <row r="3183" spans="1:25" x14ac:dyDescent="0.25">
      <c r="A3183" t="s">
        <v>3902</v>
      </c>
      <c r="B3183" t="s">
        <v>45</v>
      </c>
      <c r="C3183">
        <v>1</v>
      </c>
      <c r="E3183" t="s">
        <v>21</v>
      </c>
      <c r="F3183">
        <v>120</v>
      </c>
      <c r="G3183">
        <v>120</v>
      </c>
      <c r="H3183">
        <v>0</v>
      </c>
      <c r="I3183" s="1">
        <v>0.16</v>
      </c>
      <c r="J3183" s="1">
        <f>Table_Query_from_quantum[[#This Row],[UNIT_COST]]*Table_Query_from_quantum[[#This Row],[QTY_OH]]</f>
        <v>19.2</v>
      </c>
      <c r="K3183" s="1" t="str">
        <f>IF(Table_Query_from_quantum[[#This Row],[UNIT_COST]]&lt;500,"EXCL","INCL")</f>
        <v>EXCL</v>
      </c>
      <c r="L3183" t="s">
        <v>606</v>
      </c>
      <c r="M3183" t="s">
        <v>22</v>
      </c>
      <c r="N3183" s="2">
        <v>40906</v>
      </c>
      <c r="P3183" t="s">
        <v>23</v>
      </c>
      <c r="Q3183" t="s">
        <v>33</v>
      </c>
      <c r="R3183" t="s">
        <v>3903</v>
      </c>
      <c r="S3183" t="s">
        <v>3904</v>
      </c>
      <c r="V3183" s="3">
        <v>40918.399907407409</v>
      </c>
      <c r="W3183" s="3">
        <v>40907</v>
      </c>
      <c r="X3183" s="3" t="s">
        <v>24</v>
      </c>
      <c r="Y3183" s="1">
        <v>0</v>
      </c>
    </row>
    <row r="3184" spans="1:25" x14ac:dyDescent="0.25">
      <c r="A3184" t="s">
        <v>4579</v>
      </c>
      <c r="B3184" t="s">
        <v>903</v>
      </c>
      <c r="C3184">
        <v>1</v>
      </c>
      <c r="E3184" t="s">
        <v>21</v>
      </c>
      <c r="F3184">
        <v>300</v>
      </c>
      <c r="G3184">
        <v>300</v>
      </c>
      <c r="H3184">
        <v>0</v>
      </c>
      <c r="I3184" s="1">
        <v>0.02</v>
      </c>
      <c r="J3184" s="1">
        <f>Table_Query_from_quantum[[#This Row],[UNIT_COST]]*Table_Query_from_quantum[[#This Row],[QTY_OH]]</f>
        <v>6</v>
      </c>
      <c r="K3184" s="1" t="str">
        <f>IF(Table_Query_from_quantum[[#This Row],[UNIT_COST]]&lt;500,"EXCL","INCL")</f>
        <v>EXCL</v>
      </c>
      <c r="L3184" t="s">
        <v>2686</v>
      </c>
      <c r="M3184" t="s">
        <v>22</v>
      </c>
      <c r="N3184" s="2">
        <v>41120</v>
      </c>
      <c r="P3184" t="s">
        <v>23</v>
      </c>
      <c r="Q3184" t="s">
        <v>33</v>
      </c>
      <c r="R3184" t="s">
        <v>4580</v>
      </c>
      <c r="S3184" t="s">
        <v>4581</v>
      </c>
      <c r="V3184" s="3">
        <v>41150.671446759261</v>
      </c>
      <c r="W3184" s="3">
        <v>41128</v>
      </c>
      <c r="X3184" s="3" t="s">
        <v>24</v>
      </c>
      <c r="Y3184" s="1">
        <v>0</v>
      </c>
    </row>
    <row r="3185" spans="1:25" x14ac:dyDescent="0.25">
      <c r="A3185" t="s">
        <v>1530</v>
      </c>
      <c r="B3185" t="s">
        <v>45</v>
      </c>
      <c r="C3185">
        <v>1</v>
      </c>
      <c r="E3185" t="s">
        <v>41</v>
      </c>
      <c r="F3185">
        <v>97</v>
      </c>
      <c r="G3185">
        <v>97</v>
      </c>
      <c r="H3185">
        <v>0</v>
      </c>
      <c r="I3185" s="1">
        <v>0.05</v>
      </c>
      <c r="J3185" s="1">
        <f>Table_Query_from_quantum[[#This Row],[UNIT_COST]]*Table_Query_from_quantum[[#This Row],[QTY_OH]]</f>
        <v>4.8500000000000005</v>
      </c>
      <c r="K3185" s="1" t="str">
        <f>IF(Table_Query_from_quantum[[#This Row],[UNIT_COST]]&lt;500,"EXCL","INCL")</f>
        <v>EXCL</v>
      </c>
      <c r="L3185" t="s">
        <v>56</v>
      </c>
      <c r="M3185" t="s">
        <v>22</v>
      </c>
      <c r="N3185" s="2">
        <v>40151</v>
      </c>
      <c r="P3185" t="s">
        <v>23</v>
      </c>
      <c r="Q3185" t="s">
        <v>33</v>
      </c>
      <c r="R3185" t="s">
        <v>1531</v>
      </c>
      <c r="S3185" t="s">
        <v>1532</v>
      </c>
      <c r="T3185" s="3">
        <v>40154</v>
      </c>
      <c r="U3185" t="s">
        <v>28</v>
      </c>
      <c r="V3185" s="3">
        <v>42048.636041666665</v>
      </c>
      <c r="W3185" s="3">
        <v>42048</v>
      </c>
      <c r="X3185" s="3" t="s">
        <v>24</v>
      </c>
      <c r="Y3185" s="1">
        <v>0</v>
      </c>
    </row>
    <row r="3186" spans="1:25" x14ac:dyDescent="0.25">
      <c r="A3186" t="s">
        <v>4473</v>
      </c>
      <c r="B3186" t="s">
        <v>4474</v>
      </c>
      <c r="C3186">
        <v>1</v>
      </c>
      <c r="E3186" t="s">
        <v>21</v>
      </c>
      <c r="F3186">
        <v>50</v>
      </c>
      <c r="G3186">
        <v>50</v>
      </c>
      <c r="H3186">
        <v>0</v>
      </c>
      <c r="I3186" s="1">
        <v>0.02</v>
      </c>
      <c r="J3186" s="1">
        <f>Table_Query_from_quantum[[#This Row],[UNIT_COST]]*Table_Query_from_quantum[[#This Row],[QTY_OH]]</f>
        <v>1</v>
      </c>
      <c r="K3186" s="1" t="str">
        <f>IF(Table_Query_from_quantum[[#This Row],[UNIT_COST]]&lt;500,"EXCL","INCL")</f>
        <v>EXCL</v>
      </c>
      <c r="L3186" t="s">
        <v>615</v>
      </c>
      <c r="M3186" t="s">
        <v>22</v>
      </c>
      <c r="N3186" s="2">
        <v>41072</v>
      </c>
      <c r="P3186" t="s">
        <v>23</v>
      </c>
      <c r="Q3186" t="s">
        <v>33</v>
      </c>
      <c r="R3186" t="s">
        <v>4471</v>
      </c>
      <c r="S3186" t="s">
        <v>4472</v>
      </c>
      <c r="V3186" s="3">
        <v>41089.625983796293</v>
      </c>
      <c r="W3186" s="3">
        <v>41080</v>
      </c>
      <c r="X3186" s="3" t="s">
        <v>24</v>
      </c>
      <c r="Y3186" s="1">
        <v>0</v>
      </c>
    </row>
    <row r="3187" spans="1:25" x14ac:dyDescent="0.25">
      <c r="A3187" t="s">
        <v>494</v>
      </c>
      <c r="B3187" t="s">
        <v>45</v>
      </c>
      <c r="C3187">
        <v>1</v>
      </c>
      <c r="E3187" t="s">
        <v>41</v>
      </c>
      <c r="F3187">
        <v>2450</v>
      </c>
      <c r="G3187">
        <v>2450</v>
      </c>
      <c r="H3187">
        <v>0</v>
      </c>
      <c r="I3187" s="1">
        <v>0.01</v>
      </c>
      <c r="J3187" s="1">
        <f>Table_Query_from_quantum[[#This Row],[UNIT_COST]]*Table_Query_from_quantum[[#This Row],[QTY_OH]]</f>
        <v>24.5</v>
      </c>
      <c r="K3187" s="1" t="str">
        <f>IF(Table_Query_from_quantum[[#This Row],[UNIT_COST]]&lt;500,"EXCL","INCL")</f>
        <v>EXCL</v>
      </c>
      <c r="L3187" t="s">
        <v>56</v>
      </c>
      <c r="M3187" t="s">
        <v>22</v>
      </c>
      <c r="N3187" s="2">
        <v>39752</v>
      </c>
      <c r="P3187" t="s">
        <v>23</v>
      </c>
      <c r="Q3187" t="s">
        <v>33</v>
      </c>
      <c r="R3187" t="s">
        <v>495</v>
      </c>
      <c r="S3187" t="s">
        <v>496</v>
      </c>
      <c r="V3187" s="3">
        <v>41760.49858796296</v>
      </c>
      <c r="W3187" s="3">
        <v>41760</v>
      </c>
      <c r="X3187" s="3" t="s">
        <v>24</v>
      </c>
      <c r="Y3187" s="1">
        <v>0</v>
      </c>
    </row>
    <row r="3188" spans="1:25" x14ac:dyDescent="0.25">
      <c r="A3188" t="s">
        <v>8102</v>
      </c>
      <c r="B3188" t="s">
        <v>45</v>
      </c>
      <c r="C3188">
        <v>1</v>
      </c>
      <c r="E3188" t="s">
        <v>41</v>
      </c>
      <c r="F3188">
        <v>667</v>
      </c>
      <c r="G3188">
        <v>667</v>
      </c>
      <c r="H3188">
        <v>0</v>
      </c>
      <c r="I3188" s="1">
        <v>0.03</v>
      </c>
      <c r="J3188" s="1">
        <f>Table_Query_from_quantum[[#This Row],[UNIT_COST]]*Table_Query_from_quantum[[#This Row],[QTY_OH]]</f>
        <v>20.009999999999998</v>
      </c>
      <c r="K3188" s="1" t="str">
        <f>IF(Table_Query_from_quantum[[#This Row],[UNIT_COST]]&lt;500,"EXCL","INCL")</f>
        <v>EXCL</v>
      </c>
      <c r="L3188" t="s">
        <v>56</v>
      </c>
      <c r="M3188" t="s">
        <v>22</v>
      </c>
      <c r="N3188" s="2">
        <v>42622</v>
      </c>
      <c r="P3188" t="s">
        <v>23</v>
      </c>
      <c r="Q3188" t="s">
        <v>33</v>
      </c>
      <c r="R3188" t="s">
        <v>8103</v>
      </c>
      <c r="S3188" t="s">
        <v>8104</v>
      </c>
      <c r="V3188" s="3">
        <v>42629.695011574076</v>
      </c>
      <c r="W3188" s="3">
        <v>42625</v>
      </c>
      <c r="X3188" s="3" t="s">
        <v>24</v>
      </c>
      <c r="Y3188" s="1">
        <v>0</v>
      </c>
    </row>
    <row r="3189" spans="1:25" x14ac:dyDescent="0.25">
      <c r="A3189" t="s">
        <v>2361</v>
      </c>
      <c r="B3189" t="s">
        <v>2362</v>
      </c>
      <c r="C3189">
        <v>1</v>
      </c>
      <c r="E3189" t="s">
        <v>41</v>
      </c>
      <c r="F3189">
        <v>90</v>
      </c>
      <c r="G3189">
        <v>90</v>
      </c>
      <c r="H3189">
        <v>0</v>
      </c>
      <c r="I3189" s="1">
        <v>0.15</v>
      </c>
      <c r="J3189" s="1">
        <f>Table_Query_from_quantum[[#This Row],[UNIT_COST]]*Table_Query_from_quantum[[#This Row],[QTY_OH]]</f>
        <v>13.5</v>
      </c>
      <c r="K3189" s="1" t="str">
        <f>IF(Table_Query_from_quantum[[#This Row],[UNIT_COST]]&lt;500,"EXCL","INCL")</f>
        <v>EXCL</v>
      </c>
      <c r="L3189" t="s">
        <v>345</v>
      </c>
      <c r="M3189" t="s">
        <v>24</v>
      </c>
      <c r="N3189" s="2">
        <v>40457</v>
      </c>
      <c r="P3189" t="s">
        <v>23</v>
      </c>
      <c r="Q3189" t="s">
        <v>33</v>
      </c>
      <c r="R3189" t="s">
        <v>2356</v>
      </c>
      <c r="S3189" t="s">
        <v>2363</v>
      </c>
      <c r="T3189" s="3">
        <v>40458</v>
      </c>
      <c r="U3189" t="s">
        <v>28</v>
      </c>
      <c r="V3189" s="3">
        <v>40477.719571759262</v>
      </c>
      <c r="W3189" s="3">
        <v>40474</v>
      </c>
      <c r="X3189" s="3" t="s">
        <v>24</v>
      </c>
      <c r="Y3189" s="1">
        <v>0</v>
      </c>
    </row>
    <row r="3190" spans="1:25" x14ac:dyDescent="0.25">
      <c r="A3190" t="s">
        <v>873</v>
      </c>
      <c r="B3190" t="s">
        <v>45</v>
      </c>
      <c r="C3190">
        <v>12</v>
      </c>
      <c r="E3190" t="s">
        <v>21</v>
      </c>
      <c r="F3190">
        <v>1000</v>
      </c>
      <c r="G3190">
        <v>1000</v>
      </c>
      <c r="H3190">
        <v>0</v>
      </c>
      <c r="I3190" s="1">
        <v>0.02</v>
      </c>
      <c r="J3190" s="1">
        <f>Table_Query_from_quantum[[#This Row],[UNIT_COST]]*Table_Query_from_quantum[[#This Row],[QTY_OH]]</f>
        <v>20</v>
      </c>
      <c r="K3190" s="1" t="str">
        <f>IF(Table_Query_from_quantum[[#This Row],[UNIT_COST]]&lt;500,"EXCL","INCL")</f>
        <v>EXCL</v>
      </c>
      <c r="L3190" t="s">
        <v>237</v>
      </c>
      <c r="M3190" t="s">
        <v>22</v>
      </c>
      <c r="N3190" s="2">
        <v>42724</v>
      </c>
      <c r="P3190" t="s">
        <v>23</v>
      </c>
      <c r="Q3190" t="s">
        <v>33</v>
      </c>
      <c r="R3190" t="s">
        <v>8180</v>
      </c>
      <c r="S3190" t="s">
        <v>8181</v>
      </c>
      <c r="V3190" s="3">
        <v>42915.515231481484</v>
      </c>
      <c r="W3190" s="3">
        <v>42724</v>
      </c>
      <c r="X3190" s="3" t="s">
        <v>3919</v>
      </c>
      <c r="Y3190" s="1">
        <v>0</v>
      </c>
    </row>
    <row r="3191" spans="1:25" x14ac:dyDescent="0.25">
      <c r="A3191" t="s">
        <v>7396</v>
      </c>
      <c r="B3191" t="s">
        <v>45</v>
      </c>
      <c r="C3191">
        <v>1</v>
      </c>
      <c r="E3191" t="s">
        <v>21</v>
      </c>
      <c r="F3191">
        <v>70</v>
      </c>
      <c r="G3191">
        <v>70</v>
      </c>
      <c r="H3191">
        <v>0</v>
      </c>
      <c r="I3191" s="1">
        <v>7.0000000000000007E-2</v>
      </c>
      <c r="J3191" s="1">
        <f>Table_Query_from_quantum[[#This Row],[UNIT_COST]]*Table_Query_from_quantum[[#This Row],[QTY_OH]]</f>
        <v>4.9000000000000004</v>
      </c>
      <c r="K3191" s="1" t="str">
        <f>IF(Table_Query_from_quantum[[#This Row],[UNIT_COST]]&lt;500,"EXCL","INCL")</f>
        <v>EXCL</v>
      </c>
      <c r="L3191" t="s">
        <v>56</v>
      </c>
      <c r="M3191" t="s">
        <v>22</v>
      </c>
      <c r="N3191" s="2">
        <v>41922</v>
      </c>
      <c r="P3191" t="s">
        <v>23</v>
      </c>
      <c r="Q3191" t="s">
        <v>33</v>
      </c>
      <c r="R3191" t="s">
        <v>7397</v>
      </c>
      <c r="S3191" t="s">
        <v>7398</v>
      </c>
      <c r="V3191" s="3">
        <v>41939.608287037037</v>
      </c>
      <c r="W3191" s="3">
        <v>41928</v>
      </c>
      <c r="X3191" s="3" t="s">
        <v>24</v>
      </c>
      <c r="Y3191" s="1">
        <v>0</v>
      </c>
    </row>
    <row r="3192" spans="1:25" x14ac:dyDescent="0.25">
      <c r="A3192" t="s">
        <v>7189</v>
      </c>
      <c r="B3192" t="s">
        <v>45</v>
      </c>
      <c r="C3192">
        <v>2</v>
      </c>
      <c r="E3192" t="s">
        <v>21</v>
      </c>
      <c r="F3192">
        <v>260</v>
      </c>
      <c r="G3192">
        <v>260</v>
      </c>
      <c r="H3192">
        <v>0</v>
      </c>
      <c r="I3192" s="1">
        <v>0.05</v>
      </c>
      <c r="J3192" s="1">
        <f>Table_Query_from_quantum[[#This Row],[UNIT_COST]]*Table_Query_from_quantum[[#This Row],[QTY_OH]]</f>
        <v>13</v>
      </c>
      <c r="K3192" s="1" t="str">
        <f>IF(Table_Query_from_quantum[[#This Row],[UNIT_COST]]&lt;500,"EXCL","INCL")</f>
        <v>EXCL</v>
      </c>
      <c r="L3192" t="s">
        <v>11251</v>
      </c>
      <c r="M3192" t="s">
        <v>22</v>
      </c>
      <c r="N3192" s="2">
        <v>41769</v>
      </c>
      <c r="P3192" t="s">
        <v>23</v>
      </c>
      <c r="Q3192" t="s">
        <v>33</v>
      </c>
      <c r="R3192" t="s">
        <v>7190</v>
      </c>
      <c r="S3192" t="s">
        <v>7191</v>
      </c>
      <c r="V3192" s="3">
        <v>45425.471990740742</v>
      </c>
      <c r="W3192" s="3">
        <v>45425</v>
      </c>
      <c r="X3192" s="3" t="s">
        <v>24</v>
      </c>
      <c r="Y3192" s="1">
        <v>0</v>
      </c>
    </row>
    <row r="3193" spans="1:25" x14ac:dyDescent="0.25">
      <c r="A3193" t="s">
        <v>4025</v>
      </c>
      <c r="B3193" t="s">
        <v>45</v>
      </c>
      <c r="C3193">
        <v>2</v>
      </c>
      <c r="E3193" t="s">
        <v>21</v>
      </c>
      <c r="F3193">
        <v>35</v>
      </c>
      <c r="G3193">
        <v>35</v>
      </c>
      <c r="H3193">
        <v>0</v>
      </c>
      <c r="I3193" s="1">
        <v>0.03</v>
      </c>
      <c r="J3193" s="1">
        <f>Table_Query_from_quantum[[#This Row],[UNIT_COST]]*Table_Query_from_quantum[[#This Row],[QTY_OH]]</f>
        <v>1.05</v>
      </c>
      <c r="K3193" s="1" t="str">
        <f>IF(Table_Query_from_quantum[[#This Row],[UNIT_COST]]&lt;500,"EXCL","INCL")</f>
        <v>EXCL</v>
      </c>
      <c r="L3193" t="s">
        <v>237</v>
      </c>
      <c r="M3193" t="s">
        <v>22</v>
      </c>
      <c r="N3193" s="2">
        <v>40928</v>
      </c>
      <c r="P3193" t="s">
        <v>23</v>
      </c>
      <c r="Q3193" t="s">
        <v>33</v>
      </c>
      <c r="R3193" t="s">
        <v>4026</v>
      </c>
      <c r="S3193" t="s">
        <v>4027</v>
      </c>
      <c r="V3193" s="3">
        <v>41213.693159722221</v>
      </c>
      <c r="W3193" s="3">
        <v>41211</v>
      </c>
      <c r="X3193" s="3" t="s">
        <v>24</v>
      </c>
      <c r="Y3193" s="1">
        <v>0</v>
      </c>
    </row>
    <row r="3194" spans="1:25" x14ac:dyDescent="0.25">
      <c r="A3194" t="s">
        <v>7682</v>
      </c>
      <c r="B3194" t="s">
        <v>903</v>
      </c>
      <c r="C3194">
        <v>1</v>
      </c>
      <c r="E3194" t="s">
        <v>41</v>
      </c>
      <c r="F3194">
        <v>10</v>
      </c>
      <c r="G3194">
        <v>10</v>
      </c>
      <c r="H3194">
        <v>0</v>
      </c>
      <c r="I3194" s="1">
        <v>0.09</v>
      </c>
      <c r="J3194" s="1">
        <f>Table_Query_from_quantum[[#This Row],[UNIT_COST]]*Table_Query_from_quantum[[#This Row],[QTY_OH]]</f>
        <v>0.89999999999999991</v>
      </c>
      <c r="K3194" s="1" t="str">
        <f>IF(Table_Query_from_quantum[[#This Row],[UNIT_COST]]&lt;500,"EXCL","INCL")</f>
        <v>EXCL</v>
      </c>
      <c r="L3194" t="s">
        <v>4186</v>
      </c>
      <c r="M3194" t="s">
        <v>22</v>
      </c>
      <c r="N3194" s="2">
        <v>42243</v>
      </c>
      <c r="P3194" t="s">
        <v>23</v>
      </c>
      <c r="Q3194" t="s">
        <v>33</v>
      </c>
      <c r="R3194" t="s">
        <v>7683</v>
      </c>
      <c r="S3194" t="s">
        <v>7684</v>
      </c>
      <c r="V3194" s="3">
        <v>42271.71266203704</v>
      </c>
      <c r="W3194" s="3">
        <v>42244</v>
      </c>
      <c r="X3194" s="3" t="s">
        <v>24</v>
      </c>
      <c r="Y3194" s="1">
        <v>0</v>
      </c>
    </row>
    <row r="3195" spans="1:25" x14ac:dyDescent="0.25">
      <c r="A3195" t="s">
        <v>899</v>
      </c>
      <c r="B3195" t="s">
        <v>45</v>
      </c>
      <c r="C3195">
        <v>2</v>
      </c>
      <c r="E3195" t="s">
        <v>41</v>
      </c>
      <c r="F3195">
        <v>800</v>
      </c>
      <c r="G3195">
        <v>800</v>
      </c>
      <c r="H3195">
        <v>0</v>
      </c>
      <c r="I3195" s="1">
        <v>0.01</v>
      </c>
      <c r="J3195" s="1">
        <f>Table_Query_from_quantum[[#This Row],[UNIT_COST]]*Table_Query_from_quantum[[#This Row],[QTY_OH]]</f>
        <v>8</v>
      </c>
      <c r="K3195" s="1" t="str">
        <f>IF(Table_Query_from_quantum[[#This Row],[UNIT_COST]]&lt;500,"EXCL","INCL")</f>
        <v>EXCL</v>
      </c>
      <c r="L3195" t="s">
        <v>265</v>
      </c>
      <c r="M3195" t="s">
        <v>22</v>
      </c>
      <c r="N3195" s="2">
        <v>39882</v>
      </c>
      <c r="P3195" t="s">
        <v>23</v>
      </c>
      <c r="Q3195" t="s">
        <v>33</v>
      </c>
      <c r="R3195" t="s">
        <v>900</v>
      </c>
      <c r="S3195" t="s">
        <v>901</v>
      </c>
      <c r="V3195" s="3">
        <v>45575.40724537037</v>
      </c>
      <c r="W3195" s="3">
        <v>45575</v>
      </c>
      <c r="X3195" s="3" t="s">
        <v>24</v>
      </c>
      <c r="Y3195" s="1">
        <v>0</v>
      </c>
    </row>
    <row r="3196" spans="1:25" x14ac:dyDescent="0.25">
      <c r="A3196" t="s">
        <v>875</v>
      </c>
      <c r="B3196" t="s">
        <v>45</v>
      </c>
      <c r="C3196">
        <v>1</v>
      </c>
      <c r="E3196" t="s">
        <v>41</v>
      </c>
      <c r="F3196">
        <v>100</v>
      </c>
      <c r="G3196">
        <v>100</v>
      </c>
      <c r="H3196">
        <v>0</v>
      </c>
      <c r="I3196" s="1">
        <v>0.02</v>
      </c>
      <c r="J3196" s="1">
        <f>Table_Query_from_quantum[[#This Row],[UNIT_COST]]*Table_Query_from_quantum[[#This Row],[QTY_OH]]</f>
        <v>2</v>
      </c>
      <c r="K3196" s="1" t="str">
        <f>IF(Table_Query_from_quantum[[#This Row],[UNIT_COST]]&lt;500,"EXCL","INCL")</f>
        <v>EXCL</v>
      </c>
      <c r="L3196" t="s">
        <v>606</v>
      </c>
      <c r="M3196" t="s">
        <v>22</v>
      </c>
      <c r="N3196" s="2">
        <v>39876</v>
      </c>
      <c r="P3196" t="s">
        <v>23</v>
      </c>
      <c r="Q3196" t="s">
        <v>33</v>
      </c>
      <c r="R3196" t="s">
        <v>870</v>
      </c>
      <c r="S3196" t="s">
        <v>871</v>
      </c>
      <c r="V3196" s="3">
        <v>39883.392754629633</v>
      </c>
      <c r="W3196" s="3">
        <v>39883</v>
      </c>
      <c r="X3196" s="3" t="s">
        <v>24</v>
      </c>
      <c r="Y3196" s="1">
        <v>0</v>
      </c>
    </row>
    <row r="3197" spans="1:25" x14ac:dyDescent="0.25">
      <c r="A3197" t="s">
        <v>7957</v>
      </c>
      <c r="B3197" t="s">
        <v>45</v>
      </c>
      <c r="C3197">
        <v>2</v>
      </c>
      <c r="E3197" t="s">
        <v>41</v>
      </c>
      <c r="F3197">
        <v>380</v>
      </c>
      <c r="G3197">
        <v>380</v>
      </c>
      <c r="H3197">
        <v>0</v>
      </c>
      <c r="I3197" s="1">
        <v>0.03</v>
      </c>
      <c r="J3197" s="1">
        <f>Table_Query_from_quantum[[#This Row],[UNIT_COST]]*Table_Query_from_quantum[[#This Row],[QTY_OH]]</f>
        <v>11.4</v>
      </c>
      <c r="K3197" s="1" t="str">
        <f>IF(Table_Query_from_quantum[[#This Row],[UNIT_COST]]&lt;500,"EXCL","INCL")</f>
        <v>EXCL</v>
      </c>
      <c r="L3197" t="s">
        <v>615</v>
      </c>
      <c r="M3197" t="s">
        <v>22</v>
      </c>
      <c r="N3197" s="2">
        <v>42513</v>
      </c>
      <c r="P3197" t="s">
        <v>23</v>
      </c>
      <c r="Q3197" t="s">
        <v>33</v>
      </c>
      <c r="R3197" t="s">
        <v>7958</v>
      </c>
      <c r="S3197" t="s">
        <v>7959</v>
      </c>
      <c r="V3197" s="3">
        <v>42535.59847222222</v>
      </c>
      <c r="W3197" s="3">
        <v>42520</v>
      </c>
      <c r="X3197" s="3" t="s">
        <v>24</v>
      </c>
      <c r="Y3197" s="1">
        <v>0</v>
      </c>
    </row>
    <row r="3198" spans="1:25" x14ac:dyDescent="0.25">
      <c r="A3198" t="s">
        <v>865</v>
      </c>
      <c r="B3198" t="s">
        <v>45</v>
      </c>
      <c r="C3198">
        <v>1</v>
      </c>
      <c r="E3198" t="s">
        <v>41</v>
      </c>
      <c r="F3198">
        <v>200</v>
      </c>
      <c r="G3198">
        <v>200</v>
      </c>
      <c r="H3198">
        <v>0</v>
      </c>
      <c r="I3198" s="1">
        <v>0.01</v>
      </c>
      <c r="J3198" s="1">
        <f>Table_Query_from_quantum[[#This Row],[UNIT_COST]]*Table_Query_from_quantum[[#This Row],[QTY_OH]]</f>
        <v>2</v>
      </c>
      <c r="K3198" s="1" t="str">
        <f>IF(Table_Query_from_quantum[[#This Row],[UNIT_COST]]&lt;500,"EXCL","INCL")</f>
        <v>EXCL</v>
      </c>
      <c r="L3198" t="s">
        <v>606</v>
      </c>
      <c r="M3198" t="s">
        <v>22</v>
      </c>
      <c r="N3198" s="2">
        <v>39875</v>
      </c>
      <c r="P3198" t="s">
        <v>23</v>
      </c>
      <c r="Q3198" t="s">
        <v>33</v>
      </c>
      <c r="R3198" t="s">
        <v>867</v>
      </c>
      <c r="S3198" t="s">
        <v>868</v>
      </c>
      <c r="V3198" s="3">
        <v>41708.479907407411</v>
      </c>
      <c r="W3198" s="3">
        <v>41708</v>
      </c>
      <c r="X3198" s="3" t="s">
        <v>24</v>
      </c>
      <c r="Y3198" s="1">
        <v>0</v>
      </c>
    </row>
    <row r="3199" spans="1:25" x14ac:dyDescent="0.25">
      <c r="A3199" t="s">
        <v>874</v>
      </c>
      <c r="B3199" t="s">
        <v>45</v>
      </c>
      <c r="C3199">
        <v>1</v>
      </c>
      <c r="E3199" t="s">
        <v>41</v>
      </c>
      <c r="F3199">
        <v>100</v>
      </c>
      <c r="G3199">
        <v>100</v>
      </c>
      <c r="H3199">
        <v>0</v>
      </c>
      <c r="I3199" s="1">
        <v>0.02</v>
      </c>
      <c r="J3199" s="1">
        <f>Table_Query_from_quantum[[#This Row],[UNIT_COST]]*Table_Query_from_quantum[[#This Row],[QTY_OH]]</f>
        <v>2</v>
      </c>
      <c r="K3199" s="1" t="str">
        <f>IF(Table_Query_from_quantum[[#This Row],[UNIT_COST]]&lt;500,"EXCL","INCL")</f>
        <v>EXCL</v>
      </c>
      <c r="L3199" t="s">
        <v>606</v>
      </c>
      <c r="M3199" t="s">
        <v>22</v>
      </c>
      <c r="N3199" s="2">
        <v>39876</v>
      </c>
      <c r="P3199" t="s">
        <v>23</v>
      </c>
      <c r="Q3199" t="s">
        <v>33</v>
      </c>
      <c r="R3199" t="s">
        <v>870</v>
      </c>
      <c r="S3199" t="s">
        <v>871</v>
      </c>
      <c r="V3199" s="3">
        <v>39883.392754629633</v>
      </c>
      <c r="W3199" s="3">
        <v>39883</v>
      </c>
      <c r="X3199" s="3" t="s">
        <v>24</v>
      </c>
      <c r="Y3199" s="1">
        <v>0</v>
      </c>
    </row>
    <row r="3200" spans="1:25" x14ac:dyDescent="0.25">
      <c r="A3200" t="s">
        <v>869</v>
      </c>
      <c r="B3200" t="s">
        <v>45</v>
      </c>
      <c r="C3200">
        <v>1</v>
      </c>
      <c r="E3200" t="s">
        <v>41</v>
      </c>
      <c r="F3200">
        <v>100</v>
      </c>
      <c r="G3200">
        <v>100</v>
      </c>
      <c r="H3200">
        <v>0</v>
      </c>
      <c r="I3200" s="1">
        <v>0.02</v>
      </c>
      <c r="J3200" s="1">
        <f>Table_Query_from_quantum[[#This Row],[UNIT_COST]]*Table_Query_from_quantum[[#This Row],[QTY_OH]]</f>
        <v>2</v>
      </c>
      <c r="K3200" s="1" t="str">
        <f>IF(Table_Query_from_quantum[[#This Row],[UNIT_COST]]&lt;500,"EXCL","INCL")</f>
        <v>EXCL</v>
      </c>
      <c r="L3200" t="s">
        <v>606</v>
      </c>
      <c r="M3200" t="s">
        <v>22</v>
      </c>
      <c r="N3200" s="2">
        <v>39876</v>
      </c>
      <c r="P3200" t="s">
        <v>23</v>
      </c>
      <c r="Q3200" t="s">
        <v>33</v>
      </c>
      <c r="R3200" t="s">
        <v>870</v>
      </c>
      <c r="S3200" t="s">
        <v>871</v>
      </c>
      <c r="V3200" s="3">
        <v>39883.392754629633</v>
      </c>
      <c r="W3200" s="3">
        <v>39883</v>
      </c>
      <c r="X3200" s="3" t="s">
        <v>24</v>
      </c>
      <c r="Y3200" s="1">
        <v>0</v>
      </c>
    </row>
    <row r="3201" spans="1:25" x14ac:dyDescent="0.25">
      <c r="A3201" t="s">
        <v>872</v>
      </c>
      <c r="B3201" t="s">
        <v>45</v>
      </c>
      <c r="C3201">
        <v>1</v>
      </c>
      <c r="E3201" t="s">
        <v>41</v>
      </c>
      <c r="F3201">
        <v>100</v>
      </c>
      <c r="G3201">
        <v>100</v>
      </c>
      <c r="H3201">
        <v>0</v>
      </c>
      <c r="I3201" s="1">
        <v>0.05</v>
      </c>
      <c r="J3201" s="1">
        <f>Table_Query_from_quantum[[#This Row],[UNIT_COST]]*Table_Query_from_quantum[[#This Row],[QTY_OH]]</f>
        <v>5</v>
      </c>
      <c r="K3201" s="1" t="str">
        <f>IF(Table_Query_from_quantum[[#This Row],[UNIT_COST]]&lt;500,"EXCL","INCL")</f>
        <v>EXCL</v>
      </c>
      <c r="L3201" t="s">
        <v>606</v>
      </c>
      <c r="M3201" t="s">
        <v>22</v>
      </c>
      <c r="N3201" s="2">
        <v>39876</v>
      </c>
      <c r="P3201" t="s">
        <v>23</v>
      </c>
      <c r="Q3201" t="s">
        <v>33</v>
      </c>
      <c r="R3201" t="s">
        <v>870</v>
      </c>
      <c r="S3201" t="s">
        <v>871</v>
      </c>
      <c r="V3201" s="3">
        <v>39883.392754629633</v>
      </c>
      <c r="W3201" s="3">
        <v>39883</v>
      </c>
      <c r="X3201" s="3" t="s">
        <v>24</v>
      </c>
      <c r="Y3201" s="1">
        <v>0</v>
      </c>
    </row>
    <row r="3202" spans="1:25" x14ac:dyDescent="0.25">
      <c r="A3202" t="s">
        <v>9266</v>
      </c>
      <c r="B3202" t="s">
        <v>903</v>
      </c>
      <c r="C3202">
        <v>1</v>
      </c>
      <c r="E3202" t="s">
        <v>41</v>
      </c>
      <c r="F3202">
        <v>215</v>
      </c>
      <c r="G3202">
        <v>215</v>
      </c>
      <c r="H3202">
        <v>0</v>
      </c>
      <c r="I3202" s="1">
        <v>0.06</v>
      </c>
      <c r="J3202" s="1">
        <f>Table_Query_from_quantum[[#This Row],[UNIT_COST]]*Table_Query_from_quantum[[#This Row],[QTY_OH]]</f>
        <v>12.9</v>
      </c>
      <c r="K3202" s="1" t="str">
        <f>IF(Table_Query_from_quantum[[#This Row],[UNIT_COST]]&lt;500,"EXCL","INCL")</f>
        <v>EXCL</v>
      </c>
      <c r="L3202" t="s">
        <v>345</v>
      </c>
      <c r="M3202" t="s">
        <v>22</v>
      </c>
      <c r="N3202" s="2">
        <v>43796</v>
      </c>
      <c r="P3202" t="s">
        <v>23</v>
      </c>
      <c r="Q3202" t="s">
        <v>33</v>
      </c>
      <c r="R3202" t="s">
        <v>9267</v>
      </c>
      <c r="S3202" t="s">
        <v>9268</v>
      </c>
      <c r="V3202" s="3">
        <v>43843.454432870371</v>
      </c>
      <c r="W3202" s="3">
        <v>43802</v>
      </c>
      <c r="X3202" s="3" t="s">
        <v>24</v>
      </c>
      <c r="Y3202" s="1">
        <v>0</v>
      </c>
    </row>
    <row r="3203" spans="1:25" x14ac:dyDescent="0.25">
      <c r="A3203" t="s">
        <v>4390</v>
      </c>
      <c r="B3203" t="s">
        <v>916</v>
      </c>
      <c r="C3203">
        <v>1</v>
      </c>
      <c r="E3203" t="s">
        <v>21</v>
      </c>
      <c r="F3203">
        <v>30</v>
      </c>
      <c r="G3203">
        <v>30</v>
      </c>
      <c r="H3203">
        <v>0</v>
      </c>
      <c r="I3203" s="1">
        <v>0.2</v>
      </c>
      <c r="J3203" s="1">
        <f>Table_Query_from_quantum[[#This Row],[UNIT_COST]]*Table_Query_from_quantum[[#This Row],[QTY_OH]]</f>
        <v>6</v>
      </c>
      <c r="K3203" s="1" t="str">
        <f>IF(Table_Query_from_quantum[[#This Row],[UNIT_COST]]&lt;500,"EXCL","INCL")</f>
        <v>EXCL</v>
      </c>
      <c r="L3203" t="s">
        <v>615</v>
      </c>
      <c r="M3203" t="s">
        <v>22</v>
      </c>
      <c r="N3203" s="2">
        <v>41052</v>
      </c>
      <c r="P3203" t="s">
        <v>23</v>
      </c>
      <c r="Q3203" t="s">
        <v>33</v>
      </c>
      <c r="R3203" t="s">
        <v>4391</v>
      </c>
      <c r="S3203" t="s">
        <v>4392</v>
      </c>
      <c r="V3203" s="3">
        <v>41089.648935185185</v>
      </c>
      <c r="W3203" s="3">
        <v>41079</v>
      </c>
      <c r="X3203" s="3" t="s">
        <v>3919</v>
      </c>
      <c r="Y3203" s="1">
        <v>0</v>
      </c>
    </row>
    <row r="3204" spans="1:25" x14ac:dyDescent="0.25">
      <c r="A3204" t="s">
        <v>4787</v>
      </c>
      <c r="B3204" t="s">
        <v>527</v>
      </c>
      <c r="C3204">
        <v>1</v>
      </c>
      <c r="E3204" t="s">
        <v>21</v>
      </c>
      <c r="F3204">
        <v>3</v>
      </c>
      <c r="G3204">
        <v>3</v>
      </c>
      <c r="H3204">
        <v>0</v>
      </c>
      <c r="I3204" s="1">
        <v>3.95</v>
      </c>
      <c r="J3204" s="1">
        <f>Table_Query_from_quantum[[#This Row],[UNIT_COST]]*Table_Query_from_quantum[[#This Row],[QTY_OH]]</f>
        <v>11.850000000000001</v>
      </c>
      <c r="K3204" s="1" t="str">
        <f>IF(Table_Query_from_quantum[[#This Row],[UNIT_COST]]&lt;500,"EXCL","INCL")</f>
        <v>EXCL</v>
      </c>
      <c r="L3204" t="s">
        <v>42</v>
      </c>
      <c r="M3204" t="s">
        <v>22</v>
      </c>
      <c r="N3204" s="2">
        <v>41176</v>
      </c>
      <c r="P3204" t="s">
        <v>23</v>
      </c>
      <c r="Q3204" t="s">
        <v>33</v>
      </c>
      <c r="R3204" t="s">
        <v>4788</v>
      </c>
      <c r="S3204" t="s">
        <v>4789</v>
      </c>
      <c r="V3204" s="3">
        <v>41180.741006944445</v>
      </c>
      <c r="W3204" s="3">
        <v>41180</v>
      </c>
      <c r="X3204" s="3" t="s">
        <v>24</v>
      </c>
      <c r="Y3204" s="1">
        <v>0</v>
      </c>
    </row>
    <row r="3205" spans="1:25" x14ac:dyDescent="0.25">
      <c r="A3205" t="s">
        <v>3720</v>
      </c>
      <c r="B3205" t="s">
        <v>45</v>
      </c>
      <c r="C3205">
        <v>1</v>
      </c>
      <c r="E3205" t="s">
        <v>21</v>
      </c>
      <c r="F3205">
        <v>70</v>
      </c>
      <c r="G3205">
        <v>70</v>
      </c>
      <c r="H3205">
        <v>0</v>
      </c>
      <c r="I3205" s="1">
        <v>0.17</v>
      </c>
      <c r="J3205" s="1">
        <f>Table_Query_from_quantum[[#This Row],[UNIT_COST]]*Table_Query_from_quantum[[#This Row],[QTY_OH]]</f>
        <v>11.9</v>
      </c>
      <c r="K3205" s="1" t="str">
        <f>IF(Table_Query_from_quantum[[#This Row],[UNIT_COST]]&lt;500,"EXCL","INCL")</f>
        <v>EXCL</v>
      </c>
      <c r="L3205" t="s">
        <v>615</v>
      </c>
      <c r="M3205" t="s">
        <v>22</v>
      </c>
      <c r="N3205" s="2">
        <v>40844</v>
      </c>
      <c r="P3205" t="s">
        <v>23</v>
      </c>
      <c r="Q3205" t="s">
        <v>33</v>
      </c>
      <c r="R3205" t="s">
        <v>3716</v>
      </c>
      <c r="S3205" t="s">
        <v>3718</v>
      </c>
      <c r="V3205" s="3">
        <v>40869.487233796295</v>
      </c>
      <c r="W3205" s="3">
        <v>40869</v>
      </c>
      <c r="X3205" s="3" t="s">
        <v>24</v>
      </c>
      <c r="Y3205" s="1">
        <v>0</v>
      </c>
    </row>
    <row r="3206" spans="1:25" x14ac:dyDescent="0.25">
      <c r="A3206" t="s">
        <v>4387</v>
      </c>
      <c r="B3206" t="s">
        <v>45</v>
      </c>
      <c r="C3206">
        <v>2</v>
      </c>
      <c r="E3206" t="s">
        <v>21</v>
      </c>
      <c r="F3206">
        <v>25</v>
      </c>
      <c r="G3206">
        <v>25</v>
      </c>
      <c r="H3206">
        <v>0</v>
      </c>
      <c r="I3206" s="1">
        <v>0.12</v>
      </c>
      <c r="J3206" s="1">
        <f>Table_Query_from_quantum[[#This Row],[UNIT_COST]]*Table_Query_from_quantum[[#This Row],[QTY_OH]]</f>
        <v>3</v>
      </c>
      <c r="K3206" s="1" t="str">
        <f>IF(Table_Query_from_quantum[[#This Row],[UNIT_COST]]&lt;500,"EXCL","INCL")</f>
        <v>EXCL</v>
      </c>
      <c r="L3206" t="s">
        <v>1149</v>
      </c>
      <c r="M3206" t="s">
        <v>22</v>
      </c>
      <c r="N3206" s="2">
        <v>41052</v>
      </c>
      <c r="P3206" t="s">
        <v>23</v>
      </c>
      <c r="Q3206" t="s">
        <v>33</v>
      </c>
      <c r="R3206" t="s">
        <v>4381</v>
      </c>
      <c r="S3206" t="s">
        <v>4388</v>
      </c>
      <c r="V3206" s="3">
        <v>41233.385023148148</v>
      </c>
      <c r="W3206" s="3">
        <v>41225</v>
      </c>
      <c r="X3206" s="3" t="s">
        <v>3919</v>
      </c>
      <c r="Y3206" s="1">
        <v>0</v>
      </c>
    </row>
    <row r="3207" spans="1:25" x14ac:dyDescent="0.25">
      <c r="A3207" t="s">
        <v>8237</v>
      </c>
      <c r="B3207" t="s">
        <v>45</v>
      </c>
      <c r="C3207">
        <v>2</v>
      </c>
      <c r="E3207" t="s">
        <v>41</v>
      </c>
      <c r="F3207">
        <v>344</v>
      </c>
      <c r="G3207">
        <v>344</v>
      </c>
      <c r="H3207">
        <v>0</v>
      </c>
      <c r="I3207" s="1">
        <v>0.11</v>
      </c>
      <c r="J3207" s="1">
        <f>Table_Query_from_quantum[[#This Row],[UNIT_COST]]*Table_Query_from_quantum[[#This Row],[QTY_OH]]</f>
        <v>37.840000000000003</v>
      </c>
      <c r="K3207" s="1" t="str">
        <f>IF(Table_Query_from_quantum[[#This Row],[UNIT_COST]]&lt;500,"EXCL","INCL")</f>
        <v>EXCL</v>
      </c>
      <c r="L3207" t="s">
        <v>3775</v>
      </c>
      <c r="M3207" t="s">
        <v>22</v>
      </c>
      <c r="N3207" s="2">
        <v>42808</v>
      </c>
      <c r="P3207" t="s">
        <v>23</v>
      </c>
      <c r="Q3207" t="s">
        <v>33</v>
      </c>
      <c r="R3207" t="s">
        <v>8238</v>
      </c>
      <c r="S3207" t="s">
        <v>8239</v>
      </c>
      <c r="V3207" s="3">
        <v>42809.461840277778</v>
      </c>
      <c r="W3207" s="3">
        <v>42809</v>
      </c>
      <c r="X3207" s="3" t="s">
        <v>24</v>
      </c>
      <c r="Y3207" s="1">
        <v>0</v>
      </c>
    </row>
    <row r="3208" spans="1:25" x14ac:dyDescent="0.25">
      <c r="A3208" t="s">
        <v>7583</v>
      </c>
      <c r="B3208" t="s">
        <v>903</v>
      </c>
      <c r="C3208">
        <v>1</v>
      </c>
      <c r="E3208" t="s">
        <v>41</v>
      </c>
      <c r="F3208">
        <v>25</v>
      </c>
      <c r="G3208">
        <v>25</v>
      </c>
      <c r="H3208">
        <v>0</v>
      </c>
      <c r="I3208" s="1">
        <v>0.75</v>
      </c>
      <c r="J3208" s="1">
        <f>Table_Query_from_quantum[[#This Row],[UNIT_COST]]*Table_Query_from_quantum[[#This Row],[QTY_OH]]</f>
        <v>18.75</v>
      </c>
      <c r="K3208" s="1" t="str">
        <f>IF(Table_Query_from_quantum[[#This Row],[UNIT_COST]]&lt;500,"EXCL","INCL")</f>
        <v>EXCL</v>
      </c>
      <c r="L3208" t="s">
        <v>615</v>
      </c>
      <c r="M3208" t="s">
        <v>22</v>
      </c>
      <c r="N3208" s="2">
        <v>42131</v>
      </c>
      <c r="P3208" t="s">
        <v>23</v>
      </c>
      <c r="Q3208" t="s">
        <v>33</v>
      </c>
      <c r="R3208" t="s">
        <v>7584</v>
      </c>
      <c r="S3208" t="s">
        <v>7585</v>
      </c>
      <c r="V3208" s="3">
        <v>42164.491435185184</v>
      </c>
      <c r="W3208" s="3">
        <v>42135</v>
      </c>
      <c r="X3208" s="3" t="s">
        <v>24</v>
      </c>
      <c r="Y3208" s="1">
        <v>0</v>
      </c>
    </row>
    <row r="3209" spans="1:25" x14ac:dyDescent="0.25">
      <c r="A3209" t="s">
        <v>4389</v>
      </c>
      <c r="B3209" t="s">
        <v>45</v>
      </c>
      <c r="C3209">
        <v>1</v>
      </c>
      <c r="E3209" t="s">
        <v>21</v>
      </c>
      <c r="F3209">
        <v>27</v>
      </c>
      <c r="G3209">
        <v>27</v>
      </c>
      <c r="H3209">
        <v>0</v>
      </c>
      <c r="I3209" s="1">
        <v>0.08</v>
      </c>
      <c r="J3209" s="1">
        <f>Table_Query_from_quantum[[#This Row],[UNIT_COST]]*Table_Query_from_quantum[[#This Row],[QTY_OH]]</f>
        <v>2.16</v>
      </c>
      <c r="K3209" s="1" t="str">
        <f>IF(Table_Query_from_quantum[[#This Row],[UNIT_COST]]&lt;500,"EXCL","INCL")</f>
        <v>EXCL</v>
      </c>
      <c r="L3209" t="s">
        <v>615</v>
      </c>
      <c r="M3209" t="s">
        <v>22</v>
      </c>
      <c r="N3209" s="2">
        <v>41052</v>
      </c>
      <c r="P3209" t="s">
        <v>23</v>
      </c>
      <c r="Q3209" t="s">
        <v>33</v>
      </c>
      <c r="R3209" t="s">
        <v>4381</v>
      </c>
      <c r="S3209" t="s">
        <v>4388</v>
      </c>
      <c r="V3209" s="3">
        <v>41089.580868055556</v>
      </c>
      <c r="W3209" s="3">
        <v>41081</v>
      </c>
      <c r="X3209" s="3" t="s">
        <v>3919</v>
      </c>
      <c r="Y3209" s="1">
        <v>0</v>
      </c>
    </row>
    <row r="3210" spans="1:25" x14ac:dyDescent="0.25">
      <c r="A3210" t="s">
        <v>2355</v>
      </c>
      <c r="B3210" t="s">
        <v>45</v>
      </c>
      <c r="C3210">
        <v>1</v>
      </c>
      <c r="E3210" t="s">
        <v>21</v>
      </c>
      <c r="F3210">
        <v>90</v>
      </c>
      <c r="G3210">
        <v>90</v>
      </c>
      <c r="H3210">
        <v>0</v>
      </c>
      <c r="I3210" s="1">
        <v>0.22</v>
      </c>
      <c r="J3210" s="1">
        <f>Table_Query_from_quantum[[#This Row],[UNIT_COST]]*Table_Query_from_quantum[[#This Row],[QTY_OH]]</f>
        <v>19.8</v>
      </c>
      <c r="K3210" s="1" t="str">
        <f>IF(Table_Query_from_quantum[[#This Row],[UNIT_COST]]&lt;500,"EXCL","INCL")</f>
        <v>EXCL</v>
      </c>
      <c r="L3210" t="s">
        <v>345</v>
      </c>
      <c r="M3210" t="s">
        <v>22</v>
      </c>
      <c r="N3210" s="2">
        <v>40457</v>
      </c>
      <c r="P3210" t="s">
        <v>23</v>
      </c>
      <c r="Q3210" t="s">
        <v>33</v>
      </c>
      <c r="R3210" t="s">
        <v>2356</v>
      </c>
      <c r="S3210" t="s">
        <v>2357</v>
      </c>
      <c r="T3210" s="3">
        <v>40458</v>
      </c>
      <c r="U3210" t="s">
        <v>28</v>
      </c>
      <c r="V3210" s="3">
        <v>40479.329097222224</v>
      </c>
      <c r="W3210" s="3">
        <v>40474</v>
      </c>
      <c r="X3210" s="3" t="s">
        <v>24</v>
      </c>
      <c r="Y3210" s="1">
        <v>0</v>
      </c>
    </row>
    <row r="3211" spans="1:25" x14ac:dyDescent="0.25">
      <c r="A3211" t="s">
        <v>1906</v>
      </c>
      <c r="B3211" t="s">
        <v>527</v>
      </c>
      <c r="C3211">
        <v>1</v>
      </c>
      <c r="E3211" t="s">
        <v>41</v>
      </c>
      <c r="F3211">
        <v>120</v>
      </c>
      <c r="G3211">
        <v>120</v>
      </c>
      <c r="H3211">
        <v>0</v>
      </c>
      <c r="I3211" s="1">
        <v>0.35000000000000003</v>
      </c>
      <c r="J3211" s="1">
        <f>Table_Query_from_quantum[[#This Row],[UNIT_COST]]*Table_Query_from_quantum[[#This Row],[QTY_OH]]</f>
        <v>42.000000000000007</v>
      </c>
      <c r="K3211" s="1" t="str">
        <f>IF(Table_Query_from_quantum[[#This Row],[UNIT_COST]]&lt;500,"EXCL","INCL")</f>
        <v>EXCL</v>
      </c>
      <c r="L3211" t="s">
        <v>1569</v>
      </c>
      <c r="M3211" t="s">
        <v>22</v>
      </c>
      <c r="N3211" s="2">
        <v>40303</v>
      </c>
      <c r="P3211" t="s">
        <v>23</v>
      </c>
      <c r="Q3211" t="s">
        <v>33</v>
      </c>
      <c r="R3211" t="s">
        <v>1907</v>
      </c>
      <c r="S3211" t="s">
        <v>1908</v>
      </c>
      <c r="V3211" s="3">
        <v>40380.383622685185</v>
      </c>
      <c r="W3211" s="3">
        <v>40311</v>
      </c>
      <c r="X3211" s="3" t="s">
        <v>24</v>
      </c>
      <c r="Y3211" s="1">
        <v>0</v>
      </c>
    </row>
    <row r="3212" spans="1:25" x14ac:dyDescent="0.25">
      <c r="A3212" t="s">
        <v>1778</v>
      </c>
      <c r="B3212" t="s">
        <v>527</v>
      </c>
      <c r="C3212">
        <v>2</v>
      </c>
      <c r="E3212" t="s">
        <v>21</v>
      </c>
      <c r="F3212">
        <v>2</v>
      </c>
      <c r="G3212">
        <v>2</v>
      </c>
      <c r="H3212">
        <v>0</v>
      </c>
      <c r="I3212" s="1">
        <v>4</v>
      </c>
      <c r="J3212" s="1">
        <f>Table_Query_from_quantum[[#This Row],[UNIT_COST]]*Table_Query_from_quantum[[#This Row],[QTY_OH]]</f>
        <v>8</v>
      </c>
      <c r="K3212" s="1" t="str">
        <f>IF(Table_Query_from_quantum[[#This Row],[UNIT_COST]]&lt;500,"EXCL","INCL")</f>
        <v>EXCL</v>
      </c>
      <c r="L3212" t="s">
        <v>409</v>
      </c>
      <c r="M3212" t="s">
        <v>22</v>
      </c>
      <c r="N3212" s="2">
        <v>40234</v>
      </c>
      <c r="P3212" t="s">
        <v>23</v>
      </c>
      <c r="Q3212" t="s">
        <v>33</v>
      </c>
      <c r="R3212" t="s">
        <v>1779</v>
      </c>
      <c r="S3212" t="s">
        <v>1780</v>
      </c>
      <c r="V3212" s="3">
        <v>41646.765949074077</v>
      </c>
      <c r="W3212" s="3">
        <v>40245</v>
      </c>
      <c r="X3212" s="3" t="s">
        <v>24</v>
      </c>
      <c r="Y3212" s="1">
        <v>0</v>
      </c>
    </row>
    <row r="3213" spans="1:25" x14ac:dyDescent="0.25">
      <c r="A3213" t="s">
        <v>4244</v>
      </c>
      <c r="B3213" t="s">
        <v>45</v>
      </c>
      <c r="C3213">
        <v>1</v>
      </c>
      <c r="E3213" t="s">
        <v>21</v>
      </c>
      <c r="F3213">
        <v>300</v>
      </c>
      <c r="G3213">
        <v>300</v>
      </c>
      <c r="H3213">
        <v>0</v>
      </c>
      <c r="I3213" s="1">
        <v>0.06</v>
      </c>
      <c r="J3213" s="1">
        <f>Table_Query_from_quantum[[#This Row],[UNIT_COST]]*Table_Query_from_quantum[[#This Row],[QTY_OH]]</f>
        <v>18</v>
      </c>
      <c r="K3213" s="1" t="str">
        <f>IF(Table_Query_from_quantum[[#This Row],[UNIT_COST]]&lt;500,"EXCL","INCL")</f>
        <v>EXCL</v>
      </c>
      <c r="L3213" t="s">
        <v>1914</v>
      </c>
      <c r="M3213" t="s">
        <v>22</v>
      </c>
      <c r="N3213" s="2">
        <v>41017</v>
      </c>
      <c r="P3213" t="s">
        <v>23</v>
      </c>
      <c r="Q3213" t="s">
        <v>33</v>
      </c>
      <c r="R3213" t="s">
        <v>4245</v>
      </c>
      <c r="S3213" t="s">
        <v>4246</v>
      </c>
      <c r="V3213" s="3">
        <v>41152.381828703707</v>
      </c>
      <c r="W3213" s="3">
        <v>41152</v>
      </c>
      <c r="X3213" s="3" t="s">
        <v>24</v>
      </c>
      <c r="Y3213" s="1">
        <v>0</v>
      </c>
    </row>
    <row r="3214" spans="1:25" x14ac:dyDescent="0.25">
      <c r="A3214" t="s">
        <v>5806</v>
      </c>
      <c r="B3214" t="s">
        <v>958</v>
      </c>
      <c r="C3214">
        <v>1</v>
      </c>
      <c r="E3214" t="s">
        <v>21</v>
      </c>
      <c r="F3214">
        <v>50</v>
      </c>
      <c r="G3214">
        <v>50</v>
      </c>
      <c r="H3214">
        <v>0</v>
      </c>
      <c r="I3214" s="1">
        <v>0.1</v>
      </c>
      <c r="J3214" s="1">
        <f>Table_Query_from_quantum[[#This Row],[UNIT_COST]]*Table_Query_from_quantum[[#This Row],[QTY_OH]]</f>
        <v>5</v>
      </c>
      <c r="K3214" s="1" t="str">
        <f>IF(Table_Query_from_quantum[[#This Row],[UNIT_COST]]&lt;500,"EXCL","INCL")</f>
        <v>EXCL</v>
      </c>
      <c r="L3214" t="s">
        <v>1763</v>
      </c>
      <c r="M3214" t="s">
        <v>22</v>
      </c>
      <c r="N3214" s="2">
        <v>41328</v>
      </c>
      <c r="P3214" t="s">
        <v>23</v>
      </c>
      <c r="Q3214" t="s">
        <v>33</v>
      </c>
      <c r="R3214" t="s">
        <v>5807</v>
      </c>
      <c r="S3214" t="s">
        <v>5808</v>
      </c>
      <c r="V3214" s="3">
        <v>41358.716099537036</v>
      </c>
      <c r="W3214" s="3">
        <v>41330</v>
      </c>
      <c r="X3214" s="3" t="s">
        <v>24</v>
      </c>
      <c r="Y3214" s="1">
        <v>0</v>
      </c>
    </row>
    <row r="3215" spans="1:25" x14ac:dyDescent="0.25">
      <c r="A3215" t="s">
        <v>4846</v>
      </c>
      <c r="B3215" t="s">
        <v>139</v>
      </c>
      <c r="C3215">
        <v>1</v>
      </c>
      <c r="E3215" t="s">
        <v>21</v>
      </c>
      <c r="F3215">
        <v>70</v>
      </c>
      <c r="G3215">
        <v>70</v>
      </c>
      <c r="H3215">
        <v>0</v>
      </c>
      <c r="I3215" s="1">
        <v>0.15</v>
      </c>
      <c r="J3215" s="1">
        <f>Table_Query_from_quantum[[#This Row],[UNIT_COST]]*Table_Query_from_quantum[[#This Row],[QTY_OH]]</f>
        <v>10.5</v>
      </c>
      <c r="K3215" s="1" t="str">
        <f>IF(Table_Query_from_quantum[[#This Row],[UNIT_COST]]&lt;500,"EXCL","INCL")</f>
        <v>EXCL</v>
      </c>
      <c r="L3215" t="s">
        <v>116</v>
      </c>
      <c r="M3215" t="s">
        <v>22</v>
      </c>
      <c r="N3215" s="2">
        <v>41187</v>
      </c>
      <c r="P3215" t="s">
        <v>23</v>
      </c>
      <c r="Q3215" t="s">
        <v>33</v>
      </c>
      <c r="R3215" t="s">
        <v>4847</v>
      </c>
      <c r="S3215" t="s">
        <v>4848</v>
      </c>
      <c r="V3215" s="3">
        <v>41657.699016203704</v>
      </c>
      <c r="W3215" s="3">
        <v>41199</v>
      </c>
      <c r="X3215" s="3" t="s">
        <v>24</v>
      </c>
      <c r="Y3215" s="1">
        <v>0</v>
      </c>
    </row>
    <row r="3216" spans="1:25" x14ac:dyDescent="0.25">
      <c r="A3216" t="s">
        <v>7887</v>
      </c>
      <c r="B3216" t="s">
        <v>7866</v>
      </c>
      <c r="C3216">
        <v>3</v>
      </c>
      <c r="E3216" t="s">
        <v>41</v>
      </c>
      <c r="F3216">
        <v>2</v>
      </c>
      <c r="G3216">
        <v>2</v>
      </c>
      <c r="H3216">
        <v>0</v>
      </c>
      <c r="I3216" s="1">
        <v>0.16</v>
      </c>
      <c r="J3216" s="1">
        <f>Table_Query_from_quantum[[#This Row],[UNIT_COST]]*Table_Query_from_quantum[[#This Row],[QTY_OH]]</f>
        <v>0.32</v>
      </c>
      <c r="K3216" s="1" t="str">
        <f>IF(Table_Query_from_quantum[[#This Row],[UNIT_COST]]&lt;500,"EXCL","INCL")</f>
        <v>EXCL</v>
      </c>
      <c r="L3216" t="s">
        <v>409</v>
      </c>
      <c r="M3216" t="s">
        <v>22</v>
      </c>
      <c r="N3216" s="2">
        <v>42444</v>
      </c>
      <c r="P3216" t="s">
        <v>23</v>
      </c>
      <c r="Q3216" t="s">
        <v>33</v>
      </c>
      <c r="R3216" t="s">
        <v>7888</v>
      </c>
      <c r="S3216" t="s">
        <v>7889</v>
      </c>
      <c r="V3216" s="3">
        <v>42444.435717592591</v>
      </c>
      <c r="W3216" s="3">
        <v>42444</v>
      </c>
      <c r="X3216" s="3" t="s">
        <v>24</v>
      </c>
      <c r="Y3216" s="1">
        <v>0</v>
      </c>
    </row>
    <row r="3217" spans="1:25" x14ac:dyDescent="0.25">
      <c r="A3217" t="s">
        <v>44</v>
      </c>
      <c r="B3217" t="s">
        <v>45</v>
      </c>
      <c r="C3217">
        <v>1</v>
      </c>
      <c r="E3217" t="s">
        <v>41</v>
      </c>
      <c r="F3217">
        <v>1414</v>
      </c>
      <c r="G3217">
        <v>1414</v>
      </c>
      <c r="H3217">
        <v>0</v>
      </c>
      <c r="I3217" s="1">
        <v>0.5</v>
      </c>
      <c r="J3217" s="1">
        <f>Table_Query_from_quantum[[#This Row],[UNIT_COST]]*Table_Query_from_quantum[[#This Row],[QTY_OH]]</f>
        <v>707</v>
      </c>
      <c r="K3217" s="1" t="str">
        <f>IF(Table_Query_from_quantum[[#This Row],[UNIT_COST]]&lt;500,"EXCL","INCL")</f>
        <v>EXCL</v>
      </c>
      <c r="L3217" t="s">
        <v>42</v>
      </c>
      <c r="M3217" t="s">
        <v>22</v>
      </c>
      <c r="N3217" s="2">
        <v>38865</v>
      </c>
      <c r="P3217" t="s">
        <v>23</v>
      </c>
      <c r="Q3217" t="s">
        <v>33</v>
      </c>
      <c r="R3217" t="s">
        <v>43</v>
      </c>
      <c r="S3217" t="s">
        <v>43</v>
      </c>
      <c r="V3217" s="3">
        <v>39770.561851851853</v>
      </c>
      <c r="W3217" s="3">
        <v>39770</v>
      </c>
      <c r="X3217" s="3" t="s">
        <v>24</v>
      </c>
      <c r="Y3217" s="1">
        <v>0</v>
      </c>
    </row>
    <row r="3218" spans="1:25" x14ac:dyDescent="0.25">
      <c r="A3218" t="s">
        <v>1822</v>
      </c>
      <c r="B3218" t="s">
        <v>139</v>
      </c>
      <c r="C3218">
        <v>1</v>
      </c>
      <c r="E3218" t="s">
        <v>21</v>
      </c>
      <c r="F3218">
        <v>2</v>
      </c>
      <c r="G3218">
        <v>2</v>
      </c>
      <c r="H3218">
        <v>0</v>
      </c>
      <c r="I3218" s="1">
        <v>2.13</v>
      </c>
      <c r="J3218" s="1">
        <f>Table_Query_from_quantum[[#This Row],[UNIT_COST]]*Table_Query_from_quantum[[#This Row],[QTY_OH]]</f>
        <v>4.26</v>
      </c>
      <c r="K3218" s="1" t="str">
        <f>IF(Table_Query_from_quantum[[#This Row],[UNIT_COST]]&lt;500,"EXCL","INCL")</f>
        <v>EXCL</v>
      </c>
      <c r="L3218" t="s">
        <v>53</v>
      </c>
      <c r="M3218" t="s">
        <v>22</v>
      </c>
      <c r="N3218" s="2">
        <v>40262</v>
      </c>
      <c r="P3218" t="s">
        <v>23</v>
      </c>
      <c r="Q3218" t="s">
        <v>33</v>
      </c>
      <c r="R3218" t="s">
        <v>1823</v>
      </c>
      <c r="S3218" t="s">
        <v>1824</v>
      </c>
      <c r="V3218" s="3">
        <v>40269.410902777781</v>
      </c>
      <c r="W3218" s="3">
        <v>40269</v>
      </c>
      <c r="X3218" s="3" t="s">
        <v>24</v>
      </c>
      <c r="Y3218" s="1">
        <v>0</v>
      </c>
    </row>
    <row r="3219" spans="1:25" x14ac:dyDescent="0.25">
      <c r="A3219" t="s">
        <v>4790</v>
      </c>
      <c r="B3219" t="s">
        <v>139</v>
      </c>
      <c r="C3219">
        <v>1</v>
      </c>
      <c r="E3219" t="s">
        <v>41</v>
      </c>
      <c r="F3219">
        <v>20</v>
      </c>
      <c r="G3219">
        <v>20</v>
      </c>
      <c r="H3219">
        <v>0</v>
      </c>
      <c r="I3219" s="1">
        <v>0.32</v>
      </c>
      <c r="J3219" s="1">
        <f>Table_Query_from_quantum[[#This Row],[UNIT_COST]]*Table_Query_from_quantum[[#This Row],[QTY_OH]]</f>
        <v>6.4</v>
      </c>
      <c r="K3219" s="1" t="str">
        <f>IF(Table_Query_from_quantum[[#This Row],[UNIT_COST]]&lt;500,"EXCL","INCL")</f>
        <v>EXCL</v>
      </c>
      <c r="L3219" t="s">
        <v>42</v>
      </c>
      <c r="M3219" t="s">
        <v>22</v>
      </c>
      <c r="N3219" s="2">
        <v>41176</v>
      </c>
      <c r="P3219" t="s">
        <v>23</v>
      </c>
      <c r="Q3219" t="s">
        <v>33</v>
      </c>
      <c r="R3219" t="s">
        <v>4791</v>
      </c>
      <c r="S3219" t="s">
        <v>4792</v>
      </c>
      <c r="V3219" s="3">
        <v>41181.436226851853</v>
      </c>
      <c r="W3219" s="3">
        <v>41181</v>
      </c>
      <c r="X3219" s="3" t="s">
        <v>24</v>
      </c>
      <c r="Y3219" s="1">
        <v>0</v>
      </c>
    </row>
    <row r="3220" spans="1:25" x14ac:dyDescent="0.25">
      <c r="A3220" t="s">
        <v>9205</v>
      </c>
      <c r="B3220" t="s">
        <v>139</v>
      </c>
      <c r="C3220">
        <v>1</v>
      </c>
      <c r="E3220" t="s">
        <v>21</v>
      </c>
      <c r="F3220">
        <v>28</v>
      </c>
      <c r="G3220">
        <v>28</v>
      </c>
      <c r="H3220">
        <v>0</v>
      </c>
      <c r="I3220" s="1">
        <v>1.03</v>
      </c>
      <c r="J3220" s="1">
        <f>Table_Query_from_quantum[[#This Row],[UNIT_COST]]*Table_Query_from_quantum[[#This Row],[QTY_OH]]</f>
        <v>28.84</v>
      </c>
      <c r="K3220" s="1" t="str">
        <f>IF(Table_Query_from_quantum[[#This Row],[UNIT_COST]]&lt;500,"EXCL","INCL")</f>
        <v>EXCL</v>
      </c>
      <c r="L3220" t="s">
        <v>345</v>
      </c>
      <c r="M3220" t="s">
        <v>22</v>
      </c>
      <c r="N3220" s="2">
        <v>43731</v>
      </c>
      <c r="P3220" t="s">
        <v>23</v>
      </c>
      <c r="Q3220" t="s">
        <v>33</v>
      </c>
      <c r="R3220" t="s">
        <v>9206</v>
      </c>
      <c r="S3220" t="s">
        <v>9207</v>
      </c>
      <c r="V3220" s="3">
        <v>43843.486585648148</v>
      </c>
      <c r="W3220" s="3">
        <v>43738</v>
      </c>
      <c r="X3220" s="3" t="s">
        <v>24</v>
      </c>
      <c r="Y3220" s="1">
        <v>0</v>
      </c>
    </row>
    <row r="3221" spans="1:25" x14ac:dyDescent="0.25">
      <c r="A3221" t="s">
        <v>2123</v>
      </c>
      <c r="B3221" t="s">
        <v>390</v>
      </c>
      <c r="C3221">
        <v>1</v>
      </c>
      <c r="E3221" t="s">
        <v>41</v>
      </c>
      <c r="F3221">
        <v>25</v>
      </c>
      <c r="G3221">
        <v>25</v>
      </c>
      <c r="H3221">
        <v>0</v>
      </c>
      <c r="I3221" s="1">
        <v>0.2</v>
      </c>
      <c r="J3221" s="1">
        <f>Table_Query_from_quantum[[#This Row],[UNIT_COST]]*Table_Query_from_quantum[[#This Row],[QTY_OH]]</f>
        <v>5</v>
      </c>
      <c r="K3221" s="1" t="str">
        <f>IF(Table_Query_from_quantum[[#This Row],[UNIT_COST]]&lt;500,"EXCL","INCL")</f>
        <v>EXCL</v>
      </c>
      <c r="L3221" t="s">
        <v>606</v>
      </c>
      <c r="M3221" t="s">
        <v>22</v>
      </c>
      <c r="N3221" s="2">
        <v>40400</v>
      </c>
      <c r="P3221" t="s">
        <v>23</v>
      </c>
      <c r="Q3221" t="s">
        <v>33</v>
      </c>
      <c r="R3221" t="s">
        <v>2121</v>
      </c>
      <c r="S3221" t="s">
        <v>2122</v>
      </c>
      <c r="V3221" s="3">
        <v>40572.539027777777</v>
      </c>
      <c r="W3221" s="3">
        <v>40402</v>
      </c>
      <c r="X3221" s="3" t="s">
        <v>24</v>
      </c>
      <c r="Y3221" s="1">
        <v>0</v>
      </c>
    </row>
    <row r="3222" spans="1:25" x14ac:dyDescent="0.25">
      <c r="A3222" t="s">
        <v>4552</v>
      </c>
      <c r="B3222" t="s">
        <v>4553</v>
      </c>
      <c r="C3222">
        <v>1</v>
      </c>
      <c r="E3222" t="s">
        <v>21</v>
      </c>
      <c r="F3222">
        <v>50</v>
      </c>
      <c r="G3222">
        <v>50</v>
      </c>
      <c r="H3222">
        <v>0</v>
      </c>
      <c r="I3222" s="1">
        <v>0.35000000000000003</v>
      </c>
      <c r="J3222" s="1">
        <f>Table_Query_from_quantum[[#This Row],[UNIT_COST]]*Table_Query_from_quantum[[#This Row],[QTY_OH]]</f>
        <v>17.5</v>
      </c>
      <c r="K3222" s="1" t="str">
        <f>IF(Table_Query_from_quantum[[#This Row],[UNIT_COST]]&lt;500,"EXCL","INCL")</f>
        <v>EXCL</v>
      </c>
      <c r="L3222" t="s">
        <v>2686</v>
      </c>
      <c r="M3222" t="s">
        <v>22</v>
      </c>
      <c r="N3222" s="2">
        <v>41113</v>
      </c>
      <c r="P3222" t="s">
        <v>23</v>
      </c>
      <c r="Q3222" t="s">
        <v>33</v>
      </c>
      <c r="R3222" t="s">
        <v>4554</v>
      </c>
      <c r="S3222" t="s">
        <v>4555</v>
      </c>
      <c r="V3222" s="3">
        <v>41149.457951388889</v>
      </c>
      <c r="W3222" s="3">
        <v>41114</v>
      </c>
      <c r="X3222" s="3" t="s">
        <v>24</v>
      </c>
      <c r="Y3222" s="1">
        <v>0</v>
      </c>
    </row>
    <row r="3223" spans="1:25" x14ac:dyDescent="0.25">
      <c r="A3223" t="s">
        <v>8050</v>
      </c>
      <c r="B3223" t="s">
        <v>8051</v>
      </c>
      <c r="C3223">
        <v>1</v>
      </c>
      <c r="E3223" t="s">
        <v>27</v>
      </c>
      <c r="F3223">
        <v>2</v>
      </c>
      <c r="G3223">
        <v>2</v>
      </c>
      <c r="H3223">
        <v>0</v>
      </c>
      <c r="I3223" s="1">
        <v>0</v>
      </c>
      <c r="J3223" s="1">
        <f>Table_Query_from_quantum[[#This Row],[UNIT_COST]]*Table_Query_from_quantum[[#This Row],[QTY_OH]]</f>
        <v>0</v>
      </c>
      <c r="K3223" s="1" t="str">
        <f>IF(Table_Query_from_quantum[[#This Row],[UNIT_COST]]&lt;500,"EXCL","INCL")</f>
        <v>EXCL</v>
      </c>
      <c r="L3223" t="s">
        <v>4093</v>
      </c>
      <c r="M3223" t="s">
        <v>22</v>
      </c>
      <c r="N3223" s="2">
        <v>42534</v>
      </c>
      <c r="P3223" t="s">
        <v>23</v>
      </c>
      <c r="Q3223" t="s">
        <v>33</v>
      </c>
      <c r="R3223" t="s">
        <v>7845</v>
      </c>
      <c r="S3223" t="s">
        <v>8044</v>
      </c>
      <c r="V3223" s="3">
        <v>43928.717835648145</v>
      </c>
      <c r="W3223" s="3">
        <v>42534</v>
      </c>
      <c r="X3223" s="3" t="s">
        <v>24</v>
      </c>
      <c r="Y3223" s="1">
        <v>0</v>
      </c>
    </row>
    <row r="3224" spans="1:25" x14ac:dyDescent="0.25">
      <c r="A3224" t="s">
        <v>8018</v>
      </c>
      <c r="B3224" t="s">
        <v>8019</v>
      </c>
      <c r="C3224">
        <v>1</v>
      </c>
      <c r="E3224" t="s">
        <v>27</v>
      </c>
      <c r="F3224">
        <v>2</v>
      </c>
      <c r="G3224">
        <v>2</v>
      </c>
      <c r="H3224">
        <v>0</v>
      </c>
      <c r="I3224" s="1">
        <v>0</v>
      </c>
      <c r="J3224" s="1">
        <f>Table_Query_from_quantum[[#This Row],[UNIT_COST]]*Table_Query_from_quantum[[#This Row],[QTY_OH]]</f>
        <v>0</v>
      </c>
      <c r="K3224" s="1" t="str">
        <f>IF(Table_Query_from_quantum[[#This Row],[UNIT_COST]]&lt;500,"EXCL","INCL")</f>
        <v>EXCL</v>
      </c>
      <c r="L3224" t="s">
        <v>4093</v>
      </c>
      <c r="M3224" t="s">
        <v>22</v>
      </c>
      <c r="N3224" s="2">
        <v>42534</v>
      </c>
      <c r="P3224" t="s">
        <v>23</v>
      </c>
      <c r="Q3224" t="s">
        <v>33</v>
      </c>
      <c r="R3224" t="s">
        <v>7845</v>
      </c>
      <c r="S3224" t="s">
        <v>8020</v>
      </c>
      <c r="V3224" s="3">
        <v>43928.712060185186</v>
      </c>
      <c r="W3224" s="3">
        <v>42534</v>
      </c>
      <c r="X3224" s="3" t="s">
        <v>24</v>
      </c>
      <c r="Y3224" s="1">
        <v>0</v>
      </c>
    </row>
    <row r="3225" spans="1:25" x14ac:dyDescent="0.25">
      <c r="A3225" t="s">
        <v>2945</v>
      </c>
      <c r="B3225" t="s">
        <v>527</v>
      </c>
      <c r="C3225">
        <v>1</v>
      </c>
      <c r="E3225" t="s">
        <v>21</v>
      </c>
      <c r="F3225">
        <v>15</v>
      </c>
      <c r="G3225">
        <v>15</v>
      </c>
      <c r="H3225">
        <v>0</v>
      </c>
      <c r="I3225" s="1">
        <v>0.57999999999999996</v>
      </c>
      <c r="J3225" s="1">
        <f>Table_Query_from_quantum[[#This Row],[UNIT_COST]]*Table_Query_from_quantum[[#This Row],[QTY_OH]]</f>
        <v>8.6999999999999993</v>
      </c>
      <c r="K3225" s="1" t="str">
        <f>IF(Table_Query_from_quantum[[#This Row],[UNIT_COST]]&lt;500,"EXCL","INCL")</f>
        <v>EXCL</v>
      </c>
      <c r="L3225" t="s">
        <v>1149</v>
      </c>
      <c r="M3225" t="s">
        <v>22</v>
      </c>
      <c r="N3225" s="2">
        <v>40599</v>
      </c>
      <c r="P3225" t="s">
        <v>23</v>
      </c>
      <c r="Q3225" t="s">
        <v>33</v>
      </c>
      <c r="R3225" t="s">
        <v>2946</v>
      </c>
      <c r="S3225" t="s">
        <v>2947</v>
      </c>
      <c r="V3225" s="3">
        <v>40603.338993055557</v>
      </c>
      <c r="W3225" s="3">
        <v>40602</v>
      </c>
      <c r="X3225" s="3" t="s">
        <v>24</v>
      </c>
      <c r="Y3225" s="1">
        <v>0</v>
      </c>
    </row>
    <row r="3226" spans="1:25" x14ac:dyDescent="0.25">
      <c r="A3226" t="s">
        <v>1805</v>
      </c>
      <c r="B3226" t="s">
        <v>527</v>
      </c>
      <c r="C3226">
        <v>1</v>
      </c>
      <c r="E3226" t="s">
        <v>21</v>
      </c>
      <c r="F3226">
        <v>3</v>
      </c>
      <c r="G3226">
        <v>3</v>
      </c>
      <c r="H3226">
        <v>0</v>
      </c>
      <c r="I3226" s="1">
        <v>2.15</v>
      </c>
      <c r="J3226" s="1">
        <f>Table_Query_from_quantum[[#This Row],[UNIT_COST]]*Table_Query_from_quantum[[#This Row],[QTY_OH]]</f>
        <v>6.4499999999999993</v>
      </c>
      <c r="K3226" s="1" t="str">
        <f>IF(Table_Query_from_quantum[[#This Row],[UNIT_COST]]&lt;500,"EXCL","INCL")</f>
        <v>EXCL</v>
      </c>
      <c r="L3226" t="s">
        <v>42</v>
      </c>
      <c r="M3226" t="s">
        <v>22</v>
      </c>
      <c r="N3226" s="2">
        <v>40252</v>
      </c>
      <c r="P3226" t="s">
        <v>23</v>
      </c>
      <c r="Q3226" t="s">
        <v>33</v>
      </c>
      <c r="R3226" t="s">
        <v>1806</v>
      </c>
      <c r="S3226" t="s">
        <v>1807</v>
      </c>
      <c r="V3226" s="3">
        <v>40260.364340277774</v>
      </c>
      <c r="W3226" s="3">
        <v>40935</v>
      </c>
      <c r="X3226" s="3" t="s">
        <v>24</v>
      </c>
      <c r="Y3226" s="1">
        <v>0</v>
      </c>
    </row>
    <row r="3227" spans="1:25" x14ac:dyDescent="0.25">
      <c r="A3227" t="s">
        <v>7110</v>
      </c>
      <c r="B3227" t="s">
        <v>7111</v>
      </c>
      <c r="C3227">
        <v>1</v>
      </c>
      <c r="E3227" t="s">
        <v>41</v>
      </c>
      <c r="F3227">
        <v>8</v>
      </c>
      <c r="G3227">
        <v>8</v>
      </c>
      <c r="H3227">
        <v>0</v>
      </c>
      <c r="I3227" s="1">
        <v>1.75</v>
      </c>
      <c r="J3227" s="1">
        <f>Table_Query_from_quantum[[#This Row],[UNIT_COST]]*Table_Query_from_quantum[[#This Row],[QTY_OH]]</f>
        <v>14</v>
      </c>
      <c r="K3227" s="1" t="str">
        <f>IF(Table_Query_from_quantum[[#This Row],[UNIT_COST]]&lt;500,"EXCL","INCL")</f>
        <v>EXCL</v>
      </c>
      <c r="L3227" t="s">
        <v>2720</v>
      </c>
      <c r="M3227" t="s">
        <v>22</v>
      </c>
      <c r="N3227" s="2">
        <v>41736</v>
      </c>
      <c r="P3227" t="s">
        <v>23</v>
      </c>
      <c r="Q3227" t="s">
        <v>33</v>
      </c>
      <c r="R3227" t="s">
        <v>7112</v>
      </c>
      <c r="S3227" t="s">
        <v>7113</v>
      </c>
      <c r="V3227" s="3">
        <v>41764.454247685186</v>
      </c>
      <c r="W3227" s="3">
        <v>41743</v>
      </c>
      <c r="X3227" s="3" t="s">
        <v>3916</v>
      </c>
      <c r="Y3227" s="1">
        <v>0</v>
      </c>
    </row>
    <row r="3228" spans="1:25" x14ac:dyDescent="0.25">
      <c r="A3228" t="s">
        <v>4449</v>
      </c>
      <c r="B3228" t="s">
        <v>768</v>
      </c>
      <c r="C3228">
        <v>1</v>
      </c>
      <c r="E3228" t="s">
        <v>21</v>
      </c>
      <c r="F3228">
        <v>60</v>
      </c>
      <c r="G3228">
        <v>60</v>
      </c>
      <c r="H3228">
        <v>0</v>
      </c>
      <c r="I3228" s="1">
        <v>1.5</v>
      </c>
      <c r="J3228" s="1">
        <f>Table_Query_from_quantum[[#This Row],[UNIT_COST]]*Table_Query_from_quantum[[#This Row],[QTY_OH]]</f>
        <v>90</v>
      </c>
      <c r="K3228" s="1" t="str">
        <f>IF(Table_Query_from_quantum[[#This Row],[UNIT_COST]]&lt;500,"EXCL","INCL")</f>
        <v>EXCL</v>
      </c>
      <c r="L3228" t="s">
        <v>4186</v>
      </c>
      <c r="M3228" t="s">
        <v>22</v>
      </c>
      <c r="N3228" s="2">
        <v>41066</v>
      </c>
      <c r="P3228" t="s">
        <v>23</v>
      </c>
      <c r="Q3228" t="s">
        <v>33</v>
      </c>
      <c r="R3228" t="s">
        <v>4450</v>
      </c>
      <c r="S3228" t="s">
        <v>4451</v>
      </c>
      <c r="V3228" s="3">
        <v>41079.618055555555</v>
      </c>
      <c r="W3228" s="3">
        <v>41079</v>
      </c>
      <c r="X3228" s="3" t="s">
        <v>24</v>
      </c>
      <c r="Y3228" s="1">
        <v>0</v>
      </c>
    </row>
    <row r="3229" spans="1:25" x14ac:dyDescent="0.25">
      <c r="A3229" t="s">
        <v>801</v>
      </c>
      <c r="B3229" t="s">
        <v>802</v>
      </c>
      <c r="C3229">
        <v>3</v>
      </c>
      <c r="E3229" t="s">
        <v>21</v>
      </c>
      <c r="F3229">
        <v>95</v>
      </c>
      <c r="G3229">
        <v>95</v>
      </c>
      <c r="H3229">
        <v>0</v>
      </c>
      <c r="I3229" s="1">
        <v>0.5</v>
      </c>
      <c r="J3229" s="1">
        <f>Table_Query_from_quantum[[#This Row],[UNIT_COST]]*Table_Query_from_quantum[[#This Row],[QTY_OH]]</f>
        <v>47.5</v>
      </c>
      <c r="K3229" s="1" t="str">
        <f>IF(Table_Query_from_quantum[[#This Row],[UNIT_COST]]&lt;500,"EXCL","INCL")</f>
        <v>EXCL</v>
      </c>
      <c r="L3229" t="s">
        <v>56</v>
      </c>
      <c r="M3229" t="s">
        <v>22</v>
      </c>
      <c r="N3229" s="2">
        <v>39832</v>
      </c>
      <c r="P3229" t="s">
        <v>23</v>
      </c>
      <c r="Q3229" t="s">
        <v>33</v>
      </c>
      <c r="R3229" t="s">
        <v>803</v>
      </c>
      <c r="S3229" t="s">
        <v>804</v>
      </c>
      <c r="V3229" s="3">
        <v>39869.391701388886</v>
      </c>
      <c r="W3229" s="3">
        <v>39840</v>
      </c>
      <c r="X3229" s="3" t="s">
        <v>24</v>
      </c>
      <c r="Y3229" s="1">
        <v>0</v>
      </c>
    </row>
    <row r="3230" spans="1:25" x14ac:dyDescent="0.25">
      <c r="A3230" t="s">
        <v>467</v>
      </c>
      <c r="B3230" t="s">
        <v>462</v>
      </c>
      <c r="C3230">
        <v>1</v>
      </c>
      <c r="E3230" t="s">
        <v>41</v>
      </c>
      <c r="F3230">
        <v>50</v>
      </c>
      <c r="G3230">
        <v>50</v>
      </c>
      <c r="H3230">
        <v>0</v>
      </c>
      <c r="I3230" s="1">
        <v>0.9</v>
      </c>
      <c r="J3230" s="1">
        <f>Table_Query_from_quantum[[#This Row],[UNIT_COST]]*Table_Query_from_quantum[[#This Row],[QTY_OH]]</f>
        <v>45</v>
      </c>
      <c r="K3230" s="1" t="str">
        <f>IF(Table_Query_from_quantum[[#This Row],[UNIT_COST]]&lt;500,"EXCL","INCL")</f>
        <v>EXCL</v>
      </c>
      <c r="L3230" t="s">
        <v>42</v>
      </c>
      <c r="M3230" t="s">
        <v>22</v>
      </c>
      <c r="N3230" s="2">
        <v>39713</v>
      </c>
      <c r="P3230" t="s">
        <v>23</v>
      </c>
      <c r="Q3230" t="s">
        <v>33</v>
      </c>
      <c r="R3230" t="s">
        <v>463</v>
      </c>
      <c r="S3230" t="s">
        <v>464</v>
      </c>
      <c r="V3230" s="3">
        <v>39714.444386574076</v>
      </c>
      <c r="W3230" s="3">
        <v>39713</v>
      </c>
      <c r="X3230" s="3" t="s">
        <v>24</v>
      </c>
      <c r="Y3230" s="1">
        <v>0</v>
      </c>
    </row>
    <row r="3231" spans="1:25" x14ac:dyDescent="0.25">
      <c r="A3231" t="s">
        <v>469</v>
      </c>
      <c r="B3231" t="s">
        <v>462</v>
      </c>
      <c r="C3231">
        <v>1</v>
      </c>
      <c r="E3231" t="s">
        <v>41</v>
      </c>
      <c r="F3231">
        <v>50</v>
      </c>
      <c r="G3231">
        <v>50</v>
      </c>
      <c r="H3231">
        <v>0</v>
      </c>
      <c r="I3231" s="1">
        <v>1.25</v>
      </c>
      <c r="J3231" s="1">
        <f>Table_Query_from_quantum[[#This Row],[UNIT_COST]]*Table_Query_from_quantum[[#This Row],[QTY_OH]]</f>
        <v>62.5</v>
      </c>
      <c r="K3231" s="1" t="str">
        <f>IF(Table_Query_from_quantum[[#This Row],[UNIT_COST]]&lt;500,"EXCL","INCL")</f>
        <v>EXCL</v>
      </c>
      <c r="L3231" t="s">
        <v>42</v>
      </c>
      <c r="M3231" t="s">
        <v>22</v>
      </c>
      <c r="N3231" s="2">
        <v>39713</v>
      </c>
      <c r="P3231" t="s">
        <v>23</v>
      </c>
      <c r="Q3231" t="s">
        <v>33</v>
      </c>
      <c r="R3231" t="s">
        <v>463</v>
      </c>
      <c r="S3231" t="s">
        <v>464</v>
      </c>
      <c r="V3231" s="3">
        <v>39714.44458333333</v>
      </c>
      <c r="W3231" s="3">
        <v>39713</v>
      </c>
      <c r="X3231" s="3" t="s">
        <v>24</v>
      </c>
      <c r="Y3231" s="1">
        <v>0</v>
      </c>
    </row>
    <row r="3232" spans="1:25" x14ac:dyDescent="0.25">
      <c r="A3232" t="s">
        <v>470</v>
      </c>
      <c r="B3232" t="s">
        <v>462</v>
      </c>
      <c r="C3232">
        <v>1</v>
      </c>
      <c r="E3232" t="s">
        <v>41</v>
      </c>
      <c r="F3232">
        <v>50</v>
      </c>
      <c r="G3232">
        <v>50</v>
      </c>
      <c r="H3232">
        <v>0</v>
      </c>
      <c r="I3232" s="1">
        <v>1.35</v>
      </c>
      <c r="J3232" s="1">
        <f>Table_Query_from_quantum[[#This Row],[UNIT_COST]]*Table_Query_from_quantum[[#This Row],[QTY_OH]]</f>
        <v>67.5</v>
      </c>
      <c r="K3232" s="1" t="str">
        <f>IF(Table_Query_from_quantum[[#This Row],[UNIT_COST]]&lt;500,"EXCL","INCL")</f>
        <v>EXCL</v>
      </c>
      <c r="L3232" t="s">
        <v>42</v>
      </c>
      <c r="M3232" t="s">
        <v>22</v>
      </c>
      <c r="N3232" s="2">
        <v>39713</v>
      </c>
      <c r="P3232" t="s">
        <v>23</v>
      </c>
      <c r="Q3232" t="s">
        <v>33</v>
      </c>
      <c r="R3232" t="s">
        <v>463</v>
      </c>
      <c r="S3232" t="s">
        <v>464</v>
      </c>
      <c r="V3232" s="3">
        <v>39714.44326388889</v>
      </c>
      <c r="W3232" s="3">
        <v>39713</v>
      </c>
      <c r="X3232" s="3" t="s">
        <v>24</v>
      </c>
      <c r="Y3232" s="1">
        <v>0</v>
      </c>
    </row>
    <row r="3233" spans="1:25" x14ac:dyDescent="0.25">
      <c r="A3233" t="s">
        <v>468</v>
      </c>
      <c r="B3233" t="s">
        <v>462</v>
      </c>
      <c r="C3233">
        <v>1</v>
      </c>
      <c r="E3233" t="s">
        <v>41</v>
      </c>
      <c r="F3233">
        <v>50</v>
      </c>
      <c r="G3233">
        <v>50</v>
      </c>
      <c r="H3233">
        <v>0</v>
      </c>
      <c r="I3233" s="1">
        <v>1.35</v>
      </c>
      <c r="J3233" s="1">
        <f>Table_Query_from_quantum[[#This Row],[UNIT_COST]]*Table_Query_from_quantum[[#This Row],[QTY_OH]]</f>
        <v>67.5</v>
      </c>
      <c r="K3233" s="1" t="str">
        <f>IF(Table_Query_from_quantum[[#This Row],[UNIT_COST]]&lt;500,"EXCL","INCL")</f>
        <v>EXCL</v>
      </c>
      <c r="L3233" t="s">
        <v>42</v>
      </c>
      <c r="M3233" t="s">
        <v>22</v>
      </c>
      <c r="N3233" s="2">
        <v>39713</v>
      </c>
      <c r="P3233" t="s">
        <v>23</v>
      </c>
      <c r="Q3233" t="s">
        <v>33</v>
      </c>
      <c r="R3233" t="s">
        <v>463</v>
      </c>
      <c r="S3233" t="s">
        <v>464</v>
      </c>
      <c r="V3233" s="3">
        <v>39714.443518518521</v>
      </c>
      <c r="W3233" s="3">
        <v>39713</v>
      </c>
      <c r="X3233" s="3" t="s">
        <v>24</v>
      </c>
      <c r="Y3233" s="1">
        <v>0</v>
      </c>
    </row>
    <row r="3234" spans="1:25" x14ac:dyDescent="0.25">
      <c r="A3234" t="s">
        <v>461</v>
      </c>
      <c r="B3234" t="s">
        <v>462</v>
      </c>
      <c r="C3234">
        <v>1</v>
      </c>
      <c r="E3234" t="s">
        <v>41</v>
      </c>
      <c r="F3234">
        <v>50</v>
      </c>
      <c r="G3234">
        <v>50</v>
      </c>
      <c r="H3234">
        <v>0</v>
      </c>
      <c r="I3234" s="1">
        <v>1.6</v>
      </c>
      <c r="J3234" s="1">
        <f>Table_Query_from_quantum[[#This Row],[UNIT_COST]]*Table_Query_from_quantum[[#This Row],[QTY_OH]]</f>
        <v>80</v>
      </c>
      <c r="K3234" s="1" t="str">
        <f>IF(Table_Query_from_quantum[[#This Row],[UNIT_COST]]&lt;500,"EXCL","INCL")</f>
        <v>EXCL</v>
      </c>
      <c r="L3234" t="s">
        <v>42</v>
      </c>
      <c r="M3234" t="s">
        <v>22</v>
      </c>
      <c r="N3234" s="2">
        <v>39713</v>
      </c>
      <c r="P3234" t="s">
        <v>23</v>
      </c>
      <c r="Q3234" t="s">
        <v>33</v>
      </c>
      <c r="R3234" t="s">
        <v>463</v>
      </c>
      <c r="S3234" t="s">
        <v>464</v>
      </c>
      <c r="V3234" s="3">
        <v>39714.443749999999</v>
      </c>
      <c r="W3234" s="3">
        <v>39713</v>
      </c>
      <c r="X3234" s="3" t="s">
        <v>24</v>
      </c>
      <c r="Y3234" s="1">
        <v>0</v>
      </c>
    </row>
    <row r="3235" spans="1:25" x14ac:dyDescent="0.25">
      <c r="A3235" t="s">
        <v>465</v>
      </c>
      <c r="B3235" t="s">
        <v>462</v>
      </c>
      <c r="C3235">
        <v>1</v>
      </c>
      <c r="E3235" t="s">
        <v>41</v>
      </c>
      <c r="F3235">
        <v>50</v>
      </c>
      <c r="G3235">
        <v>50</v>
      </c>
      <c r="H3235">
        <v>0</v>
      </c>
      <c r="I3235" s="1">
        <v>1.45</v>
      </c>
      <c r="J3235" s="1">
        <f>Table_Query_from_quantum[[#This Row],[UNIT_COST]]*Table_Query_from_quantum[[#This Row],[QTY_OH]]</f>
        <v>72.5</v>
      </c>
      <c r="K3235" s="1" t="str">
        <f>IF(Table_Query_from_quantum[[#This Row],[UNIT_COST]]&lt;500,"EXCL","INCL")</f>
        <v>EXCL</v>
      </c>
      <c r="L3235" t="s">
        <v>42</v>
      </c>
      <c r="M3235" t="s">
        <v>22</v>
      </c>
      <c r="N3235" s="2">
        <v>39713</v>
      </c>
      <c r="P3235" t="s">
        <v>23</v>
      </c>
      <c r="Q3235" t="s">
        <v>33</v>
      </c>
      <c r="R3235" t="s">
        <v>463</v>
      </c>
      <c r="S3235" t="s">
        <v>464</v>
      </c>
      <c r="V3235" s="3">
        <v>39714.443981481483</v>
      </c>
      <c r="W3235" s="3">
        <v>39713</v>
      </c>
      <c r="X3235" s="3" t="s">
        <v>24</v>
      </c>
      <c r="Y3235" s="1">
        <v>0</v>
      </c>
    </row>
    <row r="3236" spans="1:25" x14ac:dyDescent="0.25">
      <c r="A3236" t="s">
        <v>466</v>
      </c>
      <c r="B3236" t="s">
        <v>462</v>
      </c>
      <c r="C3236">
        <v>1</v>
      </c>
      <c r="E3236" t="s">
        <v>41</v>
      </c>
      <c r="F3236">
        <v>50</v>
      </c>
      <c r="G3236">
        <v>50</v>
      </c>
      <c r="H3236">
        <v>0</v>
      </c>
      <c r="I3236" s="1">
        <v>2.5</v>
      </c>
      <c r="J3236" s="1">
        <f>Table_Query_from_quantum[[#This Row],[UNIT_COST]]*Table_Query_from_quantum[[#This Row],[QTY_OH]]</f>
        <v>125</v>
      </c>
      <c r="K3236" s="1" t="str">
        <f>IF(Table_Query_from_quantum[[#This Row],[UNIT_COST]]&lt;500,"EXCL","INCL")</f>
        <v>EXCL</v>
      </c>
      <c r="L3236" t="s">
        <v>42</v>
      </c>
      <c r="M3236" t="s">
        <v>22</v>
      </c>
      <c r="N3236" s="2">
        <v>39713</v>
      </c>
      <c r="P3236" t="s">
        <v>23</v>
      </c>
      <c r="Q3236" t="s">
        <v>33</v>
      </c>
      <c r="R3236" t="s">
        <v>463</v>
      </c>
      <c r="S3236" t="s">
        <v>464</v>
      </c>
      <c r="V3236" s="3">
        <v>39714.444201388891</v>
      </c>
      <c r="W3236" s="3">
        <v>39713</v>
      </c>
      <c r="X3236" s="3" t="s">
        <v>24</v>
      </c>
      <c r="Y3236" s="1">
        <v>0</v>
      </c>
    </row>
    <row r="3237" spans="1:25" x14ac:dyDescent="0.25">
      <c r="A3237" t="s">
        <v>4669</v>
      </c>
      <c r="B3237" t="s">
        <v>861</v>
      </c>
      <c r="C3237">
        <v>1</v>
      </c>
      <c r="E3237" t="s">
        <v>21</v>
      </c>
      <c r="F3237">
        <v>90</v>
      </c>
      <c r="G3237">
        <v>90</v>
      </c>
      <c r="H3237">
        <v>0</v>
      </c>
      <c r="I3237" s="1">
        <v>1.85</v>
      </c>
      <c r="J3237" s="1">
        <f>Table_Query_from_quantum[[#This Row],[UNIT_COST]]*Table_Query_from_quantum[[#This Row],[QTY_OH]]</f>
        <v>166.5</v>
      </c>
      <c r="K3237" s="1" t="str">
        <f>IF(Table_Query_from_quantum[[#This Row],[UNIT_COST]]&lt;500,"EXCL","INCL")</f>
        <v>EXCL</v>
      </c>
      <c r="L3237" t="s">
        <v>2686</v>
      </c>
      <c r="M3237" t="s">
        <v>22</v>
      </c>
      <c r="N3237" s="2">
        <v>41139</v>
      </c>
      <c r="P3237" t="s">
        <v>23</v>
      </c>
      <c r="Q3237" t="s">
        <v>33</v>
      </c>
      <c r="R3237" t="s">
        <v>4670</v>
      </c>
      <c r="S3237" t="s">
        <v>4671</v>
      </c>
      <c r="V3237" s="3">
        <v>41150.641412037039</v>
      </c>
      <c r="W3237" s="3">
        <v>41142</v>
      </c>
      <c r="X3237" s="3" t="s">
        <v>24</v>
      </c>
      <c r="Y3237" s="1">
        <v>0</v>
      </c>
    </row>
    <row r="3238" spans="1:25" x14ac:dyDescent="0.25">
      <c r="A3238" t="s">
        <v>7929</v>
      </c>
      <c r="B3238" t="s">
        <v>768</v>
      </c>
      <c r="C3238">
        <v>1</v>
      </c>
      <c r="E3238" t="s">
        <v>41</v>
      </c>
      <c r="F3238">
        <v>90</v>
      </c>
      <c r="G3238">
        <v>90</v>
      </c>
      <c r="H3238">
        <v>0</v>
      </c>
      <c r="I3238" s="1">
        <v>2.39</v>
      </c>
      <c r="J3238" s="1">
        <f>Table_Query_from_quantum[[#This Row],[UNIT_COST]]*Table_Query_from_quantum[[#This Row],[QTY_OH]]</f>
        <v>215.10000000000002</v>
      </c>
      <c r="K3238" s="1" t="str">
        <f>IF(Table_Query_from_quantum[[#This Row],[UNIT_COST]]&lt;500,"EXCL","INCL")</f>
        <v>EXCL</v>
      </c>
      <c r="L3238" t="s">
        <v>265</v>
      </c>
      <c r="M3238" t="s">
        <v>22</v>
      </c>
      <c r="N3238" s="2">
        <v>42479</v>
      </c>
      <c r="P3238" t="s">
        <v>23</v>
      </c>
      <c r="Q3238" t="s">
        <v>33</v>
      </c>
      <c r="R3238" t="s">
        <v>7930</v>
      </c>
      <c r="S3238" t="s">
        <v>7931</v>
      </c>
      <c r="V3238" s="3">
        <v>42537.606469907405</v>
      </c>
      <c r="W3238" s="3">
        <v>42482</v>
      </c>
      <c r="X3238" s="3" t="s">
        <v>24</v>
      </c>
      <c r="Y3238" s="1">
        <v>0</v>
      </c>
    </row>
    <row r="3239" spans="1:25" x14ac:dyDescent="0.25">
      <c r="A3239" t="s">
        <v>2711</v>
      </c>
      <c r="B3239" t="s">
        <v>390</v>
      </c>
      <c r="C3239">
        <v>1</v>
      </c>
      <c r="E3239" t="s">
        <v>41</v>
      </c>
      <c r="F3239">
        <v>8</v>
      </c>
      <c r="G3239">
        <v>8</v>
      </c>
      <c r="H3239">
        <v>0</v>
      </c>
      <c r="I3239" s="1">
        <v>10</v>
      </c>
      <c r="J3239" s="1">
        <f>Table_Query_from_quantum[[#This Row],[UNIT_COST]]*Table_Query_from_quantum[[#This Row],[QTY_OH]]</f>
        <v>80</v>
      </c>
      <c r="K3239" s="1" t="str">
        <f>IF(Table_Query_from_quantum[[#This Row],[UNIT_COST]]&lt;500,"EXCL","INCL")</f>
        <v>EXCL</v>
      </c>
      <c r="L3239" t="s">
        <v>237</v>
      </c>
      <c r="M3239" t="s">
        <v>22</v>
      </c>
      <c r="N3239" s="2">
        <v>40549</v>
      </c>
      <c r="P3239" t="s">
        <v>23</v>
      </c>
      <c r="Q3239" t="s">
        <v>33</v>
      </c>
      <c r="R3239" t="s">
        <v>2712</v>
      </c>
      <c r="S3239" t="s">
        <v>2713</v>
      </c>
      <c r="V3239" s="3">
        <v>40572.427465277775</v>
      </c>
      <c r="W3239" s="3">
        <v>40553</v>
      </c>
      <c r="X3239" s="3" t="s">
        <v>24</v>
      </c>
      <c r="Y3239" s="1">
        <v>0</v>
      </c>
    </row>
    <row r="3240" spans="1:25" x14ac:dyDescent="0.25">
      <c r="A3240" t="s">
        <v>6888</v>
      </c>
      <c r="B3240" t="s">
        <v>1500</v>
      </c>
      <c r="C3240">
        <v>2</v>
      </c>
      <c r="E3240" t="s">
        <v>21</v>
      </c>
      <c r="F3240">
        <v>10</v>
      </c>
      <c r="G3240">
        <v>10</v>
      </c>
      <c r="H3240">
        <v>0</v>
      </c>
      <c r="I3240" s="1">
        <v>8.75</v>
      </c>
      <c r="J3240" s="1">
        <f>Table_Query_from_quantum[[#This Row],[UNIT_COST]]*Table_Query_from_quantum[[#This Row],[QTY_OH]]</f>
        <v>87.5</v>
      </c>
      <c r="K3240" s="1" t="str">
        <f>IF(Table_Query_from_quantum[[#This Row],[UNIT_COST]]&lt;500,"EXCL","INCL")</f>
        <v>EXCL</v>
      </c>
      <c r="L3240" t="s">
        <v>116</v>
      </c>
      <c r="M3240" t="s">
        <v>22</v>
      </c>
      <c r="N3240" s="2">
        <v>41652</v>
      </c>
      <c r="P3240" t="s">
        <v>23</v>
      </c>
      <c r="Q3240" t="s">
        <v>33</v>
      </c>
      <c r="R3240" t="s">
        <v>6889</v>
      </c>
      <c r="S3240" t="s">
        <v>6890</v>
      </c>
      <c r="V3240" s="3">
        <v>41657.736238425925</v>
      </c>
      <c r="W3240" s="3">
        <v>41657</v>
      </c>
      <c r="X3240" s="3" t="s">
        <v>24</v>
      </c>
      <c r="Y3240" s="1">
        <v>0</v>
      </c>
    </row>
    <row r="3241" spans="1:25" x14ac:dyDescent="0.25">
      <c r="A3241" t="s">
        <v>6888</v>
      </c>
      <c r="B3241" t="s">
        <v>1500</v>
      </c>
      <c r="C3241">
        <v>3</v>
      </c>
      <c r="E3241" t="s">
        <v>21</v>
      </c>
      <c r="F3241">
        <v>9</v>
      </c>
      <c r="G3241">
        <v>9</v>
      </c>
      <c r="H3241">
        <v>0</v>
      </c>
      <c r="I3241" s="1">
        <v>0</v>
      </c>
      <c r="J3241" s="1">
        <f>Table_Query_from_quantum[[#This Row],[UNIT_COST]]*Table_Query_from_quantum[[#This Row],[QTY_OH]]</f>
        <v>0</v>
      </c>
      <c r="K3241" s="1" t="str">
        <f>IF(Table_Query_from_quantum[[#This Row],[UNIT_COST]]&lt;500,"EXCL","INCL")</f>
        <v>EXCL</v>
      </c>
      <c r="L3241" t="s">
        <v>2424</v>
      </c>
      <c r="M3241" t="s">
        <v>22</v>
      </c>
      <c r="N3241" s="2">
        <v>43700</v>
      </c>
      <c r="P3241" t="s">
        <v>23</v>
      </c>
      <c r="Q3241" t="s">
        <v>7663</v>
      </c>
      <c r="R3241" t="s">
        <v>9054</v>
      </c>
      <c r="S3241" t="s">
        <v>9189</v>
      </c>
      <c r="V3241" s="3">
        <v>43700.443148148152</v>
      </c>
      <c r="W3241" s="3">
        <v>43700</v>
      </c>
      <c r="X3241" s="3" t="s">
        <v>24</v>
      </c>
      <c r="Y3241" s="1">
        <v>0</v>
      </c>
    </row>
    <row r="3242" spans="1:25" x14ac:dyDescent="0.25">
      <c r="A3242" t="s">
        <v>701</v>
      </c>
      <c r="B3242" t="s">
        <v>45</v>
      </c>
      <c r="C3242">
        <v>1</v>
      </c>
      <c r="E3242" t="s">
        <v>21</v>
      </c>
      <c r="F3242">
        <v>14</v>
      </c>
      <c r="G3242">
        <v>14</v>
      </c>
      <c r="H3242">
        <v>0</v>
      </c>
      <c r="I3242" s="1">
        <v>0.8</v>
      </c>
      <c r="J3242" s="1">
        <f>Table_Query_from_quantum[[#This Row],[UNIT_COST]]*Table_Query_from_quantum[[#This Row],[QTY_OH]]</f>
        <v>11.200000000000001</v>
      </c>
      <c r="K3242" s="1" t="str">
        <f>IF(Table_Query_from_quantum[[#This Row],[UNIT_COST]]&lt;500,"EXCL","INCL")</f>
        <v>EXCL</v>
      </c>
      <c r="L3242" t="s">
        <v>56</v>
      </c>
      <c r="M3242" t="s">
        <v>22</v>
      </c>
      <c r="N3242" s="2">
        <v>39785</v>
      </c>
      <c r="P3242" t="s">
        <v>23</v>
      </c>
      <c r="Q3242" t="s">
        <v>33</v>
      </c>
      <c r="R3242" t="s">
        <v>702</v>
      </c>
      <c r="S3242" t="s">
        <v>703</v>
      </c>
      <c r="V3242" s="3">
        <v>39792.686030092591</v>
      </c>
      <c r="W3242" s="3">
        <v>39786</v>
      </c>
      <c r="X3242" s="3" t="s">
        <v>24</v>
      </c>
      <c r="Y3242" s="1">
        <v>0</v>
      </c>
    </row>
    <row r="3243" spans="1:25" x14ac:dyDescent="0.25">
      <c r="A3243" t="s">
        <v>3711</v>
      </c>
      <c r="B3243" t="s">
        <v>866</v>
      </c>
      <c r="C3243">
        <v>1</v>
      </c>
      <c r="E3243" t="s">
        <v>21</v>
      </c>
      <c r="F3243">
        <v>70</v>
      </c>
      <c r="G3243">
        <v>70</v>
      </c>
      <c r="H3243">
        <v>0</v>
      </c>
      <c r="I3243" s="1">
        <v>0.1</v>
      </c>
      <c r="J3243" s="1">
        <f>Table_Query_from_quantum[[#This Row],[UNIT_COST]]*Table_Query_from_quantum[[#This Row],[QTY_OH]]</f>
        <v>7</v>
      </c>
      <c r="K3243" s="1" t="str">
        <f>IF(Table_Query_from_quantum[[#This Row],[UNIT_COST]]&lt;500,"EXCL","INCL")</f>
        <v>EXCL</v>
      </c>
      <c r="L3243" t="s">
        <v>615</v>
      </c>
      <c r="M3243" t="s">
        <v>22</v>
      </c>
      <c r="N3243" s="2">
        <v>40843</v>
      </c>
      <c r="P3243" t="s">
        <v>23</v>
      </c>
      <c r="Q3243" t="s">
        <v>33</v>
      </c>
      <c r="R3243" t="s">
        <v>3712</v>
      </c>
      <c r="S3243" t="s">
        <v>3713</v>
      </c>
      <c r="V3243" s="3">
        <v>40857.469872685186</v>
      </c>
      <c r="W3243" s="3">
        <v>40849</v>
      </c>
      <c r="X3243" s="3" t="s">
        <v>24</v>
      </c>
      <c r="Y3243" s="1">
        <v>0</v>
      </c>
    </row>
    <row r="3244" spans="1:25" x14ac:dyDescent="0.25">
      <c r="A3244" t="s">
        <v>10272</v>
      </c>
      <c r="B3244" t="s">
        <v>139</v>
      </c>
      <c r="C3244">
        <v>1</v>
      </c>
      <c r="E3244" t="s">
        <v>21</v>
      </c>
      <c r="F3244">
        <v>20</v>
      </c>
      <c r="G3244">
        <v>20</v>
      </c>
      <c r="H3244">
        <v>0</v>
      </c>
      <c r="I3244" s="1">
        <v>1.21</v>
      </c>
      <c r="J3244" s="1">
        <f>Table_Query_from_quantum[[#This Row],[UNIT_COST]]*Table_Query_from_quantum[[#This Row],[QTY_OH]]</f>
        <v>24.2</v>
      </c>
      <c r="K3244" s="1" t="str">
        <f>IF(Table_Query_from_quantum[[#This Row],[UNIT_COST]]&lt;500,"EXCL","INCL")</f>
        <v>EXCL</v>
      </c>
      <c r="L3244" t="s">
        <v>1569</v>
      </c>
      <c r="M3244" t="s">
        <v>22</v>
      </c>
      <c r="N3244" s="2">
        <v>44916</v>
      </c>
      <c r="P3244" t="s">
        <v>23</v>
      </c>
      <c r="Q3244" t="s">
        <v>33</v>
      </c>
      <c r="R3244" t="s">
        <v>10273</v>
      </c>
      <c r="S3244" t="s">
        <v>10274</v>
      </c>
      <c r="V3244" s="3">
        <v>45001.687615740739</v>
      </c>
      <c r="W3244" s="3">
        <v>44917</v>
      </c>
      <c r="X3244" s="3" t="s">
        <v>24</v>
      </c>
      <c r="Y3244" s="1">
        <v>0</v>
      </c>
    </row>
    <row r="3245" spans="1:25" x14ac:dyDescent="0.25">
      <c r="A3245" t="s">
        <v>6038</v>
      </c>
      <c r="B3245" t="s">
        <v>527</v>
      </c>
      <c r="C3245">
        <v>1</v>
      </c>
      <c r="E3245" t="s">
        <v>41</v>
      </c>
      <c r="F3245">
        <v>5</v>
      </c>
      <c r="G3245">
        <v>5</v>
      </c>
      <c r="H3245">
        <v>0</v>
      </c>
      <c r="I3245" s="1">
        <v>0.97</v>
      </c>
      <c r="J3245" s="1">
        <f>Table_Query_from_quantum[[#This Row],[UNIT_COST]]*Table_Query_from_quantum[[#This Row],[QTY_OH]]</f>
        <v>4.8499999999999996</v>
      </c>
      <c r="K3245" s="1" t="str">
        <f>IF(Table_Query_from_quantum[[#This Row],[UNIT_COST]]&lt;500,"EXCL","INCL")</f>
        <v>EXCL</v>
      </c>
      <c r="L3245" t="s">
        <v>1763</v>
      </c>
      <c r="M3245" t="s">
        <v>22</v>
      </c>
      <c r="N3245" s="2">
        <v>41352</v>
      </c>
      <c r="P3245" t="s">
        <v>23</v>
      </c>
      <c r="Q3245" t="s">
        <v>33</v>
      </c>
      <c r="R3245" t="s">
        <v>6037</v>
      </c>
      <c r="S3245" t="s">
        <v>6039</v>
      </c>
      <c r="V3245" s="3">
        <v>41358.676377314812</v>
      </c>
      <c r="W3245" s="3">
        <v>41353</v>
      </c>
      <c r="X3245" s="3" t="s">
        <v>24</v>
      </c>
      <c r="Y3245" s="1">
        <v>0</v>
      </c>
    </row>
    <row r="3246" spans="1:25" x14ac:dyDescent="0.25">
      <c r="A3246" t="s">
        <v>4200</v>
      </c>
      <c r="B3246" t="s">
        <v>958</v>
      </c>
      <c r="C3246">
        <v>2</v>
      </c>
      <c r="E3246" t="s">
        <v>21</v>
      </c>
      <c r="F3246">
        <v>7</v>
      </c>
      <c r="G3246">
        <v>7</v>
      </c>
      <c r="H3246">
        <v>0</v>
      </c>
      <c r="I3246" s="1">
        <v>0.62</v>
      </c>
      <c r="J3246" s="1">
        <f>Table_Query_from_quantum[[#This Row],[UNIT_COST]]*Table_Query_from_quantum[[#This Row],[QTY_OH]]</f>
        <v>4.34</v>
      </c>
      <c r="K3246" s="1" t="str">
        <f>IF(Table_Query_from_quantum[[#This Row],[UNIT_COST]]&lt;500,"EXCL","INCL")</f>
        <v>EXCL</v>
      </c>
      <c r="L3246" t="s">
        <v>4186</v>
      </c>
      <c r="M3246" t="s">
        <v>22</v>
      </c>
      <c r="N3246" s="2">
        <v>40996</v>
      </c>
      <c r="P3246" t="s">
        <v>23</v>
      </c>
      <c r="Q3246" t="s">
        <v>33</v>
      </c>
      <c r="R3246" t="s">
        <v>4199</v>
      </c>
      <c r="S3246" t="s">
        <v>4201</v>
      </c>
      <c r="V3246" s="3">
        <v>41009.718530092592</v>
      </c>
      <c r="W3246" s="3">
        <v>42355</v>
      </c>
      <c r="X3246" s="3" t="s">
        <v>24</v>
      </c>
      <c r="Y3246" s="1">
        <v>0</v>
      </c>
    </row>
    <row r="3247" spans="1:25" x14ac:dyDescent="0.25">
      <c r="A3247" t="s">
        <v>7741</v>
      </c>
      <c r="B3247" t="s">
        <v>916</v>
      </c>
      <c r="C3247">
        <v>3</v>
      </c>
      <c r="E3247" t="s">
        <v>41</v>
      </c>
      <c r="F3247">
        <v>50</v>
      </c>
      <c r="G3247">
        <v>50</v>
      </c>
      <c r="H3247">
        <v>0</v>
      </c>
      <c r="I3247" s="1">
        <v>0.19</v>
      </c>
      <c r="J3247" s="1">
        <f>Table_Query_from_quantum[[#This Row],[UNIT_COST]]*Table_Query_from_quantum[[#This Row],[QTY_OH]]</f>
        <v>9.5</v>
      </c>
      <c r="K3247" s="1" t="str">
        <f>IF(Table_Query_from_quantum[[#This Row],[UNIT_COST]]&lt;500,"EXCL","INCL")</f>
        <v>EXCL</v>
      </c>
      <c r="L3247" t="s">
        <v>265</v>
      </c>
      <c r="M3247" t="s">
        <v>22</v>
      </c>
      <c r="N3247" s="2">
        <v>42326</v>
      </c>
      <c r="P3247" t="s">
        <v>23</v>
      </c>
      <c r="Q3247" t="s">
        <v>33</v>
      </c>
      <c r="R3247" t="s">
        <v>7740</v>
      </c>
      <c r="S3247" t="s">
        <v>7742</v>
      </c>
      <c r="V3247" s="3">
        <v>42537.625520833331</v>
      </c>
      <c r="W3247" s="3">
        <v>42331</v>
      </c>
      <c r="X3247" s="3" t="s">
        <v>24</v>
      </c>
      <c r="Y3247" s="1">
        <v>0</v>
      </c>
    </row>
    <row r="3248" spans="1:25" x14ac:dyDescent="0.25">
      <c r="A3248" t="s">
        <v>7780</v>
      </c>
      <c r="B3248" t="s">
        <v>958</v>
      </c>
      <c r="C3248">
        <v>2</v>
      </c>
      <c r="E3248" t="s">
        <v>21</v>
      </c>
      <c r="F3248">
        <v>3</v>
      </c>
      <c r="G3248">
        <v>3</v>
      </c>
      <c r="H3248">
        <v>0</v>
      </c>
      <c r="I3248" s="1">
        <v>1</v>
      </c>
      <c r="J3248" s="1">
        <f>Table_Query_from_quantum[[#This Row],[UNIT_COST]]*Table_Query_from_quantum[[#This Row],[QTY_OH]]</f>
        <v>3</v>
      </c>
      <c r="K3248" s="1" t="str">
        <f>IF(Table_Query_from_quantum[[#This Row],[UNIT_COST]]&lt;500,"EXCL","INCL")</f>
        <v>EXCL</v>
      </c>
      <c r="L3248" t="s">
        <v>265</v>
      </c>
      <c r="M3248" t="s">
        <v>22</v>
      </c>
      <c r="N3248" s="2">
        <v>42360</v>
      </c>
      <c r="P3248" t="s">
        <v>23</v>
      </c>
      <c r="Q3248" t="s">
        <v>33</v>
      </c>
      <c r="R3248" t="s">
        <v>7781</v>
      </c>
      <c r="S3248" t="s">
        <v>7782</v>
      </c>
      <c r="V3248" s="3">
        <v>42537.640717592592</v>
      </c>
      <c r="W3248" s="3">
        <v>42369</v>
      </c>
      <c r="X3248" s="3" t="s">
        <v>24</v>
      </c>
      <c r="Y3248" s="1">
        <v>0</v>
      </c>
    </row>
    <row r="3249" spans="1:25" x14ac:dyDescent="0.25">
      <c r="A3249" t="s">
        <v>8327</v>
      </c>
      <c r="B3249" t="s">
        <v>139</v>
      </c>
      <c r="C3249">
        <v>4</v>
      </c>
      <c r="E3249" t="s">
        <v>21</v>
      </c>
      <c r="F3249">
        <v>20</v>
      </c>
      <c r="G3249">
        <v>20</v>
      </c>
      <c r="H3249">
        <v>0</v>
      </c>
      <c r="I3249" s="1">
        <v>1.4000000000000001</v>
      </c>
      <c r="J3249" s="1">
        <f>Table_Query_from_quantum[[#This Row],[UNIT_COST]]*Table_Query_from_quantum[[#This Row],[QTY_OH]]</f>
        <v>28.000000000000004</v>
      </c>
      <c r="K3249" s="1" t="str">
        <f>IF(Table_Query_from_quantum[[#This Row],[UNIT_COST]]&lt;500,"EXCL","INCL")</f>
        <v>EXCL</v>
      </c>
      <c r="L3249" t="s">
        <v>237</v>
      </c>
      <c r="M3249" t="s">
        <v>22</v>
      </c>
      <c r="N3249" s="2">
        <v>42894</v>
      </c>
      <c r="P3249" t="s">
        <v>23</v>
      </c>
      <c r="Q3249" t="s">
        <v>33</v>
      </c>
      <c r="R3249" t="s">
        <v>8328</v>
      </c>
      <c r="S3249" t="s">
        <v>8329</v>
      </c>
      <c r="V3249" s="3">
        <v>42908.390752314815</v>
      </c>
      <c r="W3249" s="3">
        <v>42894</v>
      </c>
      <c r="X3249" s="3" t="s">
        <v>24</v>
      </c>
      <c r="Y3249" s="1">
        <v>0</v>
      </c>
    </row>
    <row r="3250" spans="1:25" x14ac:dyDescent="0.25">
      <c r="A3250" t="s">
        <v>5313</v>
      </c>
      <c r="B3250" t="s">
        <v>139</v>
      </c>
      <c r="C3250">
        <v>1</v>
      </c>
      <c r="E3250" t="s">
        <v>41</v>
      </c>
      <c r="F3250">
        <v>6</v>
      </c>
      <c r="G3250">
        <v>6</v>
      </c>
      <c r="H3250">
        <v>0</v>
      </c>
      <c r="I3250" s="1">
        <v>6.18</v>
      </c>
      <c r="J3250" s="1">
        <f>Table_Query_from_quantum[[#This Row],[UNIT_COST]]*Table_Query_from_quantum[[#This Row],[QTY_OH]]</f>
        <v>37.08</v>
      </c>
      <c r="K3250" s="1" t="str">
        <f>IF(Table_Query_from_quantum[[#This Row],[UNIT_COST]]&lt;500,"EXCL","INCL")</f>
        <v>EXCL</v>
      </c>
      <c r="L3250" t="s">
        <v>116</v>
      </c>
      <c r="M3250" t="s">
        <v>22</v>
      </c>
      <c r="N3250" s="2">
        <v>41248</v>
      </c>
      <c r="P3250" t="s">
        <v>23</v>
      </c>
      <c r="Q3250" t="s">
        <v>33</v>
      </c>
      <c r="R3250" t="s">
        <v>5314</v>
      </c>
      <c r="S3250" t="s">
        <v>5315</v>
      </c>
      <c r="V3250" s="3">
        <v>41285.370000000003</v>
      </c>
      <c r="W3250" s="3">
        <v>41249</v>
      </c>
      <c r="X3250" s="3" t="s">
        <v>24</v>
      </c>
      <c r="Y3250" s="1">
        <v>0</v>
      </c>
    </row>
    <row r="3251" spans="1:25" x14ac:dyDescent="0.25">
      <c r="A3251" t="s">
        <v>9279</v>
      </c>
      <c r="B3251" t="s">
        <v>45</v>
      </c>
      <c r="C3251">
        <v>2</v>
      </c>
      <c r="E3251" t="s">
        <v>41</v>
      </c>
      <c r="F3251">
        <v>250</v>
      </c>
      <c r="G3251">
        <v>250</v>
      </c>
      <c r="H3251">
        <v>0</v>
      </c>
      <c r="I3251" s="1">
        <v>0.18</v>
      </c>
      <c r="J3251" s="1">
        <f>Table_Query_from_quantum[[#This Row],[UNIT_COST]]*Table_Query_from_quantum[[#This Row],[QTY_OH]]</f>
        <v>45</v>
      </c>
      <c r="K3251" s="1" t="str">
        <f>IF(Table_Query_from_quantum[[#This Row],[UNIT_COST]]&lt;500,"EXCL","INCL")</f>
        <v>EXCL</v>
      </c>
      <c r="L3251" t="s">
        <v>56</v>
      </c>
      <c r="M3251" t="s">
        <v>22</v>
      </c>
      <c r="N3251" s="2">
        <v>43836</v>
      </c>
      <c r="P3251" t="s">
        <v>23</v>
      </c>
      <c r="Q3251" t="s">
        <v>33</v>
      </c>
      <c r="R3251" t="s">
        <v>9277</v>
      </c>
      <c r="S3251" t="s">
        <v>9278</v>
      </c>
      <c r="V3251" s="3">
        <v>43836.442812499998</v>
      </c>
      <c r="W3251" s="3">
        <v>43836</v>
      </c>
      <c r="X3251" s="3" t="s">
        <v>24</v>
      </c>
      <c r="Y3251" s="1">
        <v>0</v>
      </c>
    </row>
    <row r="3252" spans="1:25" x14ac:dyDescent="0.25">
      <c r="A3252" t="s">
        <v>91</v>
      </c>
      <c r="B3252" t="s">
        <v>92</v>
      </c>
      <c r="C3252">
        <v>2</v>
      </c>
      <c r="E3252" t="s">
        <v>21</v>
      </c>
      <c r="F3252">
        <v>500</v>
      </c>
      <c r="G3252">
        <v>500</v>
      </c>
      <c r="H3252">
        <v>0</v>
      </c>
      <c r="I3252" s="1">
        <v>0</v>
      </c>
      <c r="J3252" s="1">
        <f>Table_Query_from_quantum[[#This Row],[UNIT_COST]]*Table_Query_from_quantum[[#This Row],[QTY_OH]]</f>
        <v>0</v>
      </c>
      <c r="K3252" s="1" t="str">
        <f>IF(Table_Query_from_quantum[[#This Row],[UNIT_COST]]&lt;500,"EXCL","INCL")</f>
        <v>EXCL</v>
      </c>
      <c r="L3252" t="s">
        <v>3351</v>
      </c>
      <c r="M3252" t="s">
        <v>22</v>
      </c>
      <c r="N3252" s="2">
        <v>39169</v>
      </c>
      <c r="P3252" t="s">
        <v>23</v>
      </c>
      <c r="Q3252" t="s">
        <v>33</v>
      </c>
      <c r="R3252" t="s">
        <v>93</v>
      </c>
      <c r="S3252" t="s">
        <v>93</v>
      </c>
      <c r="U3252" t="s">
        <v>94</v>
      </c>
      <c r="V3252" s="3">
        <v>40919.584039351852</v>
      </c>
      <c r="W3252" s="3">
        <v>39267</v>
      </c>
      <c r="X3252" s="3" t="s">
        <v>24</v>
      </c>
      <c r="Y3252" s="1">
        <v>0</v>
      </c>
    </row>
    <row r="3253" spans="1:25" x14ac:dyDescent="0.25">
      <c r="A3253" t="s">
        <v>3353</v>
      </c>
      <c r="B3253" t="s">
        <v>45</v>
      </c>
      <c r="C3253">
        <v>1</v>
      </c>
      <c r="E3253" t="s">
        <v>21</v>
      </c>
      <c r="F3253">
        <v>25</v>
      </c>
      <c r="G3253">
        <v>25</v>
      </c>
      <c r="H3253">
        <v>0</v>
      </c>
      <c r="I3253" s="1">
        <v>0.63</v>
      </c>
      <c r="J3253" s="1">
        <f>Table_Query_from_quantum[[#This Row],[UNIT_COST]]*Table_Query_from_quantum[[#This Row],[QTY_OH]]</f>
        <v>15.75</v>
      </c>
      <c r="K3253" s="1" t="str">
        <f>IF(Table_Query_from_quantum[[#This Row],[UNIT_COST]]&lt;500,"EXCL","INCL")</f>
        <v>EXCL</v>
      </c>
      <c r="L3253" t="s">
        <v>2720</v>
      </c>
      <c r="M3253" t="s">
        <v>22</v>
      </c>
      <c r="N3253" s="2">
        <v>40708</v>
      </c>
      <c r="P3253" t="s">
        <v>23</v>
      </c>
      <c r="Q3253" t="s">
        <v>33</v>
      </c>
      <c r="R3253" t="s">
        <v>3354</v>
      </c>
      <c r="S3253" t="s">
        <v>3355</v>
      </c>
      <c r="V3253" s="3">
        <v>40725.487523148149</v>
      </c>
      <c r="W3253" s="3">
        <v>40725</v>
      </c>
      <c r="X3253" s="3" t="s">
        <v>24</v>
      </c>
      <c r="Y3253" s="1">
        <v>0</v>
      </c>
    </row>
    <row r="3254" spans="1:25" x14ac:dyDescent="0.25">
      <c r="A3254" t="s">
        <v>4008</v>
      </c>
      <c r="B3254" t="s">
        <v>261</v>
      </c>
      <c r="C3254">
        <v>1</v>
      </c>
      <c r="E3254" t="s">
        <v>21</v>
      </c>
      <c r="F3254">
        <v>1</v>
      </c>
      <c r="G3254">
        <v>1</v>
      </c>
      <c r="H3254">
        <v>0</v>
      </c>
      <c r="I3254" s="1">
        <v>8.36</v>
      </c>
      <c r="J3254" s="1">
        <f>Table_Query_from_quantum[[#This Row],[UNIT_COST]]*Table_Query_from_quantum[[#This Row],[QTY_OH]]</f>
        <v>8.36</v>
      </c>
      <c r="K3254" s="1" t="str">
        <f>IF(Table_Query_from_quantum[[#This Row],[UNIT_COST]]&lt;500,"EXCL","INCL")</f>
        <v>EXCL</v>
      </c>
      <c r="L3254" t="s">
        <v>1914</v>
      </c>
      <c r="M3254" t="s">
        <v>22</v>
      </c>
      <c r="N3254" s="2">
        <v>40926</v>
      </c>
      <c r="P3254" t="s">
        <v>23</v>
      </c>
      <c r="Q3254" t="s">
        <v>33</v>
      </c>
      <c r="R3254" t="s">
        <v>4004</v>
      </c>
      <c r="S3254" t="s">
        <v>4005</v>
      </c>
      <c r="T3254" s="3">
        <v>39589</v>
      </c>
      <c r="U3254" t="s">
        <v>4007</v>
      </c>
      <c r="V3254" s="3">
        <v>41096.393877314818</v>
      </c>
      <c r="W3254" s="3">
        <v>41092</v>
      </c>
      <c r="X3254" s="3" t="s">
        <v>24</v>
      </c>
      <c r="Y3254" s="1">
        <v>0</v>
      </c>
    </row>
    <row r="3255" spans="1:25" x14ac:dyDescent="0.25">
      <c r="A3255" t="s">
        <v>4008</v>
      </c>
      <c r="B3255" t="s">
        <v>261</v>
      </c>
      <c r="C3255">
        <v>2</v>
      </c>
      <c r="E3255" t="s">
        <v>21</v>
      </c>
      <c r="F3255">
        <v>30</v>
      </c>
      <c r="G3255">
        <v>30</v>
      </c>
      <c r="H3255">
        <v>0</v>
      </c>
      <c r="I3255" s="1">
        <v>4.7300000000000004</v>
      </c>
      <c r="J3255" s="1">
        <f>Table_Query_from_quantum[[#This Row],[UNIT_COST]]*Table_Query_from_quantum[[#This Row],[QTY_OH]]</f>
        <v>141.9</v>
      </c>
      <c r="K3255" s="1" t="str">
        <f>IF(Table_Query_from_quantum[[#This Row],[UNIT_COST]]&lt;500,"EXCL","INCL")</f>
        <v>EXCL</v>
      </c>
      <c r="L3255" t="s">
        <v>56</v>
      </c>
      <c r="M3255" t="s">
        <v>22</v>
      </c>
      <c r="N3255" s="2">
        <v>44993</v>
      </c>
      <c r="P3255" t="s">
        <v>23</v>
      </c>
      <c r="Q3255" t="s">
        <v>33</v>
      </c>
      <c r="R3255" t="s">
        <v>10466</v>
      </c>
      <c r="S3255" t="s">
        <v>10467</v>
      </c>
      <c r="T3255" s="3">
        <v>44970</v>
      </c>
      <c r="U3255" t="s">
        <v>2289</v>
      </c>
      <c r="V3255" s="3">
        <v>44998.468171296299</v>
      </c>
      <c r="W3255" s="3">
        <v>44998</v>
      </c>
      <c r="X3255" s="3" t="s">
        <v>24</v>
      </c>
      <c r="Y3255" s="1">
        <v>0</v>
      </c>
    </row>
    <row r="3256" spans="1:25" x14ac:dyDescent="0.25">
      <c r="A3256" t="s">
        <v>4006</v>
      </c>
      <c r="B3256" t="s">
        <v>3995</v>
      </c>
      <c r="C3256">
        <v>1</v>
      </c>
      <c r="E3256" t="s">
        <v>21</v>
      </c>
      <c r="F3256">
        <v>1</v>
      </c>
      <c r="G3256">
        <v>1</v>
      </c>
      <c r="H3256">
        <v>0</v>
      </c>
      <c r="I3256" s="1">
        <v>26.84</v>
      </c>
      <c r="J3256" s="1">
        <f>Table_Query_from_quantum[[#This Row],[UNIT_COST]]*Table_Query_from_quantum[[#This Row],[QTY_OH]]</f>
        <v>26.84</v>
      </c>
      <c r="K3256" s="1" t="str">
        <f>IF(Table_Query_from_quantum[[#This Row],[UNIT_COST]]&lt;500,"EXCL","INCL")</f>
        <v>EXCL</v>
      </c>
      <c r="L3256" t="s">
        <v>1914</v>
      </c>
      <c r="M3256" t="s">
        <v>22</v>
      </c>
      <c r="N3256" s="2">
        <v>40926</v>
      </c>
      <c r="P3256" t="s">
        <v>23</v>
      </c>
      <c r="Q3256" t="s">
        <v>33</v>
      </c>
      <c r="R3256" t="s">
        <v>4004</v>
      </c>
      <c r="S3256" t="s">
        <v>4005</v>
      </c>
      <c r="T3256" s="3">
        <v>40836</v>
      </c>
      <c r="U3256" t="s">
        <v>4007</v>
      </c>
      <c r="V3256" s="3">
        <v>41096.393495370372</v>
      </c>
      <c r="W3256" s="3">
        <v>42180</v>
      </c>
      <c r="X3256" s="3" t="s">
        <v>24</v>
      </c>
      <c r="Y3256" s="1">
        <v>0</v>
      </c>
    </row>
    <row r="3257" spans="1:25" x14ac:dyDescent="0.25">
      <c r="A3257" t="s">
        <v>10097</v>
      </c>
      <c r="B3257" t="s">
        <v>10098</v>
      </c>
      <c r="C3257">
        <v>1</v>
      </c>
      <c r="E3257" t="s">
        <v>21</v>
      </c>
      <c r="F3257">
        <v>32</v>
      </c>
      <c r="G3257">
        <v>32</v>
      </c>
      <c r="H3257">
        <v>0</v>
      </c>
      <c r="I3257" s="1">
        <v>0.82000000000000006</v>
      </c>
      <c r="J3257" s="1">
        <f>Table_Query_from_quantum[[#This Row],[UNIT_COST]]*Table_Query_from_quantum[[#This Row],[QTY_OH]]</f>
        <v>26.240000000000002</v>
      </c>
      <c r="K3257" s="1" t="str">
        <f>IF(Table_Query_from_quantum[[#This Row],[UNIT_COST]]&lt;500,"EXCL","INCL")</f>
        <v>EXCL</v>
      </c>
      <c r="L3257" t="s">
        <v>1569</v>
      </c>
      <c r="M3257" t="s">
        <v>22</v>
      </c>
      <c r="N3257" s="2">
        <v>44761</v>
      </c>
      <c r="P3257" t="s">
        <v>23</v>
      </c>
      <c r="Q3257" t="s">
        <v>33</v>
      </c>
      <c r="R3257" t="s">
        <v>10099</v>
      </c>
      <c r="S3257" t="s">
        <v>10100</v>
      </c>
      <c r="V3257" s="3">
        <v>45091.582141203704</v>
      </c>
      <c r="W3257" s="3">
        <v>45091</v>
      </c>
      <c r="X3257" s="3" t="s">
        <v>24</v>
      </c>
      <c r="Y3257" s="1">
        <v>0</v>
      </c>
    </row>
    <row r="3258" spans="1:25" x14ac:dyDescent="0.25">
      <c r="A3258" t="s">
        <v>5727</v>
      </c>
      <c r="B3258" t="s">
        <v>3995</v>
      </c>
      <c r="C3258">
        <v>3</v>
      </c>
      <c r="E3258" t="s">
        <v>41</v>
      </c>
      <c r="F3258">
        <v>50</v>
      </c>
      <c r="G3258">
        <v>50</v>
      </c>
      <c r="H3258">
        <v>0</v>
      </c>
      <c r="I3258" s="1">
        <v>0.22</v>
      </c>
      <c r="J3258" s="1">
        <f>Table_Query_from_quantum[[#This Row],[UNIT_COST]]*Table_Query_from_quantum[[#This Row],[QTY_OH]]</f>
        <v>11</v>
      </c>
      <c r="K3258" s="1" t="str">
        <f>IF(Table_Query_from_quantum[[#This Row],[UNIT_COST]]&lt;500,"EXCL","INCL")</f>
        <v>EXCL</v>
      </c>
      <c r="L3258" t="s">
        <v>2824</v>
      </c>
      <c r="M3258" t="s">
        <v>22</v>
      </c>
      <c r="N3258" s="2">
        <v>41318</v>
      </c>
      <c r="P3258" t="s">
        <v>23</v>
      </c>
      <c r="Q3258" t="s">
        <v>33</v>
      </c>
      <c r="R3258" t="s">
        <v>5728</v>
      </c>
      <c r="S3258" t="s">
        <v>5729</v>
      </c>
      <c r="V3258" s="3">
        <v>41324.480671296296</v>
      </c>
      <c r="W3258" s="3">
        <v>41319</v>
      </c>
      <c r="X3258" s="3" t="s">
        <v>24</v>
      </c>
      <c r="Y3258" s="1">
        <v>0</v>
      </c>
    </row>
    <row r="3259" spans="1:25" x14ac:dyDescent="0.25">
      <c r="A3259" t="s">
        <v>5388</v>
      </c>
      <c r="B3259" t="s">
        <v>1200</v>
      </c>
      <c r="C3259">
        <v>5</v>
      </c>
      <c r="E3259" t="s">
        <v>21</v>
      </c>
      <c r="F3259">
        <v>30</v>
      </c>
      <c r="G3259">
        <v>30</v>
      </c>
      <c r="H3259">
        <v>0</v>
      </c>
      <c r="I3259" s="1">
        <v>0.26</v>
      </c>
      <c r="J3259" s="1">
        <f>Table_Query_from_quantum[[#This Row],[UNIT_COST]]*Table_Query_from_quantum[[#This Row],[QTY_OH]]</f>
        <v>7.8000000000000007</v>
      </c>
      <c r="K3259" s="1" t="str">
        <f>IF(Table_Query_from_quantum[[#This Row],[UNIT_COST]]&lt;500,"EXCL","INCL")</f>
        <v>EXCL</v>
      </c>
      <c r="L3259" t="s">
        <v>116</v>
      </c>
      <c r="M3259" t="s">
        <v>22</v>
      </c>
      <c r="N3259" s="2">
        <v>41256</v>
      </c>
      <c r="P3259" t="s">
        <v>23</v>
      </c>
      <c r="Q3259" t="s">
        <v>33</v>
      </c>
      <c r="R3259" t="s">
        <v>5389</v>
      </c>
      <c r="S3259" t="s">
        <v>5390</v>
      </c>
      <c r="V3259" s="3">
        <v>41442.59034722222</v>
      </c>
      <c r="W3259" s="3">
        <v>41442</v>
      </c>
      <c r="X3259" s="3" t="s">
        <v>3916</v>
      </c>
      <c r="Y3259" s="1">
        <v>0</v>
      </c>
    </row>
    <row r="3260" spans="1:25" x14ac:dyDescent="0.25">
      <c r="A3260" t="s">
        <v>2039</v>
      </c>
      <c r="B3260" t="s">
        <v>523</v>
      </c>
      <c r="C3260">
        <v>2</v>
      </c>
      <c r="E3260" t="s">
        <v>41</v>
      </c>
      <c r="F3260">
        <v>50</v>
      </c>
      <c r="G3260">
        <v>50</v>
      </c>
      <c r="H3260">
        <v>0</v>
      </c>
      <c r="I3260" s="1">
        <v>0.28000000000000003</v>
      </c>
      <c r="J3260" s="1">
        <f>Table_Query_from_quantum[[#This Row],[UNIT_COST]]*Table_Query_from_quantum[[#This Row],[QTY_OH]]</f>
        <v>14.000000000000002</v>
      </c>
      <c r="K3260" s="1" t="str">
        <f>IF(Table_Query_from_quantum[[#This Row],[UNIT_COST]]&lt;500,"EXCL","INCL")</f>
        <v>EXCL</v>
      </c>
      <c r="L3260" t="s">
        <v>1586</v>
      </c>
      <c r="M3260" t="s">
        <v>22</v>
      </c>
      <c r="N3260" s="2">
        <v>40344</v>
      </c>
      <c r="P3260" t="s">
        <v>23</v>
      </c>
      <c r="Q3260" t="s">
        <v>33</v>
      </c>
      <c r="R3260" t="s">
        <v>2034</v>
      </c>
      <c r="S3260" t="s">
        <v>2035</v>
      </c>
      <c r="V3260" s="3">
        <v>40914.660775462966</v>
      </c>
      <c r="W3260" s="3">
        <v>40344</v>
      </c>
      <c r="X3260" s="3" t="s">
        <v>24</v>
      </c>
      <c r="Y3260" s="1">
        <v>0</v>
      </c>
    </row>
    <row r="3261" spans="1:25" x14ac:dyDescent="0.25">
      <c r="A3261" t="s">
        <v>4895</v>
      </c>
      <c r="B3261" t="s">
        <v>261</v>
      </c>
      <c r="C3261">
        <v>2</v>
      </c>
      <c r="E3261" t="s">
        <v>41</v>
      </c>
      <c r="F3261">
        <v>10</v>
      </c>
      <c r="G3261">
        <v>10</v>
      </c>
      <c r="H3261">
        <v>0</v>
      </c>
      <c r="I3261" s="1">
        <v>0.25</v>
      </c>
      <c r="J3261" s="1">
        <f>Table_Query_from_quantum[[#This Row],[UNIT_COST]]*Table_Query_from_quantum[[#This Row],[QTY_OH]]</f>
        <v>2.5</v>
      </c>
      <c r="K3261" s="1" t="str">
        <f>IF(Table_Query_from_quantum[[#This Row],[UNIT_COST]]&lt;500,"EXCL","INCL")</f>
        <v>EXCL</v>
      </c>
      <c r="L3261" t="s">
        <v>1149</v>
      </c>
      <c r="M3261" t="s">
        <v>22</v>
      </c>
      <c r="N3261" s="2">
        <v>41206</v>
      </c>
      <c r="P3261" t="s">
        <v>23</v>
      </c>
      <c r="Q3261" t="s">
        <v>33</v>
      </c>
      <c r="R3261" t="s">
        <v>4896</v>
      </c>
      <c r="S3261" t="s">
        <v>4897</v>
      </c>
      <c r="V3261" s="3">
        <v>41215.383032407408</v>
      </c>
      <c r="W3261" s="3">
        <v>41211</v>
      </c>
      <c r="X3261" s="3" t="s">
        <v>24</v>
      </c>
      <c r="Y3261" s="1">
        <v>0</v>
      </c>
    </row>
    <row r="3262" spans="1:25" x14ac:dyDescent="0.25">
      <c r="A3262" t="s">
        <v>2036</v>
      </c>
      <c r="B3262" t="s">
        <v>261</v>
      </c>
      <c r="C3262">
        <v>2</v>
      </c>
      <c r="E3262" t="s">
        <v>41</v>
      </c>
      <c r="F3262">
        <v>25</v>
      </c>
      <c r="G3262">
        <v>25</v>
      </c>
      <c r="H3262">
        <v>0</v>
      </c>
      <c r="I3262" s="1">
        <v>0.4</v>
      </c>
      <c r="J3262" s="1">
        <f>Table_Query_from_quantum[[#This Row],[UNIT_COST]]*Table_Query_from_quantum[[#This Row],[QTY_OH]]</f>
        <v>10</v>
      </c>
      <c r="K3262" s="1" t="str">
        <f>IF(Table_Query_from_quantum[[#This Row],[UNIT_COST]]&lt;500,"EXCL","INCL")</f>
        <v>EXCL</v>
      </c>
      <c r="L3262" t="s">
        <v>265</v>
      </c>
      <c r="M3262" t="s">
        <v>22</v>
      </c>
      <c r="N3262" s="2">
        <v>40344</v>
      </c>
      <c r="P3262" t="s">
        <v>23</v>
      </c>
      <c r="Q3262" t="s">
        <v>33</v>
      </c>
      <c r="R3262" t="s">
        <v>2034</v>
      </c>
      <c r="S3262" t="s">
        <v>2035</v>
      </c>
      <c r="V3262" s="3">
        <v>40344.637187499997</v>
      </c>
      <c r="W3262" s="3">
        <v>40344</v>
      </c>
      <c r="X3262" s="3" t="s">
        <v>24</v>
      </c>
      <c r="Y3262" s="1">
        <v>0</v>
      </c>
    </row>
    <row r="3263" spans="1:25" x14ac:dyDescent="0.25">
      <c r="A3263" t="s">
        <v>3048</v>
      </c>
      <c r="B3263" t="s">
        <v>261</v>
      </c>
      <c r="C3263">
        <v>1</v>
      </c>
      <c r="E3263" t="s">
        <v>21</v>
      </c>
      <c r="F3263">
        <v>9</v>
      </c>
      <c r="G3263">
        <v>9</v>
      </c>
      <c r="H3263">
        <v>0</v>
      </c>
      <c r="I3263" s="1">
        <v>0.66</v>
      </c>
      <c r="J3263" s="1">
        <f>Table_Query_from_quantum[[#This Row],[UNIT_COST]]*Table_Query_from_quantum[[#This Row],[QTY_OH]]</f>
        <v>5.94</v>
      </c>
      <c r="K3263" s="1" t="str">
        <f>IF(Table_Query_from_quantum[[#This Row],[UNIT_COST]]&lt;500,"EXCL","INCL")</f>
        <v>EXCL</v>
      </c>
      <c r="L3263" t="s">
        <v>1149</v>
      </c>
      <c r="M3263" t="s">
        <v>22</v>
      </c>
      <c r="N3263" s="2">
        <v>40626</v>
      </c>
      <c r="P3263" t="s">
        <v>23</v>
      </c>
      <c r="Q3263" t="s">
        <v>33</v>
      </c>
      <c r="R3263" t="s">
        <v>3049</v>
      </c>
      <c r="S3263" t="s">
        <v>3050</v>
      </c>
      <c r="V3263" s="3">
        <v>40645.431168981479</v>
      </c>
      <c r="W3263" s="3">
        <v>40632</v>
      </c>
      <c r="X3263" s="3" t="s">
        <v>24</v>
      </c>
      <c r="Y3263" s="1">
        <v>0</v>
      </c>
    </row>
    <row r="3264" spans="1:25" x14ac:dyDescent="0.25">
      <c r="A3264" t="s">
        <v>7385</v>
      </c>
      <c r="B3264" t="s">
        <v>261</v>
      </c>
      <c r="C3264">
        <v>2</v>
      </c>
      <c r="E3264" t="s">
        <v>41</v>
      </c>
      <c r="F3264">
        <v>5</v>
      </c>
      <c r="G3264">
        <v>5</v>
      </c>
      <c r="H3264">
        <v>0</v>
      </c>
      <c r="I3264" s="1">
        <v>12.91</v>
      </c>
      <c r="J3264" s="1">
        <f>Table_Query_from_quantum[[#This Row],[UNIT_COST]]*Table_Query_from_quantum[[#This Row],[QTY_OH]]</f>
        <v>64.55</v>
      </c>
      <c r="K3264" s="1" t="str">
        <f>IF(Table_Query_from_quantum[[#This Row],[UNIT_COST]]&lt;500,"EXCL","INCL")</f>
        <v>EXCL</v>
      </c>
      <c r="L3264" t="s">
        <v>42</v>
      </c>
      <c r="M3264" t="s">
        <v>22</v>
      </c>
      <c r="N3264" s="2">
        <v>41921</v>
      </c>
      <c r="P3264" t="s">
        <v>23</v>
      </c>
      <c r="Q3264" t="s">
        <v>33</v>
      </c>
      <c r="R3264" t="s">
        <v>7361</v>
      </c>
      <c r="S3264" t="s">
        <v>7386</v>
      </c>
      <c r="V3264" s="3">
        <v>41921.425706018519</v>
      </c>
      <c r="W3264" s="3">
        <v>41921</v>
      </c>
      <c r="X3264" s="3" t="s">
        <v>24</v>
      </c>
      <c r="Y3264" s="1">
        <v>0</v>
      </c>
    </row>
    <row r="3265" spans="1:25" x14ac:dyDescent="0.25">
      <c r="A3265" t="s">
        <v>837</v>
      </c>
      <c r="B3265" t="s">
        <v>838</v>
      </c>
      <c r="C3265">
        <v>2</v>
      </c>
      <c r="E3265" t="s">
        <v>21</v>
      </c>
      <c r="F3265">
        <v>40</v>
      </c>
      <c r="G3265">
        <v>40</v>
      </c>
      <c r="H3265">
        <v>0</v>
      </c>
      <c r="I3265" s="1">
        <v>0.22</v>
      </c>
      <c r="J3265" s="1">
        <f>Table_Query_from_quantum[[#This Row],[UNIT_COST]]*Table_Query_from_quantum[[#This Row],[QTY_OH]]</f>
        <v>8.8000000000000007</v>
      </c>
      <c r="K3265" s="1" t="str">
        <f>IF(Table_Query_from_quantum[[#This Row],[UNIT_COST]]&lt;500,"EXCL","INCL")</f>
        <v>EXCL</v>
      </c>
      <c r="L3265" t="s">
        <v>42</v>
      </c>
      <c r="M3265" t="s">
        <v>22</v>
      </c>
      <c r="N3265" s="2">
        <v>39856</v>
      </c>
      <c r="P3265" t="s">
        <v>23</v>
      </c>
      <c r="Q3265" t="s">
        <v>33</v>
      </c>
      <c r="R3265" t="s">
        <v>839</v>
      </c>
      <c r="S3265" t="s">
        <v>840</v>
      </c>
      <c r="V3265" s="3">
        <v>41457.524895833332</v>
      </c>
      <c r="W3265" s="3">
        <v>41457</v>
      </c>
      <c r="X3265" s="3" t="s">
        <v>24</v>
      </c>
      <c r="Y3265" s="1">
        <v>0</v>
      </c>
    </row>
    <row r="3266" spans="1:25" x14ac:dyDescent="0.25">
      <c r="A3266" t="s">
        <v>7563</v>
      </c>
      <c r="B3266" t="s">
        <v>261</v>
      </c>
      <c r="C3266">
        <v>2</v>
      </c>
      <c r="E3266" t="s">
        <v>21</v>
      </c>
      <c r="F3266">
        <v>30</v>
      </c>
      <c r="G3266">
        <v>30</v>
      </c>
      <c r="H3266">
        <v>0</v>
      </c>
      <c r="I3266" s="1">
        <v>0.27</v>
      </c>
      <c r="J3266" s="1">
        <f>Table_Query_from_quantum[[#This Row],[UNIT_COST]]*Table_Query_from_quantum[[#This Row],[QTY_OH]]</f>
        <v>8.1000000000000014</v>
      </c>
      <c r="K3266" s="1" t="str">
        <f>IF(Table_Query_from_quantum[[#This Row],[UNIT_COST]]&lt;500,"EXCL","INCL")</f>
        <v>EXCL</v>
      </c>
      <c r="L3266" t="s">
        <v>3775</v>
      </c>
      <c r="M3266" t="s">
        <v>22</v>
      </c>
      <c r="N3266" s="2">
        <v>42103</v>
      </c>
      <c r="P3266" t="s">
        <v>23</v>
      </c>
      <c r="Q3266" t="s">
        <v>33</v>
      </c>
      <c r="R3266" t="s">
        <v>7564</v>
      </c>
      <c r="S3266" t="s">
        <v>7565</v>
      </c>
      <c r="V3266" s="3">
        <v>42108.622372685182</v>
      </c>
      <c r="W3266" s="3">
        <v>42108</v>
      </c>
      <c r="X3266" s="3" t="s">
        <v>24</v>
      </c>
      <c r="Y3266" s="1">
        <v>0</v>
      </c>
    </row>
    <row r="3267" spans="1:25" x14ac:dyDescent="0.25">
      <c r="A3267" t="s">
        <v>1452</v>
      </c>
      <c r="B3267" t="s">
        <v>261</v>
      </c>
      <c r="C3267">
        <v>2</v>
      </c>
      <c r="E3267" t="s">
        <v>21</v>
      </c>
      <c r="F3267">
        <v>33</v>
      </c>
      <c r="G3267">
        <v>33</v>
      </c>
      <c r="H3267">
        <v>0</v>
      </c>
      <c r="I3267" s="1">
        <v>1</v>
      </c>
      <c r="J3267" s="1">
        <f>Table_Query_from_quantum[[#This Row],[UNIT_COST]]*Table_Query_from_quantum[[#This Row],[QTY_OH]]</f>
        <v>33</v>
      </c>
      <c r="K3267" s="1" t="str">
        <f>IF(Table_Query_from_quantum[[#This Row],[UNIT_COST]]&lt;500,"EXCL","INCL")</f>
        <v>EXCL</v>
      </c>
      <c r="L3267" t="s">
        <v>2720</v>
      </c>
      <c r="M3267" t="s">
        <v>22</v>
      </c>
      <c r="N3267" s="2">
        <v>40123</v>
      </c>
      <c r="P3267" t="s">
        <v>23</v>
      </c>
      <c r="Q3267" t="s">
        <v>33</v>
      </c>
      <c r="R3267" t="s">
        <v>1453</v>
      </c>
      <c r="S3267" t="s">
        <v>1454</v>
      </c>
      <c r="V3267" s="3">
        <v>44372.674467592595</v>
      </c>
      <c r="W3267" s="3">
        <v>44372</v>
      </c>
      <c r="X3267" s="3" t="s">
        <v>24</v>
      </c>
      <c r="Y3267" s="1">
        <v>0</v>
      </c>
    </row>
    <row r="3268" spans="1:25" x14ac:dyDescent="0.25">
      <c r="A3268" t="s">
        <v>9611</v>
      </c>
      <c r="B3268" t="s">
        <v>9666</v>
      </c>
      <c r="C3268">
        <v>1</v>
      </c>
      <c r="E3268" t="s">
        <v>41</v>
      </c>
      <c r="F3268">
        <v>19</v>
      </c>
      <c r="G3268">
        <v>19</v>
      </c>
      <c r="H3268">
        <v>0</v>
      </c>
      <c r="I3268" s="1">
        <v>1.43</v>
      </c>
      <c r="J3268" s="1">
        <f>Table_Query_from_quantum[[#This Row],[UNIT_COST]]*Table_Query_from_quantum[[#This Row],[QTY_OH]]</f>
        <v>27.169999999999998</v>
      </c>
      <c r="K3268" s="1" t="str">
        <f>IF(Table_Query_from_quantum[[#This Row],[UNIT_COST]]&lt;500,"EXCL","INCL")</f>
        <v>EXCL</v>
      </c>
      <c r="L3268" t="s">
        <v>83</v>
      </c>
      <c r="M3268" t="s">
        <v>22</v>
      </c>
      <c r="N3268" s="2">
        <v>44183</v>
      </c>
      <c r="P3268" t="s">
        <v>23</v>
      </c>
      <c r="Q3268" t="s">
        <v>33</v>
      </c>
      <c r="R3268" t="s">
        <v>9612</v>
      </c>
      <c r="S3268" t="s">
        <v>9613</v>
      </c>
      <c r="V3268" s="3">
        <v>44244.459016203706</v>
      </c>
      <c r="W3268" s="3">
        <v>44188</v>
      </c>
      <c r="X3268" s="3" t="s">
        <v>24</v>
      </c>
      <c r="Y3268" s="1">
        <v>0</v>
      </c>
    </row>
    <row r="3269" spans="1:25" x14ac:dyDescent="0.25">
      <c r="A3269" t="s">
        <v>8259</v>
      </c>
      <c r="B3269" t="s">
        <v>713</v>
      </c>
      <c r="C3269">
        <v>5</v>
      </c>
      <c r="E3269" t="s">
        <v>41</v>
      </c>
      <c r="F3269">
        <v>10</v>
      </c>
      <c r="G3269">
        <v>10</v>
      </c>
      <c r="H3269">
        <v>0</v>
      </c>
      <c r="I3269" s="1">
        <v>1.18</v>
      </c>
      <c r="J3269" s="1">
        <f>Table_Query_from_quantum[[#This Row],[UNIT_COST]]*Table_Query_from_quantum[[#This Row],[QTY_OH]]</f>
        <v>11.799999999999999</v>
      </c>
      <c r="K3269" s="1" t="str">
        <f>IF(Table_Query_from_quantum[[#This Row],[UNIT_COST]]&lt;500,"EXCL","INCL")</f>
        <v>EXCL</v>
      </c>
      <c r="L3269" t="s">
        <v>237</v>
      </c>
      <c r="M3269" t="s">
        <v>22</v>
      </c>
      <c r="N3269" s="2">
        <v>42828</v>
      </c>
      <c r="P3269" t="s">
        <v>23</v>
      </c>
      <c r="Q3269" t="s">
        <v>33</v>
      </c>
      <c r="R3269" t="s">
        <v>8260</v>
      </c>
      <c r="S3269" t="s">
        <v>8261</v>
      </c>
      <c r="V3269" s="3">
        <v>42906.691747685189</v>
      </c>
      <c r="W3269" s="3">
        <v>42837</v>
      </c>
      <c r="X3269" s="3" t="s">
        <v>3919</v>
      </c>
      <c r="Y3269" s="1">
        <v>0</v>
      </c>
    </row>
    <row r="3270" spans="1:25" x14ac:dyDescent="0.25">
      <c r="A3270" t="s">
        <v>8259</v>
      </c>
      <c r="B3270" t="s">
        <v>713</v>
      </c>
      <c r="C3270">
        <v>6</v>
      </c>
      <c r="E3270" t="s">
        <v>21</v>
      </c>
      <c r="F3270">
        <v>3</v>
      </c>
      <c r="G3270">
        <v>3</v>
      </c>
      <c r="H3270">
        <v>0</v>
      </c>
      <c r="I3270" s="1">
        <v>0</v>
      </c>
      <c r="J3270" s="1">
        <f>Table_Query_from_quantum[[#This Row],[UNIT_COST]]*Table_Query_from_quantum[[#This Row],[QTY_OH]]</f>
        <v>0</v>
      </c>
      <c r="K3270" s="1" t="str">
        <f>IF(Table_Query_from_quantum[[#This Row],[UNIT_COST]]&lt;500,"EXCL","INCL")</f>
        <v>EXCL</v>
      </c>
      <c r="L3270" t="s">
        <v>2424</v>
      </c>
      <c r="M3270" t="s">
        <v>22</v>
      </c>
      <c r="N3270" s="2">
        <v>43685</v>
      </c>
      <c r="P3270" t="s">
        <v>23</v>
      </c>
      <c r="Q3270" t="s">
        <v>7663</v>
      </c>
      <c r="R3270" t="s">
        <v>9054</v>
      </c>
      <c r="S3270" t="s">
        <v>9085</v>
      </c>
      <c r="V3270" s="3">
        <v>43685.699965277781</v>
      </c>
      <c r="W3270" s="3">
        <v>43685</v>
      </c>
      <c r="X3270" s="3" t="s">
        <v>3919</v>
      </c>
      <c r="Y3270" s="1">
        <v>0</v>
      </c>
    </row>
    <row r="3271" spans="1:25" x14ac:dyDescent="0.25">
      <c r="A3271" t="s">
        <v>5262</v>
      </c>
      <c r="B3271" t="s">
        <v>390</v>
      </c>
      <c r="C3271">
        <v>3</v>
      </c>
      <c r="E3271" t="s">
        <v>21</v>
      </c>
      <c r="F3271">
        <v>1</v>
      </c>
      <c r="G3271">
        <v>1</v>
      </c>
      <c r="H3271">
        <v>0</v>
      </c>
      <c r="I3271" s="1">
        <v>3.89</v>
      </c>
      <c r="J3271" s="1">
        <f>Table_Query_from_quantum[[#This Row],[UNIT_COST]]*Table_Query_from_quantum[[#This Row],[QTY_OH]]</f>
        <v>3.89</v>
      </c>
      <c r="K3271" s="1" t="str">
        <f>IF(Table_Query_from_quantum[[#This Row],[UNIT_COST]]&lt;500,"EXCL","INCL")</f>
        <v>EXCL</v>
      </c>
      <c r="L3271" t="s">
        <v>1149</v>
      </c>
      <c r="M3271" t="s">
        <v>22</v>
      </c>
      <c r="N3271" s="2">
        <v>41240</v>
      </c>
      <c r="P3271" t="s">
        <v>23</v>
      </c>
      <c r="Q3271" t="s">
        <v>33</v>
      </c>
      <c r="R3271" t="s">
        <v>5263</v>
      </c>
      <c r="S3271" t="s">
        <v>5264</v>
      </c>
      <c r="V3271" s="3">
        <v>45412.441921296297</v>
      </c>
      <c r="W3271" s="3">
        <v>45412</v>
      </c>
      <c r="X3271" s="3" t="s">
        <v>3919</v>
      </c>
      <c r="Y3271" s="1">
        <v>0</v>
      </c>
    </row>
    <row r="3272" spans="1:25" x14ac:dyDescent="0.25">
      <c r="A3272" t="s">
        <v>9104</v>
      </c>
      <c r="B3272" t="s">
        <v>390</v>
      </c>
      <c r="C3272">
        <v>2</v>
      </c>
      <c r="E3272" t="s">
        <v>21</v>
      </c>
      <c r="F3272">
        <v>10</v>
      </c>
      <c r="G3272">
        <v>10</v>
      </c>
      <c r="H3272">
        <v>0</v>
      </c>
      <c r="I3272" s="1">
        <v>0</v>
      </c>
      <c r="J3272" s="1">
        <f>Table_Query_from_quantum[[#This Row],[UNIT_COST]]*Table_Query_from_quantum[[#This Row],[QTY_OH]]</f>
        <v>0</v>
      </c>
      <c r="K3272" s="1" t="str">
        <f>IF(Table_Query_from_quantum[[#This Row],[UNIT_COST]]&lt;500,"EXCL","INCL")</f>
        <v>EXCL</v>
      </c>
      <c r="L3272" t="s">
        <v>2424</v>
      </c>
      <c r="M3272" t="s">
        <v>22</v>
      </c>
      <c r="N3272" s="2">
        <v>43685</v>
      </c>
      <c r="P3272" t="s">
        <v>23</v>
      </c>
      <c r="Q3272" t="s">
        <v>7663</v>
      </c>
      <c r="R3272" t="s">
        <v>9054</v>
      </c>
      <c r="S3272" t="s">
        <v>9085</v>
      </c>
      <c r="V3272" s="3">
        <v>43685.699953703705</v>
      </c>
      <c r="W3272" s="3">
        <v>43685</v>
      </c>
      <c r="X3272" s="3" t="s">
        <v>24</v>
      </c>
      <c r="Y3272" s="1">
        <v>0</v>
      </c>
    </row>
    <row r="3273" spans="1:25" x14ac:dyDescent="0.25">
      <c r="A3273" t="s">
        <v>6457</v>
      </c>
      <c r="B3273" t="s">
        <v>713</v>
      </c>
      <c r="C3273">
        <v>1</v>
      </c>
      <c r="E3273" t="s">
        <v>41</v>
      </c>
      <c r="F3273">
        <v>10</v>
      </c>
      <c r="G3273">
        <v>10</v>
      </c>
      <c r="H3273">
        <v>0</v>
      </c>
      <c r="I3273" s="1">
        <v>1.25</v>
      </c>
      <c r="J3273" s="1">
        <f>Table_Query_from_quantum[[#This Row],[UNIT_COST]]*Table_Query_from_quantum[[#This Row],[QTY_OH]]</f>
        <v>12.5</v>
      </c>
      <c r="K3273" s="1" t="str">
        <f>IF(Table_Query_from_quantum[[#This Row],[UNIT_COST]]&lt;500,"EXCL","INCL")</f>
        <v>EXCL</v>
      </c>
      <c r="L3273" t="s">
        <v>409</v>
      </c>
      <c r="M3273" t="s">
        <v>22</v>
      </c>
      <c r="N3273" s="2">
        <v>41512</v>
      </c>
      <c r="P3273" t="s">
        <v>23</v>
      </c>
      <c r="Q3273" t="s">
        <v>33</v>
      </c>
      <c r="R3273" t="s">
        <v>6458</v>
      </c>
      <c r="S3273" t="s">
        <v>6459</v>
      </c>
      <c r="V3273" s="3">
        <v>41529.673784722225</v>
      </c>
      <c r="W3273" s="3">
        <v>41516</v>
      </c>
      <c r="X3273" s="3" t="s">
        <v>24</v>
      </c>
      <c r="Y3273" s="1">
        <v>0</v>
      </c>
    </row>
    <row r="3274" spans="1:25" x14ac:dyDescent="0.25">
      <c r="A3274" t="s">
        <v>2948</v>
      </c>
      <c r="B3274" t="s">
        <v>2949</v>
      </c>
      <c r="C3274">
        <v>2</v>
      </c>
      <c r="E3274" t="s">
        <v>21</v>
      </c>
      <c r="F3274">
        <v>50</v>
      </c>
      <c r="G3274">
        <v>50</v>
      </c>
      <c r="H3274">
        <v>0</v>
      </c>
      <c r="I3274" s="1">
        <v>0.5</v>
      </c>
      <c r="J3274" s="1">
        <f>Table_Query_from_quantum[[#This Row],[UNIT_COST]]*Table_Query_from_quantum[[#This Row],[QTY_OH]]</f>
        <v>25</v>
      </c>
      <c r="K3274" s="1" t="str">
        <f>IF(Table_Query_from_quantum[[#This Row],[UNIT_COST]]&lt;500,"EXCL","INCL")</f>
        <v>EXCL</v>
      </c>
      <c r="L3274" t="s">
        <v>1149</v>
      </c>
      <c r="M3274" t="s">
        <v>22</v>
      </c>
      <c r="N3274" s="2">
        <v>40599</v>
      </c>
      <c r="P3274" t="s">
        <v>23</v>
      </c>
      <c r="Q3274" t="s">
        <v>33</v>
      </c>
      <c r="R3274" t="s">
        <v>2950</v>
      </c>
      <c r="S3274" t="s">
        <v>2951</v>
      </c>
      <c r="V3274" s="3">
        <v>40603.337361111109</v>
      </c>
      <c r="W3274" s="3">
        <v>40602</v>
      </c>
      <c r="X3274" s="3" t="s">
        <v>24</v>
      </c>
      <c r="Y3274" s="1">
        <v>0</v>
      </c>
    </row>
    <row r="3275" spans="1:25" x14ac:dyDescent="0.25">
      <c r="A3275" t="s">
        <v>2331</v>
      </c>
      <c r="B3275" t="s">
        <v>861</v>
      </c>
      <c r="C3275">
        <v>2</v>
      </c>
      <c r="E3275" t="s">
        <v>21</v>
      </c>
      <c r="F3275">
        <v>90</v>
      </c>
      <c r="G3275">
        <v>90</v>
      </c>
      <c r="H3275">
        <v>0</v>
      </c>
      <c r="I3275" s="1">
        <v>0</v>
      </c>
      <c r="J3275" s="1">
        <f>Table_Query_from_quantum[[#This Row],[UNIT_COST]]*Table_Query_from_quantum[[#This Row],[QTY_OH]]</f>
        <v>0</v>
      </c>
      <c r="K3275" s="1" t="str">
        <f>IF(Table_Query_from_quantum[[#This Row],[UNIT_COST]]&lt;500,"EXCL","INCL")</f>
        <v>EXCL</v>
      </c>
      <c r="L3275" t="s">
        <v>116</v>
      </c>
      <c r="M3275" t="s">
        <v>22</v>
      </c>
      <c r="N3275" s="2">
        <v>40455</v>
      </c>
      <c r="P3275" t="s">
        <v>23</v>
      </c>
      <c r="Q3275" t="s">
        <v>33</v>
      </c>
      <c r="R3275" t="s">
        <v>2332</v>
      </c>
      <c r="S3275" t="s">
        <v>2333</v>
      </c>
      <c r="V3275" s="3">
        <v>40455.710613425923</v>
      </c>
      <c r="W3275" s="3">
        <v>40455</v>
      </c>
      <c r="X3275" s="3" t="s">
        <v>24</v>
      </c>
      <c r="Y3275" s="1">
        <v>0</v>
      </c>
    </row>
    <row r="3276" spans="1:25" x14ac:dyDescent="0.25">
      <c r="A3276" t="s">
        <v>5651</v>
      </c>
      <c r="B3276" t="s">
        <v>5652</v>
      </c>
      <c r="C3276">
        <v>2</v>
      </c>
      <c r="E3276" t="s">
        <v>41</v>
      </c>
      <c r="F3276">
        <v>7</v>
      </c>
      <c r="G3276">
        <v>7</v>
      </c>
      <c r="H3276">
        <v>0</v>
      </c>
      <c r="I3276" s="1">
        <v>3.89</v>
      </c>
      <c r="J3276" s="1">
        <f>Table_Query_from_quantum[[#This Row],[UNIT_COST]]*Table_Query_from_quantum[[#This Row],[QTY_OH]]</f>
        <v>27.23</v>
      </c>
      <c r="K3276" s="1" t="str">
        <f>IF(Table_Query_from_quantum[[#This Row],[UNIT_COST]]&lt;500,"EXCL","INCL")</f>
        <v>EXCL</v>
      </c>
      <c r="L3276" t="s">
        <v>265</v>
      </c>
      <c r="M3276" t="s">
        <v>22</v>
      </c>
      <c r="N3276" s="2">
        <v>41311</v>
      </c>
      <c r="P3276" t="s">
        <v>23</v>
      </c>
      <c r="Q3276" t="s">
        <v>33</v>
      </c>
      <c r="R3276" t="s">
        <v>5653</v>
      </c>
      <c r="S3276" t="s">
        <v>5654</v>
      </c>
      <c r="V3276" s="3">
        <v>41316.365995370368</v>
      </c>
      <c r="W3276" s="3">
        <v>41312</v>
      </c>
      <c r="X3276" s="3" t="s">
        <v>24</v>
      </c>
      <c r="Y3276" s="1">
        <v>0</v>
      </c>
    </row>
    <row r="3277" spans="1:25" x14ac:dyDescent="0.25">
      <c r="A3277" t="s">
        <v>6580</v>
      </c>
      <c r="B3277" t="s">
        <v>139</v>
      </c>
      <c r="C3277">
        <v>2</v>
      </c>
      <c r="E3277" t="s">
        <v>41</v>
      </c>
      <c r="F3277">
        <v>20</v>
      </c>
      <c r="G3277">
        <v>20</v>
      </c>
      <c r="H3277">
        <v>0</v>
      </c>
      <c r="I3277" s="1">
        <v>4.21</v>
      </c>
      <c r="J3277" s="1">
        <f>Table_Query_from_quantum[[#This Row],[UNIT_COST]]*Table_Query_from_quantum[[#This Row],[QTY_OH]]</f>
        <v>84.2</v>
      </c>
      <c r="K3277" s="1" t="str">
        <f>IF(Table_Query_from_quantum[[#This Row],[UNIT_COST]]&lt;500,"EXCL","INCL")</f>
        <v>EXCL</v>
      </c>
      <c r="L3277" t="s">
        <v>1569</v>
      </c>
      <c r="M3277" t="s">
        <v>22</v>
      </c>
      <c r="N3277" s="2">
        <v>41573</v>
      </c>
      <c r="P3277" t="s">
        <v>23</v>
      </c>
      <c r="Q3277" t="s">
        <v>33</v>
      </c>
      <c r="R3277" t="s">
        <v>6576</v>
      </c>
      <c r="S3277" t="s">
        <v>6581</v>
      </c>
      <c r="V3277" s="3">
        <v>41583.392280092594</v>
      </c>
      <c r="W3277" s="3">
        <v>41578</v>
      </c>
      <c r="X3277" s="3" t="s">
        <v>24</v>
      </c>
      <c r="Y3277" s="1">
        <v>0</v>
      </c>
    </row>
    <row r="3278" spans="1:25" x14ac:dyDescent="0.25">
      <c r="A3278" t="s">
        <v>6579</v>
      </c>
      <c r="B3278" t="s">
        <v>139</v>
      </c>
      <c r="C3278">
        <v>2</v>
      </c>
      <c r="E3278" t="s">
        <v>21</v>
      </c>
      <c r="F3278">
        <v>10</v>
      </c>
      <c r="G3278">
        <v>10</v>
      </c>
      <c r="H3278">
        <v>0</v>
      </c>
      <c r="I3278" s="1">
        <v>1.2</v>
      </c>
      <c r="J3278" s="1">
        <f>Table_Query_from_quantum[[#This Row],[UNIT_COST]]*Table_Query_from_quantum[[#This Row],[QTY_OH]]</f>
        <v>12</v>
      </c>
      <c r="K3278" s="1" t="str">
        <f>IF(Table_Query_from_quantum[[#This Row],[UNIT_COST]]&lt;500,"EXCL","INCL")</f>
        <v>EXCL</v>
      </c>
      <c r="L3278" t="s">
        <v>1569</v>
      </c>
      <c r="M3278" t="s">
        <v>22</v>
      </c>
      <c r="N3278" s="2">
        <v>41573</v>
      </c>
      <c r="P3278" t="s">
        <v>23</v>
      </c>
      <c r="Q3278" t="s">
        <v>33</v>
      </c>
      <c r="R3278" t="s">
        <v>6576</v>
      </c>
      <c r="S3278" t="s">
        <v>6578</v>
      </c>
      <c r="V3278" s="3">
        <v>41583.392893518518</v>
      </c>
      <c r="W3278" s="3">
        <v>41578</v>
      </c>
      <c r="X3278" s="3" t="s">
        <v>24</v>
      </c>
      <c r="Y3278" s="1">
        <v>0</v>
      </c>
    </row>
    <row r="3279" spans="1:25" x14ac:dyDescent="0.25">
      <c r="A3279" t="s">
        <v>6799</v>
      </c>
      <c r="B3279" t="s">
        <v>4320</v>
      </c>
      <c r="C3279">
        <v>3</v>
      </c>
      <c r="E3279" t="s">
        <v>21</v>
      </c>
      <c r="F3279">
        <v>5</v>
      </c>
      <c r="G3279">
        <v>5</v>
      </c>
      <c r="H3279">
        <v>0</v>
      </c>
      <c r="I3279" s="1">
        <v>1.53</v>
      </c>
      <c r="J3279" s="1">
        <f>Table_Query_from_quantum[[#This Row],[UNIT_COST]]*Table_Query_from_quantum[[#This Row],[QTY_OH]]</f>
        <v>7.65</v>
      </c>
      <c r="K3279" s="1" t="str">
        <f>IF(Table_Query_from_quantum[[#This Row],[UNIT_COST]]&lt;500,"EXCL","INCL")</f>
        <v>EXCL</v>
      </c>
      <c r="L3279" t="s">
        <v>345</v>
      </c>
      <c r="M3279" t="s">
        <v>22</v>
      </c>
      <c r="N3279" s="2">
        <v>41634</v>
      </c>
      <c r="P3279" t="s">
        <v>23</v>
      </c>
      <c r="Q3279" t="s">
        <v>33</v>
      </c>
      <c r="R3279" t="s">
        <v>6797</v>
      </c>
      <c r="S3279" t="s">
        <v>6800</v>
      </c>
      <c r="V3279" s="3">
        <v>41646.668738425928</v>
      </c>
      <c r="W3279" s="3">
        <v>41643</v>
      </c>
      <c r="X3279" s="3" t="s">
        <v>24</v>
      </c>
      <c r="Y3279" s="1">
        <v>0</v>
      </c>
    </row>
    <row r="3280" spans="1:25" x14ac:dyDescent="0.25">
      <c r="A3280" t="s">
        <v>11127</v>
      </c>
      <c r="B3280" t="s">
        <v>390</v>
      </c>
      <c r="C3280">
        <v>1</v>
      </c>
      <c r="E3280" t="s">
        <v>21</v>
      </c>
      <c r="F3280">
        <v>40</v>
      </c>
      <c r="G3280">
        <v>40</v>
      </c>
      <c r="H3280">
        <v>0</v>
      </c>
      <c r="I3280" s="1">
        <v>4</v>
      </c>
      <c r="J3280" s="1">
        <f>Table_Query_from_quantum[[#This Row],[UNIT_COST]]*Table_Query_from_quantum[[#This Row],[QTY_OH]]</f>
        <v>160</v>
      </c>
      <c r="K3280" s="1" t="str">
        <f>IF(Table_Query_from_quantum[[#This Row],[UNIT_COST]]&lt;500,"EXCL","INCL")</f>
        <v>EXCL</v>
      </c>
      <c r="L3280" t="s">
        <v>56</v>
      </c>
      <c r="M3280" t="s">
        <v>22</v>
      </c>
      <c r="N3280" s="2">
        <v>45338</v>
      </c>
      <c r="P3280" t="s">
        <v>23</v>
      </c>
      <c r="Q3280" t="s">
        <v>33</v>
      </c>
      <c r="R3280" t="s">
        <v>11128</v>
      </c>
      <c r="S3280" t="s">
        <v>11129</v>
      </c>
      <c r="V3280" s="3">
        <v>45344.472060185188</v>
      </c>
      <c r="W3280" s="3">
        <v>45344</v>
      </c>
      <c r="X3280" s="3" t="s">
        <v>24</v>
      </c>
      <c r="Y3280" s="1">
        <v>0</v>
      </c>
    </row>
    <row r="3281" spans="1:25" x14ac:dyDescent="0.25">
      <c r="A3281" t="s">
        <v>8098</v>
      </c>
      <c r="B3281" t="s">
        <v>527</v>
      </c>
      <c r="C3281">
        <v>1</v>
      </c>
      <c r="E3281" t="s">
        <v>41</v>
      </c>
      <c r="F3281">
        <v>90</v>
      </c>
      <c r="G3281">
        <v>90</v>
      </c>
      <c r="H3281">
        <v>0</v>
      </c>
      <c r="I3281" s="1">
        <v>0.19</v>
      </c>
      <c r="J3281" s="1">
        <f>Table_Query_from_quantum[[#This Row],[UNIT_COST]]*Table_Query_from_quantum[[#This Row],[QTY_OH]]</f>
        <v>17.100000000000001</v>
      </c>
      <c r="K3281" s="1" t="str">
        <f>IF(Table_Query_from_quantum[[#This Row],[UNIT_COST]]&lt;500,"EXCL","INCL")</f>
        <v>EXCL</v>
      </c>
      <c r="L3281" t="s">
        <v>4186</v>
      </c>
      <c r="M3281" t="s">
        <v>22</v>
      </c>
      <c r="N3281" s="2">
        <v>42621</v>
      </c>
      <c r="P3281" t="s">
        <v>23</v>
      </c>
      <c r="Q3281" t="s">
        <v>33</v>
      </c>
      <c r="R3281" t="s">
        <v>8099</v>
      </c>
      <c r="S3281" t="s">
        <v>8100</v>
      </c>
      <c r="V3281" s="3">
        <v>42629.721087962964</v>
      </c>
      <c r="W3281" s="3">
        <v>42625</v>
      </c>
      <c r="X3281" s="3" t="s">
        <v>24</v>
      </c>
      <c r="Y3281" s="1">
        <v>0</v>
      </c>
    </row>
    <row r="3282" spans="1:25" x14ac:dyDescent="0.25">
      <c r="A3282" t="s">
        <v>11510</v>
      </c>
      <c r="B3282" t="s">
        <v>527</v>
      </c>
      <c r="C3282">
        <v>3</v>
      </c>
      <c r="E3282" t="s">
        <v>21</v>
      </c>
      <c r="F3282">
        <v>50</v>
      </c>
      <c r="G3282">
        <v>50</v>
      </c>
      <c r="H3282">
        <v>0</v>
      </c>
      <c r="I3282" s="1">
        <v>0.66</v>
      </c>
      <c r="J3282" s="1">
        <f>Table_Query_from_quantum[[#This Row],[UNIT_COST]]*Table_Query_from_quantum[[#This Row],[QTY_OH]]</f>
        <v>33</v>
      </c>
      <c r="K3282" s="1" t="str">
        <f>IF(Table_Query_from_quantum[[#This Row],[UNIT_COST]]&lt;500,"EXCL","INCL")</f>
        <v>EXCL</v>
      </c>
      <c r="L3282" t="s">
        <v>1914</v>
      </c>
      <c r="M3282" t="s">
        <v>22</v>
      </c>
      <c r="N3282" s="2">
        <v>45517</v>
      </c>
      <c r="P3282" t="s">
        <v>23</v>
      </c>
      <c r="Q3282" t="s">
        <v>33</v>
      </c>
      <c r="R3282" t="s">
        <v>11511</v>
      </c>
      <c r="S3282" t="s">
        <v>11512</v>
      </c>
      <c r="V3282" s="3">
        <v>45523.372141203705</v>
      </c>
      <c r="W3282" s="3">
        <v>45523</v>
      </c>
      <c r="X3282" s="3" t="s">
        <v>24</v>
      </c>
      <c r="Y3282" s="1">
        <v>0</v>
      </c>
    </row>
    <row r="3283" spans="1:25" x14ac:dyDescent="0.25">
      <c r="A3283" t="s">
        <v>8117</v>
      </c>
      <c r="B3283" t="s">
        <v>916</v>
      </c>
      <c r="C3283">
        <v>1</v>
      </c>
      <c r="E3283" t="s">
        <v>41</v>
      </c>
      <c r="F3283">
        <v>1</v>
      </c>
      <c r="G3283">
        <v>1</v>
      </c>
      <c r="H3283">
        <v>0</v>
      </c>
      <c r="I3283" s="1">
        <v>0.63</v>
      </c>
      <c r="J3283" s="1">
        <f>Table_Query_from_quantum[[#This Row],[UNIT_COST]]*Table_Query_from_quantum[[#This Row],[QTY_OH]]</f>
        <v>0.63</v>
      </c>
      <c r="K3283" s="1" t="str">
        <f>IF(Table_Query_from_quantum[[#This Row],[UNIT_COST]]&lt;500,"EXCL","INCL")</f>
        <v>EXCL</v>
      </c>
      <c r="L3283" t="s">
        <v>4186</v>
      </c>
      <c r="M3283" t="s">
        <v>22</v>
      </c>
      <c r="N3283" s="2">
        <v>42660</v>
      </c>
      <c r="P3283" t="s">
        <v>23</v>
      </c>
      <c r="Q3283" t="s">
        <v>33</v>
      </c>
      <c r="R3283" t="s">
        <v>8118</v>
      </c>
      <c r="S3283" t="s">
        <v>8119</v>
      </c>
      <c r="V3283" s="3">
        <v>42689.616620370369</v>
      </c>
      <c r="W3283" s="3">
        <v>42663</v>
      </c>
      <c r="X3283" s="3" t="s">
        <v>24</v>
      </c>
      <c r="Y3283" s="1">
        <v>0</v>
      </c>
    </row>
    <row r="3284" spans="1:25" x14ac:dyDescent="0.25">
      <c r="A3284" t="s">
        <v>389</v>
      </c>
      <c r="B3284" t="s">
        <v>390</v>
      </c>
      <c r="C3284">
        <v>1</v>
      </c>
      <c r="E3284" t="s">
        <v>25</v>
      </c>
      <c r="F3284">
        <v>10</v>
      </c>
      <c r="G3284">
        <v>10</v>
      </c>
      <c r="H3284">
        <v>0</v>
      </c>
      <c r="I3284" s="1">
        <v>4.07</v>
      </c>
      <c r="J3284" s="1">
        <f>Table_Query_from_quantum[[#This Row],[UNIT_COST]]*Table_Query_from_quantum[[#This Row],[QTY_OH]]</f>
        <v>40.700000000000003</v>
      </c>
      <c r="K3284" s="1" t="str">
        <f>IF(Table_Query_from_quantum[[#This Row],[UNIT_COST]]&lt;500,"EXCL","INCL")</f>
        <v>EXCL</v>
      </c>
      <c r="L3284" t="s">
        <v>56</v>
      </c>
      <c r="M3284" t="s">
        <v>22</v>
      </c>
      <c r="N3284" s="2">
        <v>39611</v>
      </c>
      <c r="P3284" t="s">
        <v>23</v>
      </c>
      <c r="Q3284" t="s">
        <v>33</v>
      </c>
      <c r="R3284" t="s">
        <v>391</v>
      </c>
      <c r="S3284" t="s">
        <v>392</v>
      </c>
      <c r="V3284" s="3">
        <v>39800.701944444445</v>
      </c>
      <c r="W3284" s="3">
        <v>39661</v>
      </c>
      <c r="X3284" s="3" t="s">
        <v>24</v>
      </c>
      <c r="Y3284" s="1">
        <v>0</v>
      </c>
    </row>
    <row r="3285" spans="1:25" x14ac:dyDescent="0.25">
      <c r="A3285" t="s">
        <v>2366</v>
      </c>
      <c r="B3285" t="s">
        <v>337</v>
      </c>
      <c r="C3285">
        <v>1</v>
      </c>
      <c r="E3285" t="s">
        <v>21</v>
      </c>
      <c r="F3285">
        <v>14</v>
      </c>
      <c r="G3285">
        <v>14</v>
      </c>
      <c r="H3285">
        <v>0</v>
      </c>
      <c r="I3285" s="1">
        <v>2.4</v>
      </c>
      <c r="J3285" s="1">
        <f>Table_Query_from_quantum[[#This Row],[UNIT_COST]]*Table_Query_from_quantum[[#This Row],[QTY_OH]]</f>
        <v>33.6</v>
      </c>
      <c r="K3285" s="1" t="str">
        <f>IF(Table_Query_from_quantum[[#This Row],[UNIT_COST]]&lt;500,"EXCL","INCL")</f>
        <v>EXCL</v>
      </c>
      <c r="L3285" t="s">
        <v>237</v>
      </c>
      <c r="M3285" t="s">
        <v>22</v>
      </c>
      <c r="N3285" s="2">
        <v>40458</v>
      </c>
      <c r="P3285" t="s">
        <v>23</v>
      </c>
      <c r="Q3285" t="s">
        <v>33</v>
      </c>
      <c r="R3285" t="s">
        <v>2367</v>
      </c>
      <c r="S3285" t="s">
        <v>2368</v>
      </c>
      <c r="T3285" s="3">
        <v>40458</v>
      </c>
      <c r="U3285" t="s">
        <v>28</v>
      </c>
      <c r="V3285" s="3">
        <v>40572.517997685187</v>
      </c>
      <c r="W3285" s="3">
        <v>40469</v>
      </c>
      <c r="X3285" s="3" t="s">
        <v>24</v>
      </c>
      <c r="Y3285" s="1">
        <v>0</v>
      </c>
    </row>
    <row r="3286" spans="1:25" x14ac:dyDescent="0.25">
      <c r="A3286" t="s">
        <v>3542</v>
      </c>
      <c r="B3286" t="s">
        <v>2352</v>
      </c>
      <c r="C3286">
        <v>1</v>
      </c>
      <c r="E3286" t="s">
        <v>21</v>
      </c>
      <c r="F3286">
        <v>10</v>
      </c>
      <c r="G3286">
        <v>10</v>
      </c>
      <c r="H3286">
        <v>0</v>
      </c>
      <c r="I3286" s="1">
        <v>1.9000000000000001</v>
      </c>
      <c r="J3286" s="1">
        <f>Table_Query_from_quantum[[#This Row],[UNIT_COST]]*Table_Query_from_quantum[[#This Row],[QTY_OH]]</f>
        <v>19</v>
      </c>
      <c r="K3286" s="1" t="str">
        <f>IF(Table_Query_from_quantum[[#This Row],[UNIT_COST]]&lt;500,"EXCL","INCL")</f>
        <v>EXCL</v>
      </c>
      <c r="L3286" t="s">
        <v>1763</v>
      </c>
      <c r="M3286" t="s">
        <v>22</v>
      </c>
      <c r="N3286" s="2">
        <v>40781</v>
      </c>
      <c r="P3286" t="s">
        <v>23</v>
      </c>
      <c r="Q3286" t="s">
        <v>33</v>
      </c>
      <c r="R3286" t="s">
        <v>3543</v>
      </c>
      <c r="S3286" t="s">
        <v>3544</v>
      </c>
      <c r="V3286" s="3">
        <v>40851.390335648146</v>
      </c>
      <c r="W3286" s="3">
        <v>40784</v>
      </c>
      <c r="X3286" s="3" t="s">
        <v>24</v>
      </c>
      <c r="Y3286" s="1">
        <v>0</v>
      </c>
    </row>
    <row r="3287" spans="1:25" x14ac:dyDescent="0.25">
      <c r="A3287" t="s">
        <v>3527</v>
      </c>
      <c r="B3287" t="s">
        <v>942</v>
      </c>
      <c r="C3287">
        <v>1</v>
      </c>
      <c r="E3287" t="s">
        <v>41</v>
      </c>
      <c r="F3287">
        <v>4</v>
      </c>
      <c r="G3287">
        <v>4</v>
      </c>
      <c r="H3287">
        <v>0</v>
      </c>
      <c r="I3287" s="1">
        <v>10</v>
      </c>
      <c r="J3287" s="1">
        <f>Table_Query_from_quantum[[#This Row],[UNIT_COST]]*Table_Query_from_quantum[[#This Row],[QTY_OH]]</f>
        <v>40</v>
      </c>
      <c r="K3287" s="1" t="str">
        <f>IF(Table_Query_from_quantum[[#This Row],[UNIT_COST]]&lt;500,"EXCL","INCL")</f>
        <v>EXCL</v>
      </c>
      <c r="L3287" t="s">
        <v>1763</v>
      </c>
      <c r="M3287" t="s">
        <v>22</v>
      </c>
      <c r="N3287" s="2">
        <v>40772</v>
      </c>
      <c r="P3287" t="s">
        <v>23</v>
      </c>
      <c r="Q3287" t="s">
        <v>33</v>
      </c>
      <c r="R3287" t="s">
        <v>3528</v>
      </c>
      <c r="S3287" t="s">
        <v>3529</v>
      </c>
      <c r="V3287" s="3">
        <v>40851.38071759259</v>
      </c>
      <c r="W3287" s="3">
        <v>40773</v>
      </c>
      <c r="X3287" s="3" t="s">
        <v>24</v>
      </c>
      <c r="Y3287" s="1">
        <v>0</v>
      </c>
    </row>
    <row r="3288" spans="1:25" x14ac:dyDescent="0.25">
      <c r="A3288" t="s">
        <v>1819</v>
      </c>
      <c r="B3288" t="s">
        <v>916</v>
      </c>
      <c r="C3288">
        <v>1</v>
      </c>
      <c r="E3288" t="s">
        <v>41</v>
      </c>
      <c r="F3288">
        <v>40</v>
      </c>
      <c r="G3288">
        <v>40</v>
      </c>
      <c r="H3288">
        <v>0</v>
      </c>
      <c r="I3288" s="1">
        <v>0.25</v>
      </c>
      <c r="J3288" s="1">
        <f>Table_Query_from_quantum[[#This Row],[UNIT_COST]]*Table_Query_from_quantum[[#This Row],[QTY_OH]]</f>
        <v>10</v>
      </c>
      <c r="K3288" s="1" t="str">
        <f>IF(Table_Query_from_quantum[[#This Row],[UNIT_COST]]&lt;500,"EXCL","INCL")</f>
        <v>EXCL</v>
      </c>
      <c r="L3288" t="s">
        <v>53</v>
      </c>
      <c r="M3288" t="s">
        <v>22</v>
      </c>
      <c r="N3288" s="2">
        <v>40261</v>
      </c>
      <c r="P3288" t="s">
        <v>23</v>
      </c>
      <c r="Q3288" t="s">
        <v>33</v>
      </c>
      <c r="R3288" t="s">
        <v>1820</v>
      </c>
      <c r="S3288" t="s">
        <v>1821</v>
      </c>
      <c r="T3288" s="3">
        <v>40261</v>
      </c>
      <c r="U3288" t="s">
        <v>33</v>
      </c>
      <c r="V3288" s="3">
        <v>40269.409884259258</v>
      </c>
      <c r="W3288" s="3">
        <v>40269</v>
      </c>
      <c r="X3288" s="3" t="s">
        <v>24</v>
      </c>
      <c r="Y3288" s="1">
        <v>0</v>
      </c>
    </row>
    <row r="3289" spans="1:25" x14ac:dyDescent="0.25">
      <c r="A3289" t="s">
        <v>5955</v>
      </c>
      <c r="B3289" t="s">
        <v>4837</v>
      </c>
      <c r="C3289">
        <v>1</v>
      </c>
      <c r="E3289" t="s">
        <v>21</v>
      </c>
      <c r="F3289">
        <v>35</v>
      </c>
      <c r="G3289">
        <v>35</v>
      </c>
      <c r="H3289">
        <v>0</v>
      </c>
      <c r="I3289" s="1">
        <v>1</v>
      </c>
      <c r="J3289" s="1">
        <f>Table_Query_from_quantum[[#This Row],[UNIT_COST]]*Table_Query_from_quantum[[#This Row],[QTY_OH]]</f>
        <v>35</v>
      </c>
      <c r="K3289" s="1" t="str">
        <f>IF(Table_Query_from_quantum[[#This Row],[UNIT_COST]]&lt;500,"EXCL","INCL")</f>
        <v>EXCL</v>
      </c>
      <c r="L3289" t="s">
        <v>1763</v>
      </c>
      <c r="M3289" t="s">
        <v>22</v>
      </c>
      <c r="N3289" s="2">
        <v>41338</v>
      </c>
      <c r="P3289" t="s">
        <v>23</v>
      </c>
      <c r="Q3289" t="s">
        <v>33</v>
      </c>
      <c r="R3289" t="s">
        <v>5956</v>
      </c>
      <c r="S3289" t="s">
        <v>5957</v>
      </c>
      <c r="T3289" s="3">
        <v>41338</v>
      </c>
      <c r="U3289" t="s">
        <v>28</v>
      </c>
      <c r="V3289" s="3">
        <v>41358.63921296296</v>
      </c>
      <c r="W3289" s="3">
        <v>41344</v>
      </c>
      <c r="X3289" s="3" t="s">
        <v>24</v>
      </c>
      <c r="Y3289" s="1">
        <v>0</v>
      </c>
    </row>
    <row r="3290" spans="1:25" x14ac:dyDescent="0.25">
      <c r="A3290" t="s">
        <v>1232</v>
      </c>
      <c r="B3290" t="s">
        <v>674</v>
      </c>
      <c r="C3290">
        <v>2</v>
      </c>
      <c r="E3290" t="s">
        <v>21</v>
      </c>
      <c r="F3290">
        <v>60</v>
      </c>
      <c r="G3290">
        <v>60</v>
      </c>
      <c r="H3290">
        <v>0</v>
      </c>
      <c r="I3290" s="1">
        <v>0.5</v>
      </c>
      <c r="J3290" s="1">
        <f>Table_Query_from_quantum[[#This Row],[UNIT_COST]]*Table_Query_from_quantum[[#This Row],[QTY_OH]]</f>
        <v>30</v>
      </c>
      <c r="K3290" s="1" t="str">
        <f>IF(Table_Query_from_quantum[[#This Row],[UNIT_COST]]&lt;500,"EXCL","INCL")</f>
        <v>EXCL</v>
      </c>
      <c r="L3290" t="s">
        <v>116</v>
      </c>
      <c r="M3290" t="s">
        <v>22</v>
      </c>
      <c r="N3290" s="2">
        <v>40053</v>
      </c>
      <c r="P3290" t="s">
        <v>23</v>
      </c>
      <c r="Q3290" t="s">
        <v>33</v>
      </c>
      <c r="R3290" t="s">
        <v>1233</v>
      </c>
      <c r="S3290" t="s">
        <v>1234</v>
      </c>
      <c r="T3290" s="3">
        <v>40053</v>
      </c>
      <c r="U3290" t="s">
        <v>33</v>
      </c>
      <c r="V3290" s="3">
        <v>40060.413483796299</v>
      </c>
      <c r="W3290" s="3">
        <v>40060</v>
      </c>
      <c r="X3290" s="3" t="s">
        <v>24</v>
      </c>
      <c r="Y3290" s="1">
        <v>0</v>
      </c>
    </row>
    <row r="3291" spans="1:25" x14ac:dyDescent="0.25">
      <c r="A3291" t="s">
        <v>7538</v>
      </c>
      <c r="B3291" t="s">
        <v>4837</v>
      </c>
      <c r="C3291">
        <v>1</v>
      </c>
      <c r="E3291" t="s">
        <v>41</v>
      </c>
      <c r="F3291">
        <v>1</v>
      </c>
      <c r="G3291">
        <v>1</v>
      </c>
      <c r="H3291">
        <v>0</v>
      </c>
      <c r="I3291" s="1">
        <v>0.65</v>
      </c>
      <c r="J3291" s="1">
        <f>Table_Query_from_quantum[[#This Row],[UNIT_COST]]*Table_Query_from_quantum[[#This Row],[QTY_OH]]</f>
        <v>0.65</v>
      </c>
      <c r="K3291" s="1" t="str">
        <f>IF(Table_Query_from_quantum[[#This Row],[UNIT_COST]]&lt;500,"EXCL","INCL")</f>
        <v>EXCL</v>
      </c>
      <c r="L3291" t="s">
        <v>4186</v>
      </c>
      <c r="M3291" t="s">
        <v>22</v>
      </c>
      <c r="N3291" s="2">
        <v>42080</v>
      </c>
      <c r="P3291" t="s">
        <v>23</v>
      </c>
      <c r="Q3291" t="s">
        <v>33</v>
      </c>
      <c r="R3291" t="s">
        <v>7539</v>
      </c>
      <c r="S3291" t="s">
        <v>7540</v>
      </c>
      <c r="V3291" s="3">
        <v>42102.491180555553</v>
      </c>
      <c r="W3291" s="3">
        <v>42081</v>
      </c>
      <c r="X3291" s="3" t="s">
        <v>24</v>
      </c>
      <c r="Y3291" s="1">
        <v>0</v>
      </c>
    </row>
    <row r="3292" spans="1:25" x14ac:dyDescent="0.25">
      <c r="A3292" t="s">
        <v>10101</v>
      </c>
      <c r="B3292" t="s">
        <v>10102</v>
      </c>
      <c r="C3292">
        <v>1</v>
      </c>
      <c r="E3292" t="s">
        <v>21</v>
      </c>
      <c r="F3292">
        <v>9</v>
      </c>
      <c r="G3292">
        <v>9</v>
      </c>
      <c r="H3292">
        <v>0</v>
      </c>
      <c r="I3292" s="1">
        <v>1.29</v>
      </c>
      <c r="J3292" s="1">
        <f>Table_Query_from_quantum[[#This Row],[UNIT_COST]]*Table_Query_from_quantum[[#This Row],[QTY_OH]]</f>
        <v>11.61</v>
      </c>
      <c r="K3292" s="1" t="str">
        <f>IF(Table_Query_from_quantum[[#This Row],[UNIT_COST]]&lt;500,"EXCL","INCL")</f>
        <v>EXCL</v>
      </c>
      <c r="L3292" t="s">
        <v>1569</v>
      </c>
      <c r="M3292" t="s">
        <v>22</v>
      </c>
      <c r="N3292" s="2">
        <v>44770</v>
      </c>
      <c r="P3292" t="s">
        <v>23</v>
      </c>
      <c r="Q3292" t="s">
        <v>33</v>
      </c>
      <c r="R3292" t="s">
        <v>10103</v>
      </c>
      <c r="S3292" t="s">
        <v>10105</v>
      </c>
      <c r="V3292" s="3">
        <v>44903.695162037038</v>
      </c>
      <c r="W3292" s="3">
        <v>44770</v>
      </c>
      <c r="X3292" s="3" t="s">
        <v>24</v>
      </c>
      <c r="Y3292" s="1">
        <v>0</v>
      </c>
    </row>
    <row r="3293" spans="1:25" x14ac:dyDescent="0.25">
      <c r="A3293" t="s">
        <v>10101</v>
      </c>
      <c r="B3293" t="s">
        <v>10102</v>
      </c>
      <c r="C3293">
        <v>2</v>
      </c>
      <c r="E3293" t="s">
        <v>21</v>
      </c>
      <c r="F3293">
        <v>77</v>
      </c>
      <c r="G3293">
        <v>77</v>
      </c>
      <c r="H3293">
        <v>0</v>
      </c>
      <c r="I3293" s="1">
        <v>1.29</v>
      </c>
      <c r="J3293" s="1">
        <f>Table_Query_from_quantum[[#This Row],[UNIT_COST]]*Table_Query_from_quantum[[#This Row],[QTY_OH]]</f>
        <v>99.33</v>
      </c>
      <c r="K3293" s="1" t="str">
        <f>IF(Table_Query_from_quantum[[#This Row],[UNIT_COST]]&lt;500,"EXCL","INCL")</f>
        <v>EXCL</v>
      </c>
      <c r="L3293" t="s">
        <v>1569</v>
      </c>
      <c r="M3293" t="s">
        <v>22</v>
      </c>
      <c r="N3293" s="2">
        <v>44770</v>
      </c>
      <c r="P3293" t="s">
        <v>23</v>
      </c>
      <c r="Q3293" t="s">
        <v>33</v>
      </c>
      <c r="R3293" t="s">
        <v>10103</v>
      </c>
      <c r="S3293" t="s">
        <v>10104</v>
      </c>
      <c r="V3293" s="3">
        <v>44903.695509259262</v>
      </c>
      <c r="W3293" s="3">
        <v>44771</v>
      </c>
      <c r="X3293" s="3" t="s">
        <v>24</v>
      </c>
      <c r="Y3293" s="1">
        <v>0</v>
      </c>
    </row>
    <row r="3294" spans="1:25" x14ac:dyDescent="0.25">
      <c r="A3294" t="s">
        <v>10101</v>
      </c>
      <c r="B3294" t="s">
        <v>10102</v>
      </c>
      <c r="C3294">
        <v>3</v>
      </c>
      <c r="E3294" t="s">
        <v>21</v>
      </c>
      <c r="F3294">
        <v>4</v>
      </c>
      <c r="G3294">
        <v>4</v>
      </c>
      <c r="H3294">
        <v>0</v>
      </c>
      <c r="I3294" s="1">
        <v>1.29</v>
      </c>
      <c r="J3294" s="1">
        <f>Table_Query_from_quantum[[#This Row],[UNIT_COST]]*Table_Query_from_quantum[[#This Row],[QTY_OH]]</f>
        <v>5.16</v>
      </c>
      <c r="K3294" s="1" t="str">
        <f>IF(Table_Query_from_quantum[[#This Row],[UNIT_COST]]&lt;500,"EXCL","INCL")</f>
        <v>EXCL</v>
      </c>
      <c r="L3294" t="s">
        <v>56</v>
      </c>
      <c r="M3294" t="s">
        <v>22</v>
      </c>
      <c r="N3294" s="2">
        <v>44771</v>
      </c>
      <c r="P3294" t="s">
        <v>23</v>
      </c>
      <c r="Q3294" t="s">
        <v>33</v>
      </c>
      <c r="R3294" t="s">
        <v>10103</v>
      </c>
      <c r="S3294" t="s">
        <v>10106</v>
      </c>
      <c r="V3294" s="3">
        <v>44771.484120370369</v>
      </c>
      <c r="W3294" s="3">
        <v>44771</v>
      </c>
      <c r="X3294" s="3" t="s">
        <v>24</v>
      </c>
      <c r="Y3294" s="1">
        <v>0</v>
      </c>
    </row>
    <row r="3295" spans="1:25" x14ac:dyDescent="0.25">
      <c r="A3295" t="s">
        <v>4494</v>
      </c>
      <c r="B3295" t="s">
        <v>674</v>
      </c>
      <c r="C3295">
        <v>1</v>
      </c>
      <c r="E3295" t="s">
        <v>41</v>
      </c>
      <c r="F3295">
        <v>49</v>
      </c>
      <c r="G3295">
        <v>49</v>
      </c>
      <c r="H3295">
        <v>0</v>
      </c>
      <c r="I3295" s="1">
        <v>0.49</v>
      </c>
      <c r="J3295" s="1">
        <f>Table_Query_from_quantum[[#This Row],[UNIT_COST]]*Table_Query_from_quantum[[#This Row],[QTY_OH]]</f>
        <v>24.009999999999998</v>
      </c>
      <c r="K3295" s="1" t="str">
        <f>IF(Table_Query_from_quantum[[#This Row],[UNIT_COST]]&lt;500,"EXCL","INCL")</f>
        <v>EXCL</v>
      </c>
      <c r="L3295" t="s">
        <v>1914</v>
      </c>
      <c r="M3295" t="s">
        <v>22</v>
      </c>
      <c r="N3295" s="2">
        <v>41088</v>
      </c>
      <c r="P3295" t="s">
        <v>23</v>
      </c>
      <c r="Q3295" t="s">
        <v>33</v>
      </c>
      <c r="R3295" t="s">
        <v>4495</v>
      </c>
      <c r="S3295" t="s">
        <v>4496</v>
      </c>
      <c r="V3295" s="3">
        <v>41102.789212962962</v>
      </c>
      <c r="W3295" s="3">
        <v>41089</v>
      </c>
      <c r="X3295" s="3" t="s">
        <v>24</v>
      </c>
      <c r="Y3295" s="1">
        <v>0</v>
      </c>
    </row>
    <row r="3296" spans="1:25" x14ac:dyDescent="0.25">
      <c r="A3296" t="s">
        <v>5488</v>
      </c>
      <c r="B3296" t="s">
        <v>139</v>
      </c>
      <c r="C3296">
        <v>1</v>
      </c>
      <c r="E3296" t="s">
        <v>21</v>
      </c>
      <c r="F3296">
        <v>20</v>
      </c>
      <c r="G3296">
        <v>20</v>
      </c>
      <c r="H3296">
        <v>0</v>
      </c>
      <c r="I3296" s="1">
        <v>0.21</v>
      </c>
      <c r="J3296" s="1">
        <f>Table_Query_from_quantum[[#This Row],[UNIT_COST]]*Table_Query_from_quantum[[#This Row],[QTY_OH]]</f>
        <v>4.2</v>
      </c>
      <c r="K3296" s="1" t="str">
        <f>IF(Table_Query_from_quantum[[#This Row],[UNIT_COST]]&lt;500,"EXCL","INCL")</f>
        <v>EXCL</v>
      </c>
      <c r="L3296" t="s">
        <v>2720</v>
      </c>
      <c r="M3296" t="s">
        <v>22</v>
      </c>
      <c r="N3296" s="2">
        <v>41276</v>
      </c>
      <c r="P3296" t="s">
        <v>23</v>
      </c>
      <c r="Q3296" t="s">
        <v>33</v>
      </c>
      <c r="R3296" t="s">
        <v>5489</v>
      </c>
      <c r="S3296" t="s">
        <v>5490</v>
      </c>
      <c r="V3296" s="3">
        <v>41278.501620370371</v>
      </c>
      <c r="W3296" s="3">
        <v>41278</v>
      </c>
      <c r="X3296" s="3" t="s">
        <v>24</v>
      </c>
      <c r="Y3296" s="1">
        <v>0</v>
      </c>
    </row>
    <row r="3297" spans="1:25" x14ac:dyDescent="0.25">
      <c r="A3297" t="s">
        <v>673</v>
      </c>
      <c r="B3297" t="s">
        <v>674</v>
      </c>
      <c r="C3297">
        <v>1</v>
      </c>
      <c r="E3297" t="s">
        <v>41</v>
      </c>
      <c r="F3297">
        <v>40</v>
      </c>
      <c r="G3297">
        <v>40</v>
      </c>
      <c r="H3297">
        <v>0</v>
      </c>
      <c r="I3297" s="1">
        <v>0.3</v>
      </c>
      <c r="J3297" s="1">
        <f>Table_Query_from_quantum[[#This Row],[UNIT_COST]]*Table_Query_from_quantum[[#This Row],[QTY_OH]]</f>
        <v>12</v>
      </c>
      <c r="K3297" s="1" t="str">
        <f>IF(Table_Query_from_quantum[[#This Row],[UNIT_COST]]&lt;500,"EXCL","INCL")</f>
        <v>EXCL</v>
      </c>
      <c r="L3297" t="s">
        <v>42</v>
      </c>
      <c r="M3297" t="s">
        <v>22</v>
      </c>
      <c r="N3297" s="2">
        <v>39778</v>
      </c>
      <c r="P3297" t="s">
        <v>23</v>
      </c>
      <c r="Q3297" t="s">
        <v>33</v>
      </c>
      <c r="R3297" t="s">
        <v>675</v>
      </c>
      <c r="S3297" t="s">
        <v>676</v>
      </c>
      <c r="V3297" s="3">
        <v>39842.625949074078</v>
      </c>
      <c r="W3297" s="3">
        <v>39842</v>
      </c>
      <c r="X3297" s="3" t="s">
        <v>24</v>
      </c>
      <c r="Y3297" s="1">
        <v>0</v>
      </c>
    </row>
    <row r="3298" spans="1:25" x14ac:dyDescent="0.25">
      <c r="A3298" t="s">
        <v>4206</v>
      </c>
      <c r="B3298" t="s">
        <v>390</v>
      </c>
      <c r="C3298">
        <v>3</v>
      </c>
      <c r="E3298" t="s">
        <v>41</v>
      </c>
      <c r="F3298">
        <v>5</v>
      </c>
      <c r="G3298">
        <v>5</v>
      </c>
      <c r="H3298">
        <v>0</v>
      </c>
      <c r="I3298" s="1">
        <v>3.0700000000000003</v>
      </c>
      <c r="J3298" s="1">
        <f>Table_Query_from_quantum[[#This Row],[UNIT_COST]]*Table_Query_from_quantum[[#This Row],[QTY_OH]]</f>
        <v>15.350000000000001</v>
      </c>
      <c r="K3298" s="1" t="str">
        <f>IF(Table_Query_from_quantum[[#This Row],[UNIT_COST]]&lt;500,"EXCL","INCL")</f>
        <v>EXCL</v>
      </c>
      <c r="L3298" t="s">
        <v>1914</v>
      </c>
      <c r="M3298" t="s">
        <v>22</v>
      </c>
      <c r="N3298" s="2">
        <v>40997</v>
      </c>
      <c r="P3298" t="s">
        <v>23</v>
      </c>
      <c r="Q3298" t="s">
        <v>33</v>
      </c>
      <c r="R3298" t="s">
        <v>4207</v>
      </c>
      <c r="S3298" t="s">
        <v>4208</v>
      </c>
      <c r="V3298" s="3">
        <v>41096.655011574076</v>
      </c>
      <c r="W3298" s="3">
        <v>41001</v>
      </c>
      <c r="X3298" s="3" t="s">
        <v>24</v>
      </c>
      <c r="Y3298" s="1">
        <v>0</v>
      </c>
    </row>
    <row r="3299" spans="1:25" x14ac:dyDescent="0.25">
      <c r="A3299" t="s">
        <v>4221</v>
      </c>
      <c r="B3299" t="s">
        <v>390</v>
      </c>
      <c r="C3299">
        <v>2</v>
      </c>
      <c r="E3299" t="s">
        <v>41</v>
      </c>
      <c r="F3299">
        <v>1</v>
      </c>
      <c r="G3299">
        <v>1</v>
      </c>
      <c r="H3299">
        <v>0</v>
      </c>
      <c r="I3299" s="1">
        <v>10.68</v>
      </c>
      <c r="J3299" s="1">
        <f>Table_Query_from_quantum[[#This Row],[UNIT_COST]]*Table_Query_from_quantum[[#This Row],[QTY_OH]]</f>
        <v>10.68</v>
      </c>
      <c r="K3299" s="1" t="str">
        <f>IF(Table_Query_from_quantum[[#This Row],[UNIT_COST]]&lt;500,"EXCL","INCL")</f>
        <v>EXCL</v>
      </c>
      <c r="L3299" t="s">
        <v>4186</v>
      </c>
      <c r="M3299" t="s">
        <v>22</v>
      </c>
      <c r="N3299" s="2">
        <v>41001</v>
      </c>
      <c r="P3299" t="s">
        <v>23</v>
      </c>
      <c r="Q3299" t="s">
        <v>33</v>
      </c>
      <c r="R3299" t="s">
        <v>4222</v>
      </c>
      <c r="S3299" t="s">
        <v>4223</v>
      </c>
      <c r="V3299" s="3">
        <v>41008.3669212963</v>
      </c>
      <c r="W3299" s="3">
        <v>41004</v>
      </c>
      <c r="X3299" s="3" t="s">
        <v>24</v>
      </c>
      <c r="Y3299" s="1">
        <v>0</v>
      </c>
    </row>
    <row r="3300" spans="1:25" x14ac:dyDescent="0.25">
      <c r="A3300" t="s">
        <v>1579</v>
      </c>
      <c r="B3300" t="s">
        <v>45</v>
      </c>
      <c r="C3300">
        <v>1</v>
      </c>
      <c r="E3300" t="s">
        <v>21</v>
      </c>
      <c r="F3300">
        <v>17</v>
      </c>
      <c r="G3300">
        <v>17</v>
      </c>
      <c r="H3300">
        <v>0</v>
      </c>
      <c r="I3300" s="1">
        <v>1.31</v>
      </c>
      <c r="J3300" s="1">
        <f>Table_Query_from_quantum[[#This Row],[UNIT_COST]]*Table_Query_from_quantum[[#This Row],[QTY_OH]]</f>
        <v>22.27</v>
      </c>
      <c r="K3300" s="1" t="str">
        <f>IF(Table_Query_from_quantum[[#This Row],[UNIT_COST]]&lt;500,"EXCL","INCL")</f>
        <v>EXCL</v>
      </c>
      <c r="L3300" t="s">
        <v>265</v>
      </c>
      <c r="M3300" t="s">
        <v>22</v>
      </c>
      <c r="N3300" s="2">
        <v>40162</v>
      </c>
      <c r="P3300" t="s">
        <v>23</v>
      </c>
      <c r="Q3300" t="s">
        <v>33</v>
      </c>
      <c r="R3300" t="s">
        <v>1580</v>
      </c>
      <c r="S3300" t="s">
        <v>1581</v>
      </c>
      <c r="V3300" s="3">
        <v>40176.452048611114</v>
      </c>
      <c r="W3300" s="3">
        <v>40175</v>
      </c>
      <c r="X3300" s="3" t="s">
        <v>24</v>
      </c>
      <c r="Y3300" s="1">
        <v>0</v>
      </c>
    </row>
    <row r="3301" spans="1:25" x14ac:dyDescent="0.25">
      <c r="A3301" t="s">
        <v>2383</v>
      </c>
      <c r="B3301" t="s">
        <v>916</v>
      </c>
      <c r="C3301">
        <v>2</v>
      </c>
      <c r="E3301" t="s">
        <v>21</v>
      </c>
      <c r="F3301">
        <v>50</v>
      </c>
      <c r="G3301">
        <v>50</v>
      </c>
      <c r="H3301">
        <v>0</v>
      </c>
      <c r="I3301" s="1">
        <v>0.25</v>
      </c>
      <c r="J3301" s="1">
        <f>Table_Query_from_quantum[[#This Row],[UNIT_COST]]*Table_Query_from_quantum[[#This Row],[QTY_OH]]</f>
        <v>12.5</v>
      </c>
      <c r="K3301" s="1" t="str">
        <f>IF(Table_Query_from_quantum[[#This Row],[UNIT_COST]]&lt;500,"EXCL","INCL")</f>
        <v>EXCL</v>
      </c>
      <c r="L3301" t="s">
        <v>345</v>
      </c>
      <c r="M3301" t="s">
        <v>24</v>
      </c>
      <c r="N3301" s="2">
        <v>40459</v>
      </c>
      <c r="P3301" t="s">
        <v>23</v>
      </c>
      <c r="Q3301" t="s">
        <v>33</v>
      </c>
      <c r="R3301" t="s">
        <v>2384</v>
      </c>
      <c r="S3301" t="s">
        <v>2385</v>
      </c>
      <c r="V3301" s="3">
        <v>40479.33489583333</v>
      </c>
      <c r="W3301" s="3">
        <v>40462</v>
      </c>
      <c r="X3301" s="3" t="s">
        <v>24</v>
      </c>
      <c r="Y3301" s="1">
        <v>0</v>
      </c>
    </row>
    <row r="3302" spans="1:25" x14ac:dyDescent="0.25">
      <c r="A3302" t="s">
        <v>7365</v>
      </c>
      <c r="B3302" t="s">
        <v>527</v>
      </c>
      <c r="C3302">
        <v>4</v>
      </c>
      <c r="E3302" t="s">
        <v>21</v>
      </c>
      <c r="F3302">
        <v>30</v>
      </c>
      <c r="G3302">
        <v>30</v>
      </c>
      <c r="H3302">
        <v>0</v>
      </c>
      <c r="I3302" s="1">
        <v>0.13</v>
      </c>
      <c r="J3302" s="1">
        <f>Table_Query_from_quantum[[#This Row],[UNIT_COST]]*Table_Query_from_quantum[[#This Row],[QTY_OH]]</f>
        <v>3.9000000000000004</v>
      </c>
      <c r="K3302" s="1" t="str">
        <f>IF(Table_Query_from_quantum[[#This Row],[UNIT_COST]]&lt;500,"EXCL","INCL")</f>
        <v>EXCL</v>
      </c>
      <c r="L3302" t="s">
        <v>56</v>
      </c>
      <c r="M3302" t="s">
        <v>22</v>
      </c>
      <c r="N3302" s="2">
        <v>41913</v>
      </c>
      <c r="P3302" t="s">
        <v>23</v>
      </c>
      <c r="Q3302" t="s">
        <v>33</v>
      </c>
      <c r="R3302" t="s">
        <v>7362</v>
      </c>
      <c r="S3302" t="s">
        <v>7364</v>
      </c>
      <c r="V3302" s="3">
        <v>41939.614803240744</v>
      </c>
      <c r="W3302" s="3">
        <v>41919</v>
      </c>
      <c r="X3302" s="3" t="s">
        <v>24</v>
      </c>
      <c r="Y3302" s="1">
        <v>0</v>
      </c>
    </row>
    <row r="3303" spans="1:25" x14ac:dyDescent="0.25">
      <c r="A3303" t="s">
        <v>3517</v>
      </c>
      <c r="B3303" t="s">
        <v>916</v>
      </c>
      <c r="C3303">
        <v>1</v>
      </c>
      <c r="E3303" t="s">
        <v>21</v>
      </c>
      <c r="F3303">
        <v>25</v>
      </c>
      <c r="G3303">
        <v>25</v>
      </c>
      <c r="H3303">
        <v>0</v>
      </c>
      <c r="I3303" s="1">
        <v>0.09</v>
      </c>
      <c r="J3303" s="1">
        <f>Table_Query_from_quantum[[#This Row],[UNIT_COST]]*Table_Query_from_quantum[[#This Row],[QTY_OH]]</f>
        <v>2.25</v>
      </c>
      <c r="K3303" s="1" t="str">
        <f>IF(Table_Query_from_quantum[[#This Row],[UNIT_COST]]&lt;500,"EXCL","INCL")</f>
        <v>EXCL</v>
      </c>
      <c r="L3303" t="s">
        <v>1763</v>
      </c>
      <c r="M3303" t="s">
        <v>22</v>
      </c>
      <c r="N3303" s="2">
        <v>40764</v>
      </c>
      <c r="P3303" t="s">
        <v>23</v>
      </c>
      <c r="Q3303" t="s">
        <v>33</v>
      </c>
      <c r="R3303" t="s">
        <v>3518</v>
      </c>
      <c r="S3303" t="s">
        <v>3519</v>
      </c>
      <c r="V3303" s="3">
        <v>40851.389710648145</v>
      </c>
      <c r="W3303" s="3">
        <v>40787</v>
      </c>
      <c r="X3303" s="3" t="s">
        <v>24</v>
      </c>
      <c r="Y3303" s="1">
        <v>0</v>
      </c>
    </row>
    <row r="3304" spans="1:25" x14ac:dyDescent="0.25">
      <c r="A3304" t="s">
        <v>526</v>
      </c>
      <c r="B3304" t="s">
        <v>527</v>
      </c>
      <c r="C3304">
        <v>3</v>
      </c>
      <c r="E3304" t="s">
        <v>41</v>
      </c>
      <c r="F3304">
        <v>45</v>
      </c>
      <c r="G3304">
        <v>45</v>
      </c>
      <c r="H3304">
        <v>0</v>
      </c>
      <c r="I3304" s="1">
        <v>0.09</v>
      </c>
      <c r="J3304" s="1">
        <f>Table_Query_from_quantum[[#This Row],[UNIT_COST]]*Table_Query_from_quantum[[#This Row],[QTY_OH]]</f>
        <v>4.05</v>
      </c>
      <c r="K3304" s="1" t="str">
        <f>IF(Table_Query_from_quantum[[#This Row],[UNIT_COST]]&lt;500,"EXCL","INCL")</f>
        <v>EXCL</v>
      </c>
      <c r="L3304" t="s">
        <v>42</v>
      </c>
      <c r="M3304" t="s">
        <v>22</v>
      </c>
      <c r="N3304" s="2">
        <v>39758</v>
      </c>
      <c r="P3304" t="s">
        <v>23</v>
      </c>
      <c r="Q3304" t="s">
        <v>33</v>
      </c>
      <c r="R3304" t="s">
        <v>528</v>
      </c>
      <c r="S3304" t="s">
        <v>529</v>
      </c>
      <c r="V3304" s="3">
        <v>40819.482662037037</v>
      </c>
      <c r="W3304" s="3">
        <v>40819</v>
      </c>
      <c r="X3304" s="3" t="s">
        <v>24</v>
      </c>
      <c r="Y3304" s="1">
        <v>0</v>
      </c>
    </row>
    <row r="3305" spans="1:25" x14ac:dyDescent="0.25">
      <c r="A3305" t="s">
        <v>2365</v>
      </c>
      <c r="B3305" t="s">
        <v>881</v>
      </c>
      <c r="C3305">
        <v>1</v>
      </c>
      <c r="E3305" t="s">
        <v>41</v>
      </c>
      <c r="F3305">
        <v>40</v>
      </c>
      <c r="G3305">
        <v>40</v>
      </c>
      <c r="H3305">
        <v>0</v>
      </c>
      <c r="I3305" s="1">
        <v>0.24</v>
      </c>
      <c r="J3305" s="1">
        <f>Table_Query_from_quantum[[#This Row],[UNIT_COST]]*Table_Query_from_quantum[[#This Row],[QTY_OH]]</f>
        <v>9.6</v>
      </c>
      <c r="K3305" s="1" t="str">
        <f>IF(Table_Query_from_quantum[[#This Row],[UNIT_COST]]&lt;500,"EXCL","INCL")</f>
        <v>EXCL</v>
      </c>
      <c r="L3305" t="s">
        <v>345</v>
      </c>
      <c r="M3305" t="s">
        <v>22</v>
      </c>
      <c r="N3305" s="2">
        <v>40457</v>
      </c>
      <c r="P3305" t="s">
        <v>23</v>
      </c>
      <c r="Q3305" t="s">
        <v>33</v>
      </c>
      <c r="R3305" t="s">
        <v>2359</v>
      </c>
      <c r="S3305" t="s">
        <v>2360</v>
      </c>
      <c r="T3305" s="3">
        <v>0</v>
      </c>
      <c r="U3305" t="s">
        <v>28</v>
      </c>
      <c r="V3305" s="3">
        <v>40479.325416666667</v>
      </c>
      <c r="W3305" s="3">
        <v>40474</v>
      </c>
      <c r="X3305" s="3" t="s">
        <v>24</v>
      </c>
      <c r="Y3305" s="1">
        <v>0</v>
      </c>
    </row>
    <row r="3306" spans="1:25" x14ac:dyDescent="0.25">
      <c r="A3306" t="s">
        <v>3601</v>
      </c>
      <c r="B3306" t="s">
        <v>916</v>
      </c>
      <c r="C3306">
        <v>1</v>
      </c>
      <c r="E3306" t="s">
        <v>21</v>
      </c>
      <c r="F3306">
        <v>30</v>
      </c>
      <c r="G3306">
        <v>30</v>
      </c>
      <c r="H3306">
        <v>0</v>
      </c>
      <c r="I3306" s="1">
        <v>0.09</v>
      </c>
      <c r="J3306" s="1">
        <f>Table_Query_from_quantum[[#This Row],[UNIT_COST]]*Table_Query_from_quantum[[#This Row],[QTY_OH]]</f>
        <v>2.6999999999999997</v>
      </c>
      <c r="K3306" s="1" t="str">
        <f>IF(Table_Query_from_quantum[[#This Row],[UNIT_COST]]&lt;500,"EXCL","INCL")</f>
        <v>EXCL</v>
      </c>
      <c r="L3306" t="s">
        <v>1763</v>
      </c>
      <c r="M3306" t="s">
        <v>22</v>
      </c>
      <c r="N3306" s="2">
        <v>40809</v>
      </c>
      <c r="P3306" t="s">
        <v>23</v>
      </c>
      <c r="Q3306" t="s">
        <v>33</v>
      </c>
      <c r="R3306" t="s">
        <v>3602</v>
      </c>
      <c r="S3306" t="s">
        <v>3603</v>
      </c>
      <c r="V3306" s="3">
        <v>41708.479930555557</v>
      </c>
      <c r="W3306" s="3">
        <v>41708</v>
      </c>
      <c r="X3306" s="3" t="s">
        <v>24</v>
      </c>
      <c r="Y3306" s="1">
        <v>0</v>
      </c>
    </row>
    <row r="3307" spans="1:25" x14ac:dyDescent="0.25">
      <c r="A3307" t="s">
        <v>7454</v>
      </c>
      <c r="B3307" t="s">
        <v>527</v>
      </c>
      <c r="C3307">
        <v>3</v>
      </c>
      <c r="E3307" t="s">
        <v>41</v>
      </c>
      <c r="F3307">
        <v>10</v>
      </c>
      <c r="G3307">
        <v>10</v>
      </c>
      <c r="H3307">
        <v>0</v>
      </c>
      <c r="I3307" s="1">
        <v>0.17</v>
      </c>
      <c r="J3307" s="1">
        <f>Table_Query_from_quantum[[#This Row],[UNIT_COST]]*Table_Query_from_quantum[[#This Row],[QTY_OH]]</f>
        <v>1.7000000000000002</v>
      </c>
      <c r="K3307" s="1" t="str">
        <f>IF(Table_Query_from_quantum[[#This Row],[UNIT_COST]]&lt;500,"EXCL","INCL")</f>
        <v>EXCL</v>
      </c>
      <c r="L3307" t="s">
        <v>111</v>
      </c>
      <c r="M3307" t="s">
        <v>22</v>
      </c>
      <c r="N3307" s="2">
        <v>41968</v>
      </c>
      <c r="P3307" t="s">
        <v>23</v>
      </c>
      <c r="Q3307" t="s">
        <v>33</v>
      </c>
      <c r="R3307" t="s">
        <v>7455</v>
      </c>
      <c r="S3307" t="s">
        <v>7456</v>
      </c>
      <c r="V3307" s="3">
        <v>41983.396180555559</v>
      </c>
      <c r="W3307" s="3">
        <v>41972</v>
      </c>
      <c r="X3307" s="3" t="s">
        <v>24</v>
      </c>
      <c r="Y3307" s="1">
        <v>0</v>
      </c>
    </row>
    <row r="3308" spans="1:25" x14ac:dyDescent="0.25">
      <c r="A3308" t="s">
        <v>9246</v>
      </c>
      <c r="B3308" t="s">
        <v>9247</v>
      </c>
      <c r="C3308">
        <v>1</v>
      </c>
      <c r="E3308" t="s">
        <v>41</v>
      </c>
      <c r="F3308">
        <v>15</v>
      </c>
      <c r="G3308">
        <v>15</v>
      </c>
      <c r="H3308">
        <v>0</v>
      </c>
      <c r="I3308" s="1">
        <v>0.95000000000000007</v>
      </c>
      <c r="J3308" s="1">
        <f>Table_Query_from_quantum[[#This Row],[UNIT_COST]]*Table_Query_from_quantum[[#This Row],[QTY_OH]]</f>
        <v>14.250000000000002</v>
      </c>
      <c r="K3308" s="1" t="str">
        <f>IF(Table_Query_from_quantum[[#This Row],[UNIT_COST]]&lt;500,"EXCL","INCL")</f>
        <v>EXCL</v>
      </c>
      <c r="L3308" t="s">
        <v>345</v>
      </c>
      <c r="M3308" t="s">
        <v>22</v>
      </c>
      <c r="N3308" s="2">
        <v>43790</v>
      </c>
      <c r="P3308" t="s">
        <v>23</v>
      </c>
      <c r="Q3308" t="s">
        <v>33</v>
      </c>
      <c r="R3308" t="s">
        <v>9237</v>
      </c>
      <c r="S3308" t="s">
        <v>9248</v>
      </c>
      <c r="V3308" s="3">
        <v>43843.472777777781</v>
      </c>
      <c r="W3308" s="3">
        <v>43802</v>
      </c>
      <c r="X3308" s="3" t="s">
        <v>24</v>
      </c>
      <c r="Y3308" s="1">
        <v>0</v>
      </c>
    </row>
    <row r="3309" spans="1:25" x14ac:dyDescent="0.25">
      <c r="A3309" t="s">
        <v>2364</v>
      </c>
      <c r="B3309" t="s">
        <v>881</v>
      </c>
      <c r="C3309">
        <v>1</v>
      </c>
      <c r="E3309" t="s">
        <v>41</v>
      </c>
      <c r="F3309">
        <v>90</v>
      </c>
      <c r="G3309">
        <v>90</v>
      </c>
      <c r="H3309">
        <v>0</v>
      </c>
      <c r="I3309" s="1">
        <v>0.1</v>
      </c>
      <c r="J3309" s="1">
        <f>Table_Query_from_quantum[[#This Row],[UNIT_COST]]*Table_Query_from_quantum[[#This Row],[QTY_OH]]</f>
        <v>9</v>
      </c>
      <c r="K3309" s="1" t="str">
        <f>IF(Table_Query_from_quantum[[#This Row],[UNIT_COST]]&lt;500,"EXCL","INCL")</f>
        <v>EXCL</v>
      </c>
      <c r="L3309" t="s">
        <v>345</v>
      </c>
      <c r="M3309" t="s">
        <v>22</v>
      </c>
      <c r="N3309" s="2">
        <v>40457</v>
      </c>
      <c r="P3309" t="s">
        <v>23</v>
      </c>
      <c r="Q3309" t="s">
        <v>33</v>
      </c>
      <c r="R3309" t="s">
        <v>2359</v>
      </c>
      <c r="S3309" t="s">
        <v>2360</v>
      </c>
      <c r="T3309" s="3">
        <v>40458</v>
      </c>
      <c r="U3309" t="s">
        <v>28</v>
      </c>
      <c r="V3309" s="3">
        <v>40479.32707175926</v>
      </c>
      <c r="W3309" s="3">
        <v>40474</v>
      </c>
      <c r="X3309" s="3" t="s">
        <v>24</v>
      </c>
      <c r="Y3309" s="1">
        <v>0</v>
      </c>
    </row>
    <row r="3310" spans="1:25" x14ac:dyDescent="0.25">
      <c r="A3310" t="s">
        <v>3589</v>
      </c>
      <c r="B3310" t="s">
        <v>916</v>
      </c>
      <c r="C3310">
        <v>1</v>
      </c>
      <c r="E3310" t="s">
        <v>21</v>
      </c>
      <c r="F3310">
        <v>60</v>
      </c>
      <c r="G3310">
        <v>60</v>
      </c>
      <c r="H3310">
        <v>0</v>
      </c>
      <c r="I3310" s="1">
        <v>0.11</v>
      </c>
      <c r="J3310" s="1">
        <f>Table_Query_from_quantum[[#This Row],[UNIT_COST]]*Table_Query_from_quantum[[#This Row],[QTY_OH]]</f>
        <v>6.6</v>
      </c>
      <c r="K3310" s="1" t="str">
        <f>IF(Table_Query_from_quantum[[#This Row],[UNIT_COST]]&lt;500,"EXCL","INCL")</f>
        <v>EXCL</v>
      </c>
      <c r="L3310" t="s">
        <v>1763</v>
      </c>
      <c r="M3310" t="s">
        <v>22</v>
      </c>
      <c r="N3310" s="2">
        <v>40805</v>
      </c>
      <c r="P3310" t="s">
        <v>23</v>
      </c>
      <c r="Q3310" t="s">
        <v>33</v>
      </c>
      <c r="R3310" t="s">
        <v>3590</v>
      </c>
      <c r="S3310" t="s">
        <v>3591</v>
      </c>
      <c r="V3310" s="3">
        <v>40854.367523148147</v>
      </c>
      <c r="W3310" s="3">
        <v>40810</v>
      </c>
      <c r="X3310" s="3" t="s">
        <v>24</v>
      </c>
      <c r="Y3310" s="1">
        <v>0</v>
      </c>
    </row>
    <row r="3311" spans="1:25" x14ac:dyDescent="0.25">
      <c r="A3311" t="s">
        <v>1603</v>
      </c>
      <c r="B3311" t="s">
        <v>527</v>
      </c>
      <c r="C3311">
        <v>1</v>
      </c>
      <c r="E3311" t="s">
        <v>21</v>
      </c>
      <c r="F3311">
        <v>70</v>
      </c>
      <c r="G3311">
        <v>70</v>
      </c>
      <c r="H3311">
        <v>0</v>
      </c>
      <c r="I3311" s="1">
        <v>0.17</v>
      </c>
      <c r="J3311" s="1">
        <f>Table_Query_from_quantum[[#This Row],[UNIT_COST]]*Table_Query_from_quantum[[#This Row],[QTY_OH]]</f>
        <v>11.9</v>
      </c>
      <c r="K3311" s="1" t="str">
        <f>IF(Table_Query_from_quantum[[#This Row],[UNIT_COST]]&lt;500,"EXCL","INCL")</f>
        <v>EXCL</v>
      </c>
      <c r="L3311" t="s">
        <v>265</v>
      </c>
      <c r="M3311" t="s">
        <v>22</v>
      </c>
      <c r="N3311" s="2">
        <v>40176</v>
      </c>
      <c r="P3311" t="s">
        <v>23</v>
      </c>
      <c r="Q3311" t="s">
        <v>33</v>
      </c>
      <c r="R3311" t="s">
        <v>1604</v>
      </c>
      <c r="S3311" t="s">
        <v>1605</v>
      </c>
      <c r="T3311" s="3">
        <v>40177</v>
      </c>
      <c r="U3311" t="s">
        <v>33</v>
      </c>
      <c r="V3311" s="3">
        <v>40191.496331018519</v>
      </c>
      <c r="W3311" s="3">
        <v>40191</v>
      </c>
      <c r="X3311" s="3" t="s">
        <v>24</v>
      </c>
      <c r="Y3311" s="1">
        <v>0</v>
      </c>
    </row>
    <row r="3312" spans="1:25" x14ac:dyDescent="0.25">
      <c r="A3312" t="s">
        <v>2358</v>
      </c>
      <c r="B3312" t="s">
        <v>881</v>
      </c>
      <c r="C3312">
        <v>1</v>
      </c>
      <c r="E3312" t="s">
        <v>41</v>
      </c>
      <c r="F3312">
        <v>40</v>
      </c>
      <c r="G3312">
        <v>40</v>
      </c>
      <c r="H3312">
        <v>0</v>
      </c>
      <c r="I3312" s="1">
        <v>0.31</v>
      </c>
      <c r="J3312" s="1">
        <f>Table_Query_from_quantum[[#This Row],[UNIT_COST]]*Table_Query_from_quantum[[#This Row],[QTY_OH]]</f>
        <v>12.4</v>
      </c>
      <c r="K3312" s="1" t="str">
        <f>IF(Table_Query_from_quantum[[#This Row],[UNIT_COST]]&lt;500,"EXCL","INCL")</f>
        <v>EXCL</v>
      </c>
      <c r="L3312" t="s">
        <v>345</v>
      </c>
      <c r="M3312" t="s">
        <v>22</v>
      </c>
      <c r="N3312" s="2">
        <v>40457</v>
      </c>
      <c r="P3312" t="s">
        <v>23</v>
      </c>
      <c r="Q3312" t="s">
        <v>33</v>
      </c>
      <c r="R3312" t="s">
        <v>2359</v>
      </c>
      <c r="S3312" t="s">
        <v>2360</v>
      </c>
      <c r="T3312" s="3">
        <v>40458</v>
      </c>
      <c r="U3312" t="s">
        <v>28</v>
      </c>
      <c r="V3312" s="3">
        <v>40479.332592592589</v>
      </c>
      <c r="W3312" s="3">
        <v>40474</v>
      </c>
      <c r="X3312" s="3" t="s">
        <v>24</v>
      </c>
      <c r="Y3312" s="1">
        <v>0</v>
      </c>
    </row>
    <row r="3313" spans="1:25" x14ac:dyDescent="0.25">
      <c r="A3313" t="s">
        <v>4349</v>
      </c>
      <c r="B3313" t="s">
        <v>786</v>
      </c>
      <c r="C3313">
        <v>1</v>
      </c>
      <c r="E3313" t="s">
        <v>21</v>
      </c>
      <c r="F3313">
        <v>95</v>
      </c>
      <c r="G3313">
        <v>95</v>
      </c>
      <c r="H3313">
        <v>0</v>
      </c>
      <c r="I3313" s="1">
        <v>1.2</v>
      </c>
      <c r="J3313" s="1">
        <f>Table_Query_from_quantum[[#This Row],[UNIT_COST]]*Table_Query_from_quantum[[#This Row],[QTY_OH]]</f>
        <v>114</v>
      </c>
      <c r="K3313" s="1" t="str">
        <f>IF(Table_Query_from_quantum[[#This Row],[UNIT_COST]]&lt;500,"EXCL","INCL")</f>
        <v>EXCL</v>
      </c>
      <c r="L3313" t="s">
        <v>1914</v>
      </c>
      <c r="M3313" t="s">
        <v>22</v>
      </c>
      <c r="N3313" s="2">
        <v>41044</v>
      </c>
      <c r="P3313" t="s">
        <v>23</v>
      </c>
      <c r="Q3313" t="s">
        <v>33</v>
      </c>
      <c r="R3313" t="s">
        <v>4350</v>
      </c>
      <c r="S3313" t="s">
        <v>4351</v>
      </c>
      <c r="T3313" s="3">
        <v>41043</v>
      </c>
      <c r="U3313" t="s">
        <v>174</v>
      </c>
      <c r="V3313" s="3">
        <v>41096.379641203705</v>
      </c>
      <c r="W3313" s="3">
        <v>41048</v>
      </c>
      <c r="X3313" s="3" t="s">
        <v>24</v>
      </c>
      <c r="Y3313" s="1">
        <v>0</v>
      </c>
    </row>
    <row r="3314" spans="1:25" x14ac:dyDescent="0.25">
      <c r="A3314" t="s">
        <v>5292</v>
      </c>
      <c r="B3314" t="s">
        <v>2652</v>
      </c>
      <c r="C3314">
        <v>2</v>
      </c>
      <c r="E3314" t="s">
        <v>41</v>
      </c>
      <c r="F3314">
        <v>2</v>
      </c>
      <c r="G3314">
        <v>2</v>
      </c>
      <c r="H3314">
        <v>0</v>
      </c>
      <c r="I3314" s="1">
        <v>4.95</v>
      </c>
      <c r="J3314" s="1">
        <f>Table_Query_from_quantum[[#This Row],[UNIT_COST]]*Table_Query_from_quantum[[#This Row],[QTY_OH]]</f>
        <v>9.9</v>
      </c>
      <c r="K3314" s="1" t="str">
        <f>IF(Table_Query_from_quantum[[#This Row],[UNIT_COST]]&lt;500,"EXCL","INCL")</f>
        <v>EXCL</v>
      </c>
      <c r="L3314" t="s">
        <v>345</v>
      </c>
      <c r="M3314" t="s">
        <v>22</v>
      </c>
      <c r="N3314" s="2">
        <v>41711</v>
      </c>
      <c r="P3314" t="s">
        <v>23</v>
      </c>
      <c r="Q3314" t="s">
        <v>33</v>
      </c>
      <c r="R3314" t="s">
        <v>7022</v>
      </c>
      <c r="S3314" t="s">
        <v>7023</v>
      </c>
      <c r="V3314" s="3">
        <v>43843.473449074074</v>
      </c>
      <c r="W3314" s="3">
        <v>41715</v>
      </c>
      <c r="X3314" s="3" t="s">
        <v>24</v>
      </c>
      <c r="Y3314" s="1">
        <v>0</v>
      </c>
    </row>
    <row r="3315" spans="1:25" x14ac:dyDescent="0.25">
      <c r="A3315" t="s">
        <v>9259</v>
      </c>
      <c r="B3315" t="s">
        <v>9260</v>
      </c>
      <c r="C3315">
        <v>2</v>
      </c>
      <c r="E3315" t="s">
        <v>41</v>
      </c>
      <c r="F3315">
        <v>11</v>
      </c>
      <c r="G3315">
        <v>11</v>
      </c>
      <c r="H3315">
        <v>0</v>
      </c>
      <c r="I3315" s="1">
        <v>0.65</v>
      </c>
      <c r="J3315" s="1">
        <f>Table_Query_from_quantum[[#This Row],[UNIT_COST]]*Table_Query_from_quantum[[#This Row],[QTY_OH]]</f>
        <v>7.15</v>
      </c>
      <c r="K3315" s="1" t="str">
        <f>IF(Table_Query_from_quantum[[#This Row],[UNIT_COST]]&lt;500,"EXCL","INCL")</f>
        <v>EXCL</v>
      </c>
      <c r="L3315" t="s">
        <v>3775</v>
      </c>
      <c r="M3315" t="s">
        <v>22</v>
      </c>
      <c r="N3315" s="2">
        <v>43791</v>
      </c>
      <c r="P3315" t="s">
        <v>23</v>
      </c>
      <c r="Q3315" t="s">
        <v>33</v>
      </c>
      <c r="R3315" t="s">
        <v>9237</v>
      </c>
      <c r="S3315" t="s">
        <v>9261</v>
      </c>
      <c r="V3315" s="3">
        <v>43802.395821759259</v>
      </c>
      <c r="W3315" s="3">
        <v>43802</v>
      </c>
      <c r="X3315" s="3" t="s">
        <v>24</v>
      </c>
      <c r="Y3315" s="1">
        <v>0</v>
      </c>
    </row>
    <row r="3316" spans="1:25" x14ac:dyDescent="0.25">
      <c r="A3316" t="s">
        <v>11833</v>
      </c>
      <c r="B3316" t="s">
        <v>139</v>
      </c>
      <c r="C3316">
        <v>4</v>
      </c>
      <c r="E3316" t="s">
        <v>21</v>
      </c>
      <c r="F3316">
        <v>192</v>
      </c>
      <c r="G3316">
        <v>172</v>
      </c>
      <c r="H3316">
        <v>20</v>
      </c>
      <c r="I3316" s="1">
        <v>5.21</v>
      </c>
      <c r="J3316" s="1">
        <f>Table_Query_from_quantum[[#This Row],[UNIT_COST]]*Table_Query_from_quantum[[#This Row],[QTY_OH]]</f>
        <v>1000.3199999999999</v>
      </c>
      <c r="K3316" s="1" t="str">
        <f>IF(Table_Query_from_quantum[[#This Row],[UNIT_COST]]&lt;500,"EXCL","INCL")</f>
        <v>EXCL</v>
      </c>
      <c r="L3316" t="s">
        <v>615</v>
      </c>
      <c r="M3316" t="s">
        <v>22</v>
      </c>
      <c r="N3316" s="2">
        <v>45580</v>
      </c>
      <c r="P3316" t="s">
        <v>23</v>
      </c>
      <c r="Q3316" t="s">
        <v>33</v>
      </c>
      <c r="R3316" t="s">
        <v>11834</v>
      </c>
      <c r="S3316" t="s">
        <v>11835</v>
      </c>
      <c r="V3316" s="3">
        <v>45580.494432870371</v>
      </c>
      <c r="W3316" s="3">
        <v>45580</v>
      </c>
      <c r="X3316" s="3" t="s">
        <v>24</v>
      </c>
      <c r="Y3316" s="1">
        <v>0</v>
      </c>
    </row>
    <row r="3317" spans="1:25" x14ac:dyDescent="0.25">
      <c r="A3317" t="s">
        <v>1728</v>
      </c>
      <c r="B3317" t="s">
        <v>527</v>
      </c>
      <c r="C3317">
        <v>1</v>
      </c>
      <c r="E3317" t="s">
        <v>21</v>
      </c>
      <c r="F3317">
        <v>25</v>
      </c>
      <c r="G3317">
        <v>25</v>
      </c>
      <c r="H3317">
        <v>0</v>
      </c>
      <c r="I3317" s="1">
        <v>1.5</v>
      </c>
      <c r="J3317" s="1">
        <f>Table_Query_from_quantum[[#This Row],[UNIT_COST]]*Table_Query_from_quantum[[#This Row],[QTY_OH]]</f>
        <v>37.5</v>
      </c>
      <c r="K3317" s="1" t="str">
        <f>IF(Table_Query_from_quantum[[#This Row],[UNIT_COST]]&lt;500,"EXCL","INCL")</f>
        <v>EXCL</v>
      </c>
      <c r="L3317" t="s">
        <v>265</v>
      </c>
      <c r="M3317" t="s">
        <v>22</v>
      </c>
      <c r="N3317" s="2">
        <v>40210</v>
      </c>
      <c r="P3317" t="s">
        <v>23</v>
      </c>
      <c r="Q3317" t="s">
        <v>33</v>
      </c>
      <c r="R3317" t="s">
        <v>1729</v>
      </c>
      <c r="S3317" t="s">
        <v>1730</v>
      </c>
      <c r="V3317" s="3">
        <v>40575.657893518517</v>
      </c>
      <c r="W3317" s="3">
        <v>40217</v>
      </c>
      <c r="X3317" s="3" t="s">
        <v>24</v>
      </c>
      <c r="Y3317" s="1">
        <v>0</v>
      </c>
    </row>
    <row r="3318" spans="1:25" x14ac:dyDescent="0.25">
      <c r="A3318" t="s">
        <v>3684</v>
      </c>
      <c r="B3318" t="s">
        <v>527</v>
      </c>
      <c r="C3318">
        <v>1</v>
      </c>
      <c r="E3318" t="s">
        <v>41</v>
      </c>
      <c r="F3318">
        <v>75</v>
      </c>
      <c r="G3318">
        <v>75</v>
      </c>
      <c r="H3318">
        <v>0</v>
      </c>
      <c r="I3318" s="1">
        <v>0.06</v>
      </c>
      <c r="J3318" s="1">
        <f>Table_Query_from_quantum[[#This Row],[UNIT_COST]]*Table_Query_from_quantum[[#This Row],[QTY_OH]]</f>
        <v>4.5</v>
      </c>
      <c r="K3318" s="1" t="str">
        <f>IF(Table_Query_from_quantum[[#This Row],[UNIT_COST]]&lt;500,"EXCL","INCL")</f>
        <v>EXCL</v>
      </c>
      <c r="L3318" t="s">
        <v>615</v>
      </c>
      <c r="M3318" t="s">
        <v>22</v>
      </c>
      <c r="N3318" s="2">
        <v>40834</v>
      </c>
      <c r="P3318" t="s">
        <v>23</v>
      </c>
      <c r="Q3318" t="s">
        <v>33</v>
      </c>
      <c r="R3318" t="s">
        <v>3682</v>
      </c>
      <c r="S3318" t="s">
        <v>3683</v>
      </c>
      <c r="V3318" s="3">
        <v>40857.470532407409</v>
      </c>
      <c r="W3318" s="3">
        <v>40842</v>
      </c>
      <c r="X3318" s="3" t="s">
        <v>24</v>
      </c>
      <c r="Y3318" s="1">
        <v>0</v>
      </c>
    </row>
    <row r="3319" spans="1:25" x14ac:dyDescent="0.25">
      <c r="A3319" t="s">
        <v>2402</v>
      </c>
      <c r="B3319" t="s">
        <v>527</v>
      </c>
      <c r="C3319">
        <v>1</v>
      </c>
      <c r="E3319" t="s">
        <v>41</v>
      </c>
      <c r="F3319">
        <v>75</v>
      </c>
      <c r="G3319">
        <v>75</v>
      </c>
      <c r="H3319">
        <v>0</v>
      </c>
      <c r="I3319" s="1">
        <v>0.16</v>
      </c>
      <c r="J3319" s="1">
        <f>Table_Query_from_quantum[[#This Row],[UNIT_COST]]*Table_Query_from_quantum[[#This Row],[QTY_OH]]</f>
        <v>12</v>
      </c>
      <c r="K3319" s="1" t="str">
        <f>IF(Table_Query_from_quantum[[#This Row],[UNIT_COST]]&lt;500,"EXCL","INCL")</f>
        <v>EXCL</v>
      </c>
      <c r="L3319" t="s">
        <v>345</v>
      </c>
      <c r="M3319" t="s">
        <v>24</v>
      </c>
      <c r="N3319" s="2">
        <v>40465</v>
      </c>
      <c r="P3319" t="s">
        <v>23</v>
      </c>
      <c r="Q3319" t="s">
        <v>33</v>
      </c>
      <c r="R3319" t="s">
        <v>2403</v>
      </c>
      <c r="S3319" t="s">
        <v>2404</v>
      </c>
      <c r="V3319" s="3">
        <v>40479.333252314813</v>
      </c>
      <c r="W3319" s="3">
        <v>40474</v>
      </c>
      <c r="X3319" s="3" t="s">
        <v>24</v>
      </c>
      <c r="Y3319" s="1">
        <v>0</v>
      </c>
    </row>
    <row r="3320" spans="1:25" x14ac:dyDescent="0.25">
      <c r="A3320" t="s">
        <v>915</v>
      </c>
      <c r="B3320" t="s">
        <v>916</v>
      </c>
      <c r="C3320">
        <v>1</v>
      </c>
      <c r="E3320" t="s">
        <v>21</v>
      </c>
      <c r="F3320">
        <v>35</v>
      </c>
      <c r="G3320">
        <v>35</v>
      </c>
      <c r="H3320">
        <v>0</v>
      </c>
      <c r="I3320" s="1">
        <v>0.14000000000000001</v>
      </c>
      <c r="J3320" s="1">
        <f>Table_Query_from_quantum[[#This Row],[UNIT_COST]]*Table_Query_from_quantum[[#This Row],[QTY_OH]]</f>
        <v>4.9000000000000004</v>
      </c>
      <c r="K3320" s="1" t="str">
        <f>IF(Table_Query_from_quantum[[#This Row],[UNIT_COST]]&lt;500,"EXCL","INCL")</f>
        <v>EXCL</v>
      </c>
      <c r="L3320" t="s">
        <v>265</v>
      </c>
      <c r="M3320" t="s">
        <v>22</v>
      </c>
      <c r="N3320" s="2">
        <v>39891</v>
      </c>
      <c r="P3320" t="s">
        <v>23</v>
      </c>
      <c r="Q3320" t="s">
        <v>33</v>
      </c>
      <c r="R3320" t="s">
        <v>917</v>
      </c>
      <c r="S3320" t="s">
        <v>918</v>
      </c>
      <c r="V3320" s="3">
        <v>41657.723680555559</v>
      </c>
      <c r="W3320" s="3">
        <v>41657</v>
      </c>
      <c r="X3320" s="3" t="s">
        <v>24</v>
      </c>
      <c r="Y3320" s="1">
        <v>0</v>
      </c>
    </row>
    <row r="3321" spans="1:25" x14ac:dyDescent="0.25">
      <c r="A3321" t="s">
        <v>4380</v>
      </c>
      <c r="B3321" t="s">
        <v>916</v>
      </c>
      <c r="C3321">
        <v>1</v>
      </c>
      <c r="E3321" t="s">
        <v>21</v>
      </c>
      <c r="F3321">
        <v>105</v>
      </c>
      <c r="G3321">
        <v>105</v>
      </c>
      <c r="H3321">
        <v>0</v>
      </c>
      <c r="I3321" s="1">
        <v>0.08</v>
      </c>
      <c r="J3321" s="1">
        <f>Table_Query_from_quantum[[#This Row],[UNIT_COST]]*Table_Query_from_quantum[[#This Row],[QTY_OH]]</f>
        <v>8.4</v>
      </c>
      <c r="K3321" s="1" t="str">
        <f>IF(Table_Query_from_quantum[[#This Row],[UNIT_COST]]&lt;500,"EXCL","INCL")</f>
        <v>EXCL</v>
      </c>
      <c r="L3321" t="s">
        <v>615</v>
      </c>
      <c r="M3321" t="s">
        <v>22</v>
      </c>
      <c r="N3321" s="2">
        <v>41052</v>
      </c>
      <c r="P3321" t="s">
        <v>23</v>
      </c>
      <c r="Q3321" t="s">
        <v>33</v>
      </c>
      <c r="R3321" t="s">
        <v>4381</v>
      </c>
      <c r="S3321" t="s">
        <v>4382</v>
      </c>
      <c r="V3321" s="3">
        <v>41089.644108796296</v>
      </c>
      <c r="W3321" s="3">
        <v>41079</v>
      </c>
      <c r="X3321" s="3" t="s">
        <v>3919</v>
      </c>
      <c r="Y3321" s="1">
        <v>0</v>
      </c>
    </row>
    <row r="3322" spans="1:25" x14ac:dyDescent="0.25">
      <c r="A3322" t="s">
        <v>2093</v>
      </c>
      <c r="B3322" t="s">
        <v>916</v>
      </c>
      <c r="C3322">
        <v>1</v>
      </c>
      <c r="E3322" t="s">
        <v>41</v>
      </c>
      <c r="F3322">
        <v>25</v>
      </c>
      <c r="G3322">
        <v>25</v>
      </c>
      <c r="H3322">
        <v>0</v>
      </c>
      <c r="I3322" s="1">
        <v>0.14000000000000001</v>
      </c>
      <c r="J3322" s="1">
        <f>Table_Query_from_quantum[[#This Row],[UNIT_COST]]*Table_Query_from_quantum[[#This Row],[QTY_OH]]</f>
        <v>3.5000000000000004</v>
      </c>
      <c r="K3322" s="1" t="str">
        <f>IF(Table_Query_from_quantum[[#This Row],[UNIT_COST]]&lt;500,"EXCL","INCL")</f>
        <v>EXCL</v>
      </c>
      <c r="L3322" t="s">
        <v>606</v>
      </c>
      <c r="M3322" t="s">
        <v>22</v>
      </c>
      <c r="N3322" s="2">
        <v>40388</v>
      </c>
      <c r="P3322" t="s">
        <v>23</v>
      </c>
      <c r="Q3322" t="s">
        <v>33</v>
      </c>
      <c r="R3322" t="s">
        <v>2086</v>
      </c>
      <c r="S3322" t="s">
        <v>2094</v>
      </c>
      <c r="V3322" s="3">
        <v>40572.536759259259</v>
      </c>
      <c r="W3322" s="3">
        <v>40396</v>
      </c>
      <c r="X3322" s="3" t="s">
        <v>24</v>
      </c>
      <c r="Y3322" s="1">
        <v>0</v>
      </c>
    </row>
    <row r="3323" spans="1:25" x14ac:dyDescent="0.25">
      <c r="A3323" t="s">
        <v>4191</v>
      </c>
      <c r="B3323" t="s">
        <v>916</v>
      </c>
      <c r="C3323">
        <v>1</v>
      </c>
      <c r="E3323" t="s">
        <v>41</v>
      </c>
      <c r="F3323">
        <v>25</v>
      </c>
      <c r="G3323">
        <v>25</v>
      </c>
      <c r="H3323">
        <v>0</v>
      </c>
      <c r="I3323" s="1">
        <v>0.14000000000000001</v>
      </c>
      <c r="J3323" s="1">
        <f>Table_Query_from_quantum[[#This Row],[UNIT_COST]]*Table_Query_from_quantum[[#This Row],[QTY_OH]]</f>
        <v>3.5000000000000004</v>
      </c>
      <c r="K3323" s="1" t="str">
        <f>IF(Table_Query_from_quantum[[#This Row],[UNIT_COST]]&lt;500,"EXCL","INCL")</f>
        <v>EXCL</v>
      </c>
      <c r="L3323" t="s">
        <v>4186</v>
      </c>
      <c r="M3323" t="s">
        <v>22</v>
      </c>
      <c r="N3323" s="2">
        <v>40995</v>
      </c>
      <c r="P3323" t="s">
        <v>23</v>
      </c>
      <c r="Q3323" t="s">
        <v>33</v>
      </c>
      <c r="R3323" t="s">
        <v>4189</v>
      </c>
      <c r="S3323" t="s">
        <v>4192</v>
      </c>
      <c r="V3323" s="3">
        <v>41009.721134259256</v>
      </c>
      <c r="W3323" s="3">
        <v>41009</v>
      </c>
      <c r="X3323" s="3" t="s">
        <v>24</v>
      </c>
      <c r="Y3323" s="1">
        <v>0</v>
      </c>
    </row>
    <row r="3324" spans="1:25" x14ac:dyDescent="0.25">
      <c r="A3324" t="s">
        <v>5743</v>
      </c>
      <c r="B3324" t="s">
        <v>527</v>
      </c>
      <c r="C3324">
        <v>1</v>
      </c>
      <c r="E3324" t="s">
        <v>21</v>
      </c>
      <c r="F3324">
        <v>50</v>
      </c>
      <c r="G3324">
        <v>50</v>
      </c>
      <c r="H3324">
        <v>0</v>
      </c>
      <c r="I3324" s="1">
        <v>0.12</v>
      </c>
      <c r="J3324" s="1">
        <f>Table_Query_from_quantum[[#This Row],[UNIT_COST]]*Table_Query_from_quantum[[#This Row],[QTY_OH]]</f>
        <v>6</v>
      </c>
      <c r="K3324" s="1" t="str">
        <f>IF(Table_Query_from_quantum[[#This Row],[UNIT_COST]]&lt;500,"EXCL","INCL")</f>
        <v>EXCL</v>
      </c>
      <c r="L3324" t="s">
        <v>2824</v>
      </c>
      <c r="M3324" t="s">
        <v>22</v>
      </c>
      <c r="N3324" s="2">
        <v>41319</v>
      </c>
      <c r="P3324" t="s">
        <v>23</v>
      </c>
      <c r="Q3324" t="s">
        <v>33</v>
      </c>
      <c r="R3324" t="s">
        <v>5744</v>
      </c>
      <c r="S3324" t="s">
        <v>5745</v>
      </c>
      <c r="V3324" s="3">
        <v>41324.471192129633</v>
      </c>
      <c r="W3324" s="3">
        <v>41321</v>
      </c>
      <c r="X3324" s="3" t="s">
        <v>24</v>
      </c>
      <c r="Y3324" s="1">
        <v>0</v>
      </c>
    </row>
    <row r="3325" spans="1:25" x14ac:dyDescent="0.25">
      <c r="A3325" t="s">
        <v>6599</v>
      </c>
      <c r="B3325" t="s">
        <v>916</v>
      </c>
      <c r="C3325">
        <v>1</v>
      </c>
      <c r="E3325" t="s">
        <v>21</v>
      </c>
      <c r="F3325">
        <v>35</v>
      </c>
      <c r="G3325">
        <v>35</v>
      </c>
      <c r="H3325">
        <v>0</v>
      </c>
      <c r="I3325" s="1">
        <v>0.35000000000000003</v>
      </c>
      <c r="J3325" s="1">
        <f>Table_Query_from_quantum[[#This Row],[UNIT_COST]]*Table_Query_from_quantum[[#This Row],[QTY_OH]]</f>
        <v>12.250000000000002</v>
      </c>
      <c r="K3325" s="1" t="str">
        <f>IF(Table_Query_from_quantum[[#This Row],[UNIT_COST]]&lt;500,"EXCL","INCL")</f>
        <v>EXCL</v>
      </c>
      <c r="L3325" t="s">
        <v>1149</v>
      </c>
      <c r="M3325" t="s">
        <v>22</v>
      </c>
      <c r="N3325" s="2">
        <v>41583</v>
      </c>
      <c r="P3325" t="s">
        <v>23</v>
      </c>
      <c r="Q3325" t="s">
        <v>33</v>
      </c>
      <c r="R3325" t="s">
        <v>6600</v>
      </c>
      <c r="S3325" t="s">
        <v>6601</v>
      </c>
      <c r="V3325" s="3">
        <v>41634.648402777777</v>
      </c>
      <c r="W3325" s="3">
        <v>41585</v>
      </c>
      <c r="X3325" s="3" t="s">
        <v>24</v>
      </c>
      <c r="Y3325" s="1">
        <v>0</v>
      </c>
    </row>
    <row r="3326" spans="1:25" x14ac:dyDescent="0.25">
      <c r="A3326" t="s">
        <v>4108</v>
      </c>
      <c r="B3326" t="s">
        <v>342</v>
      </c>
      <c r="C3326">
        <v>2</v>
      </c>
      <c r="E3326" t="s">
        <v>21</v>
      </c>
      <c r="F3326">
        <v>14</v>
      </c>
      <c r="G3326">
        <v>14</v>
      </c>
      <c r="H3326">
        <v>0</v>
      </c>
      <c r="I3326" s="1">
        <v>2.5</v>
      </c>
      <c r="J3326" s="1">
        <f>Table_Query_from_quantum[[#This Row],[UNIT_COST]]*Table_Query_from_quantum[[#This Row],[QTY_OH]]</f>
        <v>35</v>
      </c>
      <c r="K3326" s="1" t="str">
        <f>IF(Table_Query_from_quantum[[#This Row],[UNIT_COST]]&lt;500,"EXCL","INCL")</f>
        <v>EXCL</v>
      </c>
      <c r="L3326" t="s">
        <v>1914</v>
      </c>
      <c r="M3326" t="s">
        <v>22</v>
      </c>
      <c r="N3326" s="2">
        <v>40968</v>
      </c>
      <c r="P3326" t="s">
        <v>23</v>
      </c>
      <c r="Q3326" t="s">
        <v>33</v>
      </c>
      <c r="R3326" t="s">
        <v>4109</v>
      </c>
      <c r="S3326" t="s">
        <v>4110</v>
      </c>
      <c r="V3326" s="3">
        <v>41096.680358796293</v>
      </c>
      <c r="W3326" s="3">
        <v>40970</v>
      </c>
      <c r="X3326" s="3" t="s">
        <v>24</v>
      </c>
      <c r="Y3326" s="1">
        <v>0</v>
      </c>
    </row>
    <row r="3327" spans="1:25" x14ac:dyDescent="0.25">
      <c r="A3327" t="s">
        <v>2099</v>
      </c>
      <c r="B3327" t="s">
        <v>958</v>
      </c>
      <c r="C3327">
        <v>1</v>
      </c>
      <c r="E3327" t="s">
        <v>21</v>
      </c>
      <c r="F3327">
        <v>35</v>
      </c>
      <c r="G3327">
        <v>35</v>
      </c>
      <c r="H3327">
        <v>0</v>
      </c>
      <c r="I3327" s="1">
        <v>0.33</v>
      </c>
      <c r="J3327" s="1">
        <f>Table_Query_from_quantum[[#This Row],[UNIT_COST]]*Table_Query_from_quantum[[#This Row],[QTY_OH]]</f>
        <v>11.55</v>
      </c>
      <c r="K3327" s="1" t="str">
        <f>IF(Table_Query_from_quantum[[#This Row],[UNIT_COST]]&lt;500,"EXCL","INCL")</f>
        <v>EXCL</v>
      </c>
      <c r="L3327" t="s">
        <v>237</v>
      </c>
      <c r="M3327" t="s">
        <v>24</v>
      </c>
      <c r="N3327" s="2">
        <v>40394</v>
      </c>
      <c r="P3327" t="s">
        <v>23</v>
      </c>
      <c r="Q3327" t="s">
        <v>33</v>
      </c>
      <c r="R3327" t="s">
        <v>2096</v>
      </c>
      <c r="S3327" t="s">
        <v>2100</v>
      </c>
      <c r="V3327" s="3">
        <v>40572.528865740744</v>
      </c>
      <c r="W3327" s="3">
        <v>40421</v>
      </c>
      <c r="X3327" s="3" t="s">
        <v>24</v>
      </c>
      <c r="Y3327" s="1">
        <v>0</v>
      </c>
    </row>
    <row r="3328" spans="1:25" x14ac:dyDescent="0.25">
      <c r="A3328" t="s">
        <v>3679</v>
      </c>
      <c r="B3328" t="s">
        <v>11518</v>
      </c>
      <c r="C3328">
        <v>1</v>
      </c>
      <c r="E3328" t="s">
        <v>41</v>
      </c>
      <c r="F3328">
        <v>20</v>
      </c>
      <c r="G3328">
        <v>20</v>
      </c>
      <c r="H3328">
        <v>0</v>
      </c>
      <c r="I3328" s="1">
        <v>0.8</v>
      </c>
      <c r="J3328" s="1">
        <f>Table_Query_from_quantum[[#This Row],[UNIT_COST]]*Table_Query_from_quantum[[#This Row],[QTY_OH]]</f>
        <v>16</v>
      </c>
      <c r="K3328" s="1" t="str">
        <f>IF(Table_Query_from_quantum[[#This Row],[UNIT_COST]]&lt;500,"EXCL","INCL")</f>
        <v>EXCL</v>
      </c>
      <c r="L3328" t="s">
        <v>1763</v>
      </c>
      <c r="M3328" t="s">
        <v>22</v>
      </c>
      <c r="N3328" s="2">
        <v>40833</v>
      </c>
      <c r="P3328" t="s">
        <v>23</v>
      </c>
      <c r="Q3328" t="s">
        <v>33</v>
      </c>
      <c r="R3328" t="s">
        <v>3680</v>
      </c>
      <c r="S3328" t="s">
        <v>3681</v>
      </c>
      <c r="V3328" s="3">
        <v>45551.412638888891</v>
      </c>
      <c r="W3328" s="3">
        <v>45551</v>
      </c>
      <c r="X3328" s="3" t="s">
        <v>24</v>
      </c>
      <c r="Y3328" s="1">
        <v>0</v>
      </c>
    </row>
    <row r="3329" spans="1:25" x14ac:dyDescent="0.25">
      <c r="A3329" t="s">
        <v>4301</v>
      </c>
      <c r="B3329" t="s">
        <v>4225</v>
      </c>
      <c r="C3329">
        <v>1</v>
      </c>
      <c r="E3329" t="s">
        <v>21</v>
      </c>
      <c r="F3329">
        <v>9</v>
      </c>
      <c r="G3329">
        <v>9</v>
      </c>
      <c r="H3329">
        <v>0</v>
      </c>
      <c r="I3329" s="1">
        <v>1.0900000000000001</v>
      </c>
      <c r="J3329" s="1">
        <f>Table_Query_from_quantum[[#This Row],[UNIT_COST]]*Table_Query_from_quantum[[#This Row],[QTY_OH]]</f>
        <v>9.81</v>
      </c>
      <c r="K3329" s="1" t="str">
        <f>IF(Table_Query_from_quantum[[#This Row],[UNIT_COST]]&lt;500,"EXCL","INCL")</f>
        <v>EXCL</v>
      </c>
      <c r="L3329" t="s">
        <v>1914</v>
      </c>
      <c r="M3329" t="s">
        <v>22</v>
      </c>
      <c r="N3329" s="2">
        <v>41033</v>
      </c>
      <c r="P3329" t="s">
        <v>23</v>
      </c>
      <c r="Q3329" t="s">
        <v>33</v>
      </c>
      <c r="R3329" t="s">
        <v>4297</v>
      </c>
      <c r="S3329" t="s">
        <v>4298</v>
      </c>
      <c r="V3329" s="3">
        <v>41096.565752314818</v>
      </c>
      <c r="W3329" s="3">
        <v>41037</v>
      </c>
      <c r="X3329" s="3" t="s">
        <v>24</v>
      </c>
      <c r="Y3329" s="1">
        <v>0</v>
      </c>
    </row>
    <row r="3330" spans="1:25" x14ac:dyDescent="0.25">
      <c r="A3330" t="s">
        <v>5525</v>
      </c>
      <c r="B3330" t="s">
        <v>139</v>
      </c>
      <c r="C3330">
        <v>2</v>
      </c>
      <c r="E3330" t="s">
        <v>21</v>
      </c>
      <c r="F3330">
        <v>9</v>
      </c>
      <c r="G3330">
        <v>9</v>
      </c>
      <c r="H3330">
        <v>0</v>
      </c>
      <c r="I3330" s="1">
        <v>1.24</v>
      </c>
      <c r="J3330" s="1">
        <f>Table_Query_from_quantum[[#This Row],[UNIT_COST]]*Table_Query_from_quantum[[#This Row],[QTY_OH]]</f>
        <v>11.16</v>
      </c>
      <c r="K3330" s="1" t="str">
        <f>IF(Table_Query_from_quantum[[#This Row],[UNIT_COST]]&lt;500,"EXCL","INCL")</f>
        <v>EXCL</v>
      </c>
      <c r="L3330" t="s">
        <v>1149</v>
      </c>
      <c r="M3330" t="s">
        <v>22</v>
      </c>
      <c r="N3330" s="2">
        <v>41288</v>
      </c>
      <c r="P3330" t="s">
        <v>23</v>
      </c>
      <c r="Q3330" t="s">
        <v>33</v>
      </c>
      <c r="R3330" t="s">
        <v>5521</v>
      </c>
      <c r="S3330" t="s">
        <v>5524</v>
      </c>
      <c r="V3330" s="3">
        <v>41317.731666666667</v>
      </c>
      <c r="W3330" s="3">
        <v>41288</v>
      </c>
      <c r="X3330" s="3" t="s">
        <v>24</v>
      </c>
      <c r="Y3330" s="1">
        <v>0</v>
      </c>
    </row>
    <row r="3331" spans="1:25" x14ac:dyDescent="0.25">
      <c r="A3331" t="s">
        <v>4224</v>
      </c>
      <c r="B3331" t="s">
        <v>4225</v>
      </c>
      <c r="C3331">
        <v>1</v>
      </c>
      <c r="E3331" t="s">
        <v>21</v>
      </c>
      <c r="F3331">
        <v>8</v>
      </c>
      <c r="G3331">
        <v>8</v>
      </c>
      <c r="H3331">
        <v>0</v>
      </c>
      <c r="I3331" s="1">
        <v>1.1100000000000001</v>
      </c>
      <c r="J3331" s="1">
        <f>Table_Query_from_quantum[[#This Row],[UNIT_COST]]*Table_Query_from_quantum[[#This Row],[QTY_OH]]</f>
        <v>8.8800000000000008</v>
      </c>
      <c r="K3331" s="1" t="str">
        <f>IF(Table_Query_from_quantum[[#This Row],[UNIT_COST]]&lt;500,"EXCL","INCL")</f>
        <v>EXCL</v>
      </c>
      <c r="L3331" t="s">
        <v>4186</v>
      </c>
      <c r="M3331" t="s">
        <v>22</v>
      </c>
      <c r="N3331" s="2">
        <v>41001</v>
      </c>
      <c r="P3331" t="s">
        <v>23</v>
      </c>
      <c r="Q3331" t="s">
        <v>33</v>
      </c>
      <c r="R3331" t="s">
        <v>4222</v>
      </c>
      <c r="S3331" t="s">
        <v>4226</v>
      </c>
      <c r="V3331" s="3">
        <v>41009.643842592595</v>
      </c>
      <c r="W3331" s="3">
        <v>41004</v>
      </c>
      <c r="X3331" s="3" t="s">
        <v>24</v>
      </c>
      <c r="Y3331" s="1">
        <v>0</v>
      </c>
    </row>
    <row r="3332" spans="1:25" x14ac:dyDescent="0.25">
      <c r="A3332" t="s">
        <v>1337</v>
      </c>
      <c r="B3332" t="s">
        <v>1338</v>
      </c>
      <c r="C3332">
        <v>1</v>
      </c>
      <c r="E3332" t="s">
        <v>21</v>
      </c>
      <c r="F3332">
        <v>50</v>
      </c>
      <c r="G3332">
        <v>50</v>
      </c>
      <c r="H3332">
        <v>0</v>
      </c>
      <c r="I3332" s="1">
        <v>0.04</v>
      </c>
      <c r="J3332" s="1">
        <f>Table_Query_from_quantum[[#This Row],[UNIT_COST]]*Table_Query_from_quantum[[#This Row],[QTY_OH]]</f>
        <v>2</v>
      </c>
      <c r="K3332" s="1" t="str">
        <f>IF(Table_Query_from_quantum[[#This Row],[UNIT_COST]]&lt;500,"EXCL","INCL")</f>
        <v>EXCL</v>
      </c>
      <c r="L3332" t="s">
        <v>111</v>
      </c>
      <c r="M3332" t="s">
        <v>22</v>
      </c>
      <c r="N3332" s="2">
        <v>40086</v>
      </c>
      <c r="P3332" t="s">
        <v>23</v>
      </c>
      <c r="Q3332" t="s">
        <v>33</v>
      </c>
      <c r="R3332" t="s">
        <v>1339</v>
      </c>
      <c r="S3332" t="s">
        <v>1340</v>
      </c>
      <c r="T3332" s="3">
        <v>40086</v>
      </c>
      <c r="U3332" t="s">
        <v>33</v>
      </c>
      <c r="V3332" s="3">
        <v>40150.525393518517</v>
      </c>
      <c r="W3332" s="3">
        <v>40150</v>
      </c>
      <c r="X3332" s="3" t="s">
        <v>24</v>
      </c>
      <c r="Y3332" s="1">
        <v>0</v>
      </c>
    </row>
    <row r="3333" spans="1:25" x14ac:dyDescent="0.25">
      <c r="A3333" t="s">
        <v>2937</v>
      </c>
      <c r="B3333" t="s">
        <v>139</v>
      </c>
      <c r="C3333">
        <v>1</v>
      </c>
      <c r="E3333" t="s">
        <v>21</v>
      </c>
      <c r="F3333">
        <v>10</v>
      </c>
      <c r="G3333">
        <v>10</v>
      </c>
      <c r="H3333">
        <v>0</v>
      </c>
      <c r="I3333" s="1">
        <v>2.84</v>
      </c>
      <c r="J3333" s="1">
        <f>Table_Query_from_quantum[[#This Row],[UNIT_COST]]*Table_Query_from_quantum[[#This Row],[QTY_OH]]</f>
        <v>28.4</v>
      </c>
      <c r="K3333" s="1" t="str">
        <f>IF(Table_Query_from_quantum[[#This Row],[UNIT_COST]]&lt;500,"EXCL","INCL")</f>
        <v>EXCL</v>
      </c>
      <c r="L3333" t="s">
        <v>111</v>
      </c>
      <c r="M3333" t="s">
        <v>22</v>
      </c>
      <c r="N3333" s="2">
        <v>40598</v>
      </c>
      <c r="P3333" t="s">
        <v>23</v>
      </c>
      <c r="Q3333" t="s">
        <v>33</v>
      </c>
      <c r="R3333" t="s">
        <v>2822</v>
      </c>
      <c r="S3333" t="s">
        <v>2938</v>
      </c>
      <c r="V3333" s="3">
        <v>40598.365613425929</v>
      </c>
      <c r="W3333" s="3">
        <v>40598</v>
      </c>
      <c r="X3333" s="3" t="s">
        <v>24</v>
      </c>
      <c r="Y3333" s="1">
        <v>0</v>
      </c>
    </row>
    <row r="3334" spans="1:25" x14ac:dyDescent="0.25">
      <c r="A3334" t="s">
        <v>4089</v>
      </c>
      <c r="B3334" t="s">
        <v>958</v>
      </c>
      <c r="C3334">
        <v>1</v>
      </c>
      <c r="E3334" t="s">
        <v>21</v>
      </c>
      <c r="F3334">
        <v>9</v>
      </c>
      <c r="G3334">
        <v>9</v>
      </c>
      <c r="H3334">
        <v>0</v>
      </c>
      <c r="I3334" s="1">
        <v>1.1000000000000001</v>
      </c>
      <c r="J3334" s="1">
        <f>Table_Query_from_quantum[[#This Row],[UNIT_COST]]*Table_Query_from_quantum[[#This Row],[QTY_OH]]</f>
        <v>9.9</v>
      </c>
      <c r="K3334" s="1" t="str">
        <f>IF(Table_Query_from_quantum[[#This Row],[UNIT_COST]]&lt;500,"EXCL","INCL")</f>
        <v>EXCL</v>
      </c>
      <c r="L3334" t="s">
        <v>1914</v>
      </c>
      <c r="M3334" t="s">
        <v>22</v>
      </c>
      <c r="N3334" s="2">
        <v>40962</v>
      </c>
      <c r="P3334" t="s">
        <v>23</v>
      </c>
      <c r="Q3334" t="s">
        <v>33</v>
      </c>
      <c r="R3334" t="s">
        <v>4087</v>
      </c>
      <c r="S3334" t="s">
        <v>4090</v>
      </c>
      <c r="V3334" s="3">
        <v>41096.680671296293</v>
      </c>
      <c r="W3334" s="3">
        <v>40966</v>
      </c>
      <c r="X3334" s="3" t="s">
        <v>24</v>
      </c>
      <c r="Y3334" s="1">
        <v>0</v>
      </c>
    </row>
    <row r="3335" spans="1:25" x14ac:dyDescent="0.25">
      <c r="A3335" t="s">
        <v>9257</v>
      </c>
      <c r="B3335" t="s">
        <v>958</v>
      </c>
      <c r="C3335">
        <v>1</v>
      </c>
      <c r="E3335" t="s">
        <v>41</v>
      </c>
      <c r="F3335">
        <v>3</v>
      </c>
      <c r="G3335">
        <v>3</v>
      </c>
      <c r="H3335">
        <v>0</v>
      </c>
      <c r="I3335" s="1">
        <v>4.7700000000000005</v>
      </c>
      <c r="J3335" s="1">
        <f>Table_Query_from_quantum[[#This Row],[UNIT_COST]]*Table_Query_from_quantum[[#This Row],[QTY_OH]]</f>
        <v>14.310000000000002</v>
      </c>
      <c r="K3335" s="1" t="str">
        <f>IF(Table_Query_from_quantum[[#This Row],[UNIT_COST]]&lt;500,"EXCL","INCL")</f>
        <v>EXCL</v>
      </c>
      <c r="L3335" t="s">
        <v>345</v>
      </c>
      <c r="M3335" t="s">
        <v>22</v>
      </c>
      <c r="N3335" s="2">
        <v>43791</v>
      </c>
      <c r="P3335" t="s">
        <v>23</v>
      </c>
      <c r="Q3335" t="s">
        <v>33</v>
      </c>
      <c r="R3335" t="s">
        <v>9237</v>
      </c>
      <c r="S3335" t="s">
        <v>9258</v>
      </c>
      <c r="V3335" s="3">
        <v>43843.483055555553</v>
      </c>
      <c r="W3335" s="3">
        <v>43802</v>
      </c>
      <c r="X3335" s="3" t="s">
        <v>24</v>
      </c>
      <c r="Y3335" s="1">
        <v>0</v>
      </c>
    </row>
    <row r="3336" spans="1:25" x14ac:dyDescent="0.25">
      <c r="A3336" t="s">
        <v>7302</v>
      </c>
      <c r="B3336" t="s">
        <v>903</v>
      </c>
      <c r="C3336">
        <v>2</v>
      </c>
      <c r="E3336" t="s">
        <v>21</v>
      </c>
      <c r="F3336">
        <v>25</v>
      </c>
      <c r="G3336">
        <v>25</v>
      </c>
      <c r="H3336">
        <v>0</v>
      </c>
      <c r="I3336" s="1">
        <v>2.5</v>
      </c>
      <c r="J3336" s="1">
        <f>Table_Query_from_quantum[[#This Row],[UNIT_COST]]*Table_Query_from_quantum[[#This Row],[QTY_OH]]</f>
        <v>62.5</v>
      </c>
      <c r="K3336" s="1" t="str">
        <f>IF(Table_Query_from_quantum[[#This Row],[UNIT_COST]]&lt;500,"EXCL","INCL")</f>
        <v>EXCL</v>
      </c>
      <c r="L3336" t="s">
        <v>1149</v>
      </c>
      <c r="M3336" t="s">
        <v>22</v>
      </c>
      <c r="N3336" s="2">
        <v>41885</v>
      </c>
      <c r="P3336" t="s">
        <v>23</v>
      </c>
      <c r="Q3336" t="s">
        <v>33</v>
      </c>
      <c r="R3336" t="s">
        <v>7303</v>
      </c>
      <c r="S3336" t="s">
        <v>7304</v>
      </c>
      <c r="V3336" s="3">
        <v>41898.437893518516</v>
      </c>
      <c r="W3336" s="3">
        <v>41885</v>
      </c>
      <c r="X3336" s="3" t="s">
        <v>24</v>
      </c>
      <c r="Y3336" s="1">
        <v>0</v>
      </c>
    </row>
    <row r="3337" spans="1:25" x14ac:dyDescent="0.25">
      <c r="A3337" t="s">
        <v>3052</v>
      </c>
      <c r="B3337" t="s">
        <v>45</v>
      </c>
      <c r="C3337">
        <v>2</v>
      </c>
      <c r="E3337" t="s">
        <v>21</v>
      </c>
      <c r="F3337">
        <v>90</v>
      </c>
      <c r="G3337">
        <v>90</v>
      </c>
      <c r="H3337">
        <v>0</v>
      </c>
      <c r="I3337" s="1">
        <v>0.03</v>
      </c>
      <c r="J3337" s="1">
        <f>Table_Query_from_quantum[[#This Row],[UNIT_COST]]*Table_Query_from_quantum[[#This Row],[QTY_OH]]</f>
        <v>2.6999999999999997</v>
      </c>
      <c r="K3337" s="1" t="str">
        <f>IF(Table_Query_from_quantum[[#This Row],[UNIT_COST]]&lt;500,"EXCL","INCL")</f>
        <v>EXCL</v>
      </c>
      <c r="L3337" t="s">
        <v>1763</v>
      </c>
      <c r="M3337" t="s">
        <v>22</v>
      </c>
      <c r="N3337" s="2">
        <v>40626</v>
      </c>
      <c r="P3337" t="s">
        <v>23</v>
      </c>
      <c r="Q3337" t="s">
        <v>33</v>
      </c>
      <c r="R3337" t="s">
        <v>3053</v>
      </c>
      <c r="S3337" t="s">
        <v>3054</v>
      </c>
      <c r="V3337" s="3">
        <v>41730.492222222223</v>
      </c>
      <c r="W3337" s="3">
        <v>41730</v>
      </c>
      <c r="X3337" s="3" t="s">
        <v>24</v>
      </c>
      <c r="Y3337" s="1">
        <v>0</v>
      </c>
    </row>
    <row r="3338" spans="1:25" x14ac:dyDescent="0.25">
      <c r="A3338" t="s">
        <v>6909</v>
      </c>
      <c r="B3338" t="s">
        <v>45</v>
      </c>
      <c r="C3338">
        <v>1</v>
      </c>
      <c r="E3338" t="s">
        <v>41</v>
      </c>
      <c r="F3338">
        <v>100</v>
      </c>
      <c r="G3338">
        <v>100</v>
      </c>
      <c r="H3338">
        <v>0</v>
      </c>
      <c r="I3338" s="1">
        <v>7.0000000000000007E-2</v>
      </c>
      <c r="J3338" s="1">
        <f>Table_Query_from_quantum[[#This Row],[UNIT_COST]]*Table_Query_from_quantum[[#This Row],[QTY_OH]]</f>
        <v>7.0000000000000009</v>
      </c>
      <c r="K3338" s="1" t="str">
        <f>IF(Table_Query_from_quantum[[#This Row],[UNIT_COST]]&lt;500,"EXCL","INCL")</f>
        <v>EXCL</v>
      </c>
      <c r="L3338" t="s">
        <v>56</v>
      </c>
      <c r="M3338" t="s">
        <v>22</v>
      </c>
      <c r="N3338" s="2">
        <v>41668</v>
      </c>
      <c r="P3338" t="s">
        <v>23</v>
      </c>
      <c r="Q3338" t="s">
        <v>33</v>
      </c>
      <c r="R3338" t="s">
        <v>6906</v>
      </c>
      <c r="S3338" t="s">
        <v>6907</v>
      </c>
      <c r="V3338" s="3">
        <v>41690.741828703707</v>
      </c>
      <c r="W3338" s="3">
        <v>41674</v>
      </c>
      <c r="X3338" s="3" t="s">
        <v>24</v>
      </c>
      <c r="Y3338" s="1">
        <v>0</v>
      </c>
    </row>
    <row r="3339" spans="1:25" x14ac:dyDescent="0.25">
      <c r="A3339" t="s">
        <v>4300</v>
      </c>
      <c r="B3339" t="s">
        <v>527</v>
      </c>
      <c r="C3339">
        <v>2</v>
      </c>
      <c r="E3339" t="s">
        <v>21</v>
      </c>
      <c r="F3339">
        <v>11</v>
      </c>
      <c r="G3339">
        <v>11</v>
      </c>
      <c r="H3339">
        <v>0</v>
      </c>
      <c r="I3339" s="1">
        <v>0.21</v>
      </c>
      <c r="J3339" s="1">
        <f>Table_Query_from_quantum[[#This Row],[UNIT_COST]]*Table_Query_from_quantum[[#This Row],[QTY_OH]]</f>
        <v>2.31</v>
      </c>
      <c r="K3339" s="1" t="str">
        <f>IF(Table_Query_from_quantum[[#This Row],[UNIT_COST]]&lt;500,"EXCL","INCL")</f>
        <v>EXCL</v>
      </c>
      <c r="L3339" t="s">
        <v>409</v>
      </c>
      <c r="M3339" t="s">
        <v>22</v>
      </c>
      <c r="N3339" s="2">
        <v>41444</v>
      </c>
      <c r="P3339" t="s">
        <v>23</v>
      </c>
      <c r="Q3339" t="s">
        <v>33</v>
      </c>
      <c r="R3339" t="s">
        <v>6253</v>
      </c>
      <c r="S3339" t="s">
        <v>6254</v>
      </c>
      <c r="V3339" s="3">
        <v>41499.388356481482</v>
      </c>
      <c r="W3339" s="3">
        <v>41444</v>
      </c>
      <c r="X3339" s="3" t="s">
        <v>24</v>
      </c>
      <c r="Y3339" s="1">
        <v>0</v>
      </c>
    </row>
    <row r="3340" spans="1:25" x14ac:dyDescent="0.25">
      <c r="A3340" t="s">
        <v>4067</v>
      </c>
      <c r="B3340" t="s">
        <v>527</v>
      </c>
      <c r="C3340">
        <v>2</v>
      </c>
      <c r="E3340" t="s">
        <v>21</v>
      </c>
      <c r="F3340">
        <v>15</v>
      </c>
      <c r="G3340">
        <v>15</v>
      </c>
      <c r="H3340">
        <v>0</v>
      </c>
      <c r="I3340" s="1">
        <v>0.16</v>
      </c>
      <c r="J3340" s="1">
        <f>Table_Query_from_quantum[[#This Row],[UNIT_COST]]*Table_Query_from_quantum[[#This Row],[QTY_OH]]</f>
        <v>2.4</v>
      </c>
      <c r="K3340" s="1" t="str">
        <f>IF(Table_Query_from_quantum[[#This Row],[UNIT_COST]]&lt;500,"EXCL","INCL")</f>
        <v>EXCL</v>
      </c>
      <c r="L3340" t="s">
        <v>615</v>
      </c>
      <c r="M3340" t="s">
        <v>22</v>
      </c>
      <c r="N3340" s="2">
        <v>41052</v>
      </c>
      <c r="P3340" t="s">
        <v>23</v>
      </c>
      <c r="Q3340" t="s">
        <v>33</v>
      </c>
      <c r="R3340" t="s">
        <v>4381</v>
      </c>
      <c r="S3340" t="s">
        <v>4382</v>
      </c>
      <c r="V3340" s="3">
        <v>41089.583877314813</v>
      </c>
      <c r="W3340" s="3">
        <v>41079</v>
      </c>
      <c r="X3340" s="3" t="s">
        <v>3919</v>
      </c>
      <c r="Y3340" s="1">
        <v>0</v>
      </c>
    </row>
    <row r="3341" spans="1:25" x14ac:dyDescent="0.25">
      <c r="A3341" t="s">
        <v>4067</v>
      </c>
      <c r="B3341" t="s">
        <v>527</v>
      </c>
      <c r="C3341">
        <v>1</v>
      </c>
      <c r="E3341" t="s">
        <v>21</v>
      </c>
      <c r="F3341">
        <v>150</v>
      </c>
      <c r="G3341">
        <v>150</v>
      </c>
      <c r="H3341">
        <v>0</v>
      </c>
      <c r="I3341" s="1">
        <v>0.13</v>
      </c>
      <c r="J3341" s="1">
        <f>Table_Query_from_quantum[[#This Row],[UNIT_COST]]*Table_Query_from_quantum[[#This Row],[QTY_OH]]</f>
        <v>19.5</v>
      </c>
      <c r="K3341" s="1" t="str">
        <f>IF(Table_Query_from_quantum[[#This Row],[UNIT_COST]]&lt;500,"EXCL","INCL")</f>
        <v>EXCL</v>
      </c>
      <c r="L3341" t="s">
        <v>4186</v>
      </c>
      <c r="M3341" t="s">
        <v>22</v>
      </c>
      <c r="N3341" s="2">
        <v>40955</v>
      </c>
      <c r="P3341" t="s">
        <v>23</v>
      </c>
      <c r="Q3341" t="s">
        <v>33</v>
      </c>
      <c r="R3341" t="s">
        <v>4068</v>
      </c>
      <c r="S3341" t="s">
        <v>4069</v>
      </c>
      <c r="V3341" s="3">
        <v>41009.657164351855</v>
      </c>
      <c r="W3341" s="3">
        <v>40961</v>
      </c>
      <c r="X3341" s="3" t="s">
        <v>3919</v>
      </c>
      <c r="Y3341" s="1">
        <v>0</v>
      </c>
    </row>
    <row r="3342" spans="1:25" x14ac:dyDescent="0.25">
      <c r="A3342" t="s">
        <v>4556</v>
      </c>
      <c r="B3342" t="s">
        <v>527</v>
      </c>
      <c r="C3342">
        <v>1</v>
      </c>
      <c r="E3342" t="s">
        <v>21</v>
      </c>
      <c r="F3342">
        <v>50</v>
      </c>
      <c r="G3342">
        <v>50</v>
      </c>
      <c r="H3342">
        <v>0</v>
      </c>
      <c r="I3342" s="1">
        <v>0.15</v>
      </c>
      <c r="J3342" s="1">
        <f>Table_Query_from_quantum[[#This Row],[UNIT_COST]]*Table_Query_from_quantum[[#This Row],[QTY_OH]]</f>
        <v>7.5</v>
      </c>
      <c r="K3342" s="1" t="str">
        <f>IF(Table_Query_from_quantum[[#This Row],[UNIT_COST]]&lt;500,"EXCL","INCL")</f>
        <v>EXCL</v>
      </c>
      <c r="L3342" t="s">
        <v>2686</v>
      </c>
      <c r="M3342" t="s">
        <v>22</v>
      </c>
      <c r="N3342" s="2">
        <v>41114</v>
      </c>
      <c r="P3342" t="s">
        <v>23</v>
      </c>
      <c r="Q3342" t="s">
        <v>33</v>
      </c>
      <c r="R3342" t="s">
        <v>4557</v>
      </c>
      <c r="S3342" t="s">
        <v>4558</v>
      </c>
      <c r="V3342" s="3">
        <v>41149.433923611112</v>
      </c>
      <c r="W3342" s="3">
        <v>41142</v>
      </c>
      <c r="X3342" s="3" t="s">
        <v>24</v>
      </c>
      <c r="Y3342" s="1">
        <v>0</v>
      </c>
    </row>
    <row r="3343" spans="1:25" x14ac:dyDescent="0.25">
      <c r="A3343" t="s">
        <v>4828</v>
      </c>
      <c r="B3343" t="s">
        <v>527</v>
      </c>
      <c r="C3343">
        <v>1</v>
      </c>
      <c r="E3343" t="s">
        <v>41</v>
      </c>
      <c r="F3343">
        <v>40</v>
      </c>
      <c r="G3343">
        <v>40</v>
      </c>
      <c r="H3343">
        <v>0</v>
      </c>
      <c r="I3343" s="1">
        <v>0.23</v>
      </c>
      <c r="J3343" s="1">
        <f>Table_Query_from_quantum[[#This Row],[UNIT_COST]]*Table_Query_from_quantum[[#This Row],[QTY_OH]]</f>
        <v>9.2000000000000011</v>
      </c>
      <c r="K3343" s="1" t="str">
        <f>IF(Table_Query_from_quantum[[#This Row],[UNIT_COST]]&lt;500,"EXCL","INCL")</f>
        <v>EXCL</v>
      </c>
      <c r="L3343" t="s">
        <v>265</v>
      </c>
      <c r="M3343" t="s">
        <v>22</v>
      </c>
      <c r="N3343" s="2">
        <v>41184</v>
      </c>
      <c r="P3343" t="s">
        <v>23</v>
      </c>
      <c r="Q3343" t="s">
        <v>33</v>
      </c>
      <c r="R3343" t="s">
        <v>4829</v>
      </c>
      <c r="S3343" t="s">
        <v>4830</v>
      </c>
      <c r="V3343" s="3">
        <v>41199.412881944445</v>
      </c>
      <c r="W3343" s="3">
        <v>41199</v>
      </c>
      <c r="X3343" s="3" t="s">
        <v>24</v>
      </c>
      <c r="Y3343" s="1">
        <v>0</v>
      </c>
    </row>
    <row r="3344" spans="1:25" x14ac:dyDescent="0.25">
      <c r="A3344" t="s">
        <v>4383</v>
      </c>
      <c r="B3344" t="s">
        <v>139</v>
      </c>
      <c r="C3344">
        <v>1</v>
      </c>
      <c r="E3344" t="s">
        <v>21</v>
      </c>
      <c r="F3344">
        <v>12</v>
      </c>
      <c r="G3344">
        <v>12</v>
      </c>
      <c r="H3344">
        <v>0</v>
      </c>
      <c r="I3344" s="1">
        <v>0.32</v>
      </c>
      <c r="J3344" s="1">
        <f>Table_Query_from_quantum[[#This Row],[UNIT_COST]]*Table_Query_from_quantum[[#This Row],[QTY_OH]]</f>
        <v>3.84</v>
      </c>
      <c r="K3344" s="1" t="str">
        <f>IF(Table_Query_from_quantum[[#This Row],[UNIT_COST]]&lt;500,"EXCL","INCL")</f>
        <v>EXCL</v>
      </c>
      <c r="L3344" t="s">
        <v>615</v>
      </c>
      <c r="M3344" t="s">
        <v>22</v>
      </c>
      <c r="N3344" s="2">
        <v>41052</v>
      </c>
      <c r="P3344" t="s">
        <v>23</v>
      </c>
      <c r="Q3344" t="s">
        <v>33</v>
      </c>
      <c r="R3344" t="s">
        <v>4381</v>
      </c>
      <c r="S3344" t="s">
        <v>4382</v>
      </c>
      <c r="V3344" s="3">
        <v>41089.64607638889</v>
      </c>
      <c r="W3344" s="3">
        <v>41079</v>
      </c>
      <c r="X3344" s="3" t="s">
        <v>24</v>
      </c>
      <c r="Y3344" s="1">
        <v>0</v>
      </c>
    </row>
    <row r="3345" spans="1:25" x14ac:dyDescent="0.25">
      <c r="A3345" t="s">
        <v>471</v>
      </c>
      <c r="B3345" t="s">
        <v>139</v>
      </c>
      <c r="C3345">
        <v>1</v>
      </c>
      <c r="E3345" t="s">
        <v>21</v>
      </c>
      <c r="F3345">
        <v>5</v>
      </c>
      <c r="G3345">
        <v>5</v>
      </c>
      <c r="H3345">
        <v>0</v>
      </c>
      <c r="I3345" s="1">
        <v>0.69000000000000006</v>
      </c>
      <c r="J3345" s="1">
        <f>Table_Query_from_quantum[[#This Row],[UNIT_COST]]*Table_Query_from_quantum[[#This Row],[QTY_OH]]</f>
        <v>3.45</v>
      </c>
      <c r="K3345" s="1" t="str">
        <f>IF(Table_Query_from_quantum[[#This Row],[UNIT_COST]]&lt;500,"EXCL","INCL")</f>
        <v>EXCL</v>
      </c>
      <c r="L3345" t="s">
        <v>237</v>
      </c>
      <c r="M3345" t="s">
        <v>22</v>
      </c>
      <c r="N3345" s="2">
        <v>39721</v>
      </c>
      <c r="P3345" t="s">
        <v>23</v>
      </c>
      <c r="Q3345" t="s">
        <v>33</v>
      </c>
      <c r="R3345" t="s">
        <v>472</v>
      </c>
      <c r="S3345" t="s">
        <v>473</v>
      </c>
      <c r="V3345" s="3">
        <v>40572.466863425929</v>
      </c>
      <c r="W3345" s="3">
        <v>39730</v>
      </c>
      <c r="X3345" s="3" t="s">
        <v>24</v>
      </c>
      <c r="Y3345" s="1">
        <v>0</v>
      </c>
    </row>
    <row r="3346" spans="1:25" x14ac:dyDescent="0.25">
      <c r="A3346" t="s">
        <v>1097</v>
      </c>
      <c r="B3346" t="s">
        <v>139</v>
      </c>
      <c r="C3346">
        <v>1</v>
      </c>
      <c r="E3346" t="s">
        <v>21</v>
      </c>
      <c r="F3346">
        <v>11</v>
      </c>
      <c r="G3346">
        <v>11</v>
      </c>
      <c r="H3346">
        <v>0</v>
      </c>
      <c r="I3346" s="1">
        <v>0.95000000000000007</v>
      </c>
      <c r="J3346" s="1">
        <f>Table_Query_from_quantum[[#This Row],[UNIT_COST]]*Table_Query_from_quantum[[#This Row],[QTY_OH]]</f>
        <v>10.450000000000001</v>
      </c>
      <c r="K3346" s="1" t="str">
        <f>IF(Table_Query_from_quantum[[#This Row],[UNIT_COST]]&lt;500,"EXCL","INCL")</f>
        <v>EXCL</v>
      </c>
      <c r="L3346" t="s">
        <v>56</v>
      </c>
      <c r="M3346" t="s">
        <v>22</v>
      </c>
      <c r="N3346" s="2">
        <v>39955</v>
      </c>
      <c r="P3346" t="s">
        <v>23</v>
      </c>
      <c r="Q3346" t="s">
        <v>33</v>
      </c>
      <c r="R3346" t="s">
        <v>1098</v>
      </c>
      <c r="S3346" t="s">
        <v>1099</v>
      </c>
      <c r="V3346" s="3">
        <v>39965.487650462965</v>
      </c>
      <c r="W3346" s="3">
        <v>39965</v>
      </c>
      <c r="X3346" s="3" t="s">
        <v>24</v>
      </c>
      <c r="Y3346" s="1">
        <v>0</v>
      </c>
    </row>
    <row r="3347" spans="1:25" x14ac:dyDescent="0.25">
      <c r="A3347" t="s">
        <v>9084</v>
      </c>
      <c r="B3347" t="s">
        <v>139</v>
      </c>
      <c r="C3347">
        <v>3</v>
      </c>
      <c r="E3347" t="s">
        <v>21</v>
      </c>
      <c r="F3347">
        <v>4</v>
      </c>
      <c r="G3347">
        <v>4</v>
      </c>
      <c r="H3347">
        <v>0</v>
      </c>
      <c r="I3347" s="1">
        <v>0</v>
      </c>
      <c r="J3347" s="1">
        <f>Table_Query_from_quantum[[#This Row],[UNIT_COST]]*Table_Query_from_quantum[[#This Row],[QTY_OH]]</f>
        <v>0</v>
      </c>
      <c r="K3347" s="1" t="str">
        <f>IF(Table_Query_from_quantum[[#This Row],[UNIT_COST]]&lt;500,"EXCL","INCL")</f>
        <v>EXCL</v>
      </c>
      <c r="L3347" t="s">
        <v>2424</v>
      </c>
      <c r="M3347" t="s">
        <v>22</v>
      </c>
      <c r="N3347" s="2">
        <v>43685</v>
      </c>
      <c r="P3347" t="s">
        <v>23</v>
      </c>
      <c r="Q3347" t="s">
        <v>7663</v>
      </c>
      <c r="R3347" t="s">
        <v>9054</v>
      </c>
      <c r="S3347" t="s">
        <v>9085</v>
      </c>
      <c r="V3347" s="3">
        <v>43685.699965277781</v>
      </c>
      <c r="W3347" s="3">
        <v>43685</v>
      </c>
      <c r="X3347" s="3" t="s">
        <v>24</v>
      </c>
      <c r="Y3347" s="1">
        <v>0</v>
      </c>
    </row>
    <row r="3348" spans="1:25" x14ac:dyDescent="0.25">
      <c r="A3348" t="s">
        <v>2897</v>
      </c>
      <c r="B3348" t="s">
        <v>139</v>
      </c>
      <c r="C3348">
        <v>1</v>
      </c>
      <c r="E3348" t="s">
        <v>21</v>
      </c>
      <c r="F3348">
        <v>8</v>
      </c>
      <c r="G3348">
        <v>8</v>
      </c>
      <c r="H3348">
        <v>0</v>
      </c>
      <c r="I3348" s="1">
        <v>24</v>
      </c>
      <c r="J3348" s="1">
        <f>Table_Query_from_quantum[[#This Row],[UNIT_COST]]*Table_Query_from_quantum[[#This Row],[QTY_OH]]</f>
        <v>192</v>
      </c>
      <c r="K3348" s="1" t="str">
        <f>IF(Table_Query_from_quantum[[#This Row],[UNIT_COST]]&lt;500,"EXCL","INCL")</f>
        <v>EXCL</v>
      </c>
      <c r="L3348" t="s">
        <v>111</v>
      </c>
      <c r="M3348" t="s">
        <v>22</v>
      </c>
      <c r="N3348" s="2">
        <v>40584</v>
      </c>
      <c r="P3348" t="s">
        <v>23</v>
      </c>
      <c r="Q3348" t="s">
        <v>33</v>
      </c>
      <c r="R3348" t="s">
        <v>2893</v>
      </c>
      <c r="S3348" t="s">
        <v>2894</v>
      </c>
      <c r="T3348" s="3">
        <v>40581</v>
      </c>
      <c r="U3348" t="s">
        <v>174</v>
      </c>
      <c r="V3348" s="3">
        <v>40584.366898148146</v>
      </c>
      <c r="W3348" s="3">
        <v>40588</v>
      </c>
      <c r="X3348" s="3" t="s">
        <v>24</v>
      </c>
      <c r="Y3348" s="1">
        <v>0</v>
      </c>
    </row>
    <row r="3349" spans="1:25" x14ac:dyDescent="0.25">
      <c r="A3349" t="s">
        <v>4661</v>
      </c>
      <c r="B3349" t="s">
        <v>4662</v>
      </c>
      <c r="C3349">
        <v>1</v>
      </c>
      <c r="E3349" t="s">
        <v>21</v>
      </c>
      <c r="F3349">
        <v>1</v>
      </c>
      <c r="G3349">
        <v>1</v>
      </c>
      <c r="H3349">
        <v>0</v>
      </c>
      <c r="I3349" s="1">
        <v>10</v>
      </c>
      <c r="J3349" s="1">
        <f>Table_Query_from_quantum[[#This Row],[UNIT_COST]]*Table_Query_from_quantum[[#This Row],[QTY_OH]]</f>
        <v>10</v>
      </c>
      <c r="K3349" s="1" t="str">
        <f>IF(Table_Query_from_quantum[[#This Row],[UNIT_COST]]&lt;500,"EXCL","INCL")</f>
        <v>EXCL</v>
      </c>
      <c r="L3349" t="s">
        <v>42</v>
      </c>
      <c r="M3349" t="s">
        <v>22</v>
      </c>
      <c r="N3349" s="2">
        <v>41137</v>
      </c>
      <c r="P3349" t="s">
        <v>23</v>
      </c>
      <c r="Q3349" t="s">
        <v>33</v>
      </c>
      <c r="R3349" t="s">
        <v>4663</v>
      </c>
      <c r="S3349" t="s">
        <v>4664</v>
      </c>
      <c r="T3349" s="3">
        <v>41137</v>
      </c>
      <c r="U3349" t="s">
        <v>28</v>
      </c>
      <c r="V3349" s="3">
        <v>41180.741006944445</v>
      </c>
      <c r="W3349" s="3">
        <v>41180</v>
      </c>
      <c r="X3349" s="3" t="s">
        <v>24</v>
      </c>
      <c r="Y3349" s="1">
        <v>0</v>
      </c>
    </row>
    <row r="3350" spans="1:25" x14ac:dyDescent="0.25">
      <c r="A3350" t="s">
        <v>10876</v>
      </c>
      <c r="B3350" t="s">
        <v>139</v>
      </c>
      <c r="C3350">
        <v>1</v>
      </c>
      <c r="E3350" t="s">
        <v>21</v>
      </c>
      <c r="F3350">
        <v>4</v>
      </c>
      <c r="G3350">
        <v>4</v>
      </c>
      <c r="H3350">
        <v>0</v>
      </c>
      <c r="I3350" s="1">
        <v>2.52</v>
      </c>
      <c r="J3350" s="1">
        <f>Table_Query_from_quantum[[#This Row],[UNIT_COST]]*Table_Query_from_quantum[[#This Row],[QTY_OH]]</f>
        <v>10.08</v>
      </c>
      <c r="K3350" s="1" t="str">
        <f>IF(Table_Query_from_quantum[[#This Row],[UNIT_COST]]&lt;500,"EXCL","INCL")</f>
        <v>EXCL</v>
      </c>
      <c r="L3350" t="s">
        <v>56</v>
      </c>
      <c r="M3350" t="s">
        <v>22</v>
      </c>
      <c r="N3350" s="2">
        <v>45226</v>
      </c>
      <c r="P3350" t="s">
        <v>23</v>
      </c>
      <c r="Q3350" t="s">
        <v>33</v>
      </c>
      <c r="R3350" t="s">
        <v>10877</v>
      </c>
      <c r="S3350" t="s">
        <v>10878</v>
      </c>
      <c r="V3350" s="3">
        <v>45227.631111111114</v>
      </c>
      <c r="W3350" s="3">
        <v>45227</v>
      </c>
      <c r="X3350" s="3" t="s">
        <v>24</v>
      </c>
      <c r="Y3350" s="1">
        <v>0</v>
      </c>
    </row>
    <row r="3351" spans="1:25" x14ac:dyDescent="0.25">
      <c r="A3351" t="s">
        <v>3004</v>
      </c>
      <c r="B3351" t="s">
        <v>958</v>
      </c>
      <c r="C3351">
        <v>1</v>
      </c>
      <c r="E3351" t="s">
        <v>21</v>
      </c>
      <c r="F3351">
        <v>8</v>
      </c>
      <c r="G3351">
        <v>8</v>
      </c>
      <c r="H3351">
        <v>0</v>
      </c>
      <c r="I3351" s="1">
        <v>10</v>
      </c>
      <c r="J3351" s="1">
        <f>Table_Query_from_quantum[[#This Row],[UNIT_COST]]*Table_Query_from_quantum[[#This Row],[QTY_OH]]</f>
        <v>80</v>
      </c>
      <c r="K3351" s="1" t="str">
        <f>IF(Table_Query_from_quantum[[#This Row],[UNIT_COST]]&lt;500,"EXCL","INCL")</f>
        <v>EXCL</v>
      </c>
      <c r="L3351" t="s">
        <v>56</v>
      </c>
      <c r="M3351" t="s">
        <v>22</v>
      </c>
      <c r="N3351" s="2">
        <v>40613</v>
      </c>
      <c r="P3351" t="s">
        <v>23</v>
      </c>
      <c r="Q3351" t="s">
        <v>33</v>
      </c>
      <c r="R3351" t="s">
        <v>3005</v>
      </c>
      <c r="S3351" t="s">
        <v>3006</v>
      </c>
      <c r="V3351" s="3">
        <v>40621.418576388889</v>
      </c>
      <c r="W3351" s="3">
        <v>40621</v>
      </c>
      <c r="X3351" s="3" t="s">
        <v>24</v>
      </c>
      <c r="Y3351" s="1">
        <v>0</v>
      </c>
    </row>
    <row r="3352" spans="1:25" x14ac:dyDescent="0.25">
      <c r="A3352" t="s">
        <v>1174</v>
      </c>
      <c r="B3352" t="s">
        <v>139</v>
      </c>
      <c r="C3352">
        <v>1</v>
      </c>
      <c r="E3352" t="s">
        <v>21</v>
      </c>
      <c r="F3352">
        <v>2</v>
      </c>
      <c r="G3352">
        <v>2</v>
      </c>
      <c r="H3352">
        <v>0</v>
      </c>
      <c r="I3352" s="1">
        <v>1.3</v>
      </c>
      <c r="J3352" s="1">
        <f>Table_Query_from_quantum[[#This Row],[UNIT_COST]]*Table_Query_from_quantum[[#This Row],[QTY_OH]]</f>
        <v>2.6</v>
      </c>
      <c r="K3352" s="1" t="str">
        <f>IF(Table_Query_from_quantum[[#This Row],[UNIT_COST]]&lt;500,"EXCL","INCL")</f>
        <v>EXCL</v>
      </c>
      <c r="L3352" t="s">
        <v>606</v>
      </c>
      <c r="M3352" t="s">
        <v>24</v>
      </c>
      <c r="N3352" s="2">
        <v>40009</v>
      </c>
      <c r="P3352" t="s">
        <v>23</v>
      </c>
      <c r="Q3352" t="s">
        <v>33</v>
      </c>
      <c r="R3352" t="s">
        <v>1175</v>
      </c>
      <c r="S3352" t="s">
        <v>1176</v>
      </c>
      <c r="V3352" s="3">
        <v>40009.586215277777</v>
      </c>
      <c r="W3352" s="3">
        <v>40009</v>
      </c>
      <c r="X3352" s="3" t="s">
        <v>24</v>
      </c>
      <c r="Y3352" s="1">
        <v>0</v>
      </c>
    </row>
    <row r="3353" spans="1:25" x14ac:dyDescent="0.25">
      <c r="A3353" t="s">
        <v>2142</v>
      </c>
      <c r="B3353" t="s">
        <v>2143</v>
      </c>
      <c r="C3353">
        <v>2</v>
      </c>
      <c r="E3353" t="s">
        <v>21</v>
      </c>
      <c r="F3353">
        <v>4</v>
      </c>
      <c r="G3353">
        <v>4</v>
      </c>
      <c r="H3353">
        <v>0</v>
      </c>
      <c r="I3353" s="1">
        <v>10</v>
      </c>
      <c r="J3353" s="1">
        <f>Table_Query_from_quantum[[#This Row],[UNIT_COST]]*Table_Query_from_quantum[[#This Row],[QTY_OH]]</f>
        <v>40</v>
      </c>
      <c r="K3353" s="1" t="str">
        <f>IF(Table_Query_from_quantum[[#This Row],[UNIT_COST]]&lt;500,"EXCL","INCL")</f>
        <v>EXCL</v>
      </c>
      <c r="L3353" t="s">
        <v>606</v>
      </c>
      <c r="M3353" t="s">
        <v>22</v>
      </c>
      <c r="N3353" s="2">
        <v>40406</v>
      </c>
      <c r="P3353" t="s">
        <v>23</v>
      </c>
      <c r="Q3353" t="s">
        <v>33</v>
      </c>
      <c r="R3353" t="s">
        <v>2144</v>
      </c>
      <c r="S3353" t="s">
        <v>2145</v>
      </c>
      <c r="T3353" s="3">
        <v>40428</v>
      </c>
      <c r="U3353" t="s">
        <v>33</v>
      </c>
      <c r="V3353" s="3">
        <v>40572.531261574077</v>
      </c>
      <c r="W3353" s="3">
        <v>40432</v>
      </c>
      <c r="X3353" s="3" t="s">
        <v>24</v>
      </c>
      <c r="Y3353" s="1">
        <v>0</v>
      </c>
    </row>
    <row r="3354" spans="1:25" x14ac:dyDescent="0.25">
      <c r="A3354" t="s">
        <v>9642</v>
      </c>
      <c r="B3354" t="s">
        <v>958</v>
      </c>
      <c r="C3354">
        <v>1</v>
      </c>
      <c r="E3354" t="s">
        <v>41</v>
      </c>
      <c r="F3354">
        <v>19</v>
      </c>
      <c r="G3354">
        <v>19</v>
      </c>
      <c r="H3354">
        <v>0</v>
      </c>
      <c r="I3354" s="1">
        <v>1.96</v>
      </c>
      <c r="J3354" s="1">
        <f>Table_Query_from_quantum[[#This Row],[UNIT_COST]]*Table_Query_from_quantum[[#This Row],[QTY_OH]]</f>
        <v>37.24</v>
      </c>
      <c r="K3354" s="1" t="str">
        <f>IF(Table_Query_from_quantum[[#This Row],[UNIT_COST]]&lt;500,"EXCL","INCL")</f>
        <v>EXCL</v>
      </c>
      <c r="L3354" t="s">
        <v>83</v>
      </c>
      <c r="M3354" t="s">
        <v>22</v>
      </c>
      <c r="N3354" s="2">
        <v>44230</v>
      </c>
      <c r="P3354" t="s">
        <v>23</v>
      </c>
      <c r="Q3354" t="s">
        <v>33</v>
      </c>
      <c r="R3354" t="s">
        <v>9633</v>
      </c>
      <c r="S3354" t="s">
        <v>9643</v>
      </c>
      <c r="V3354" s="3">
        <v>44244.457696759258</v>
      </c>
      <c r="W3354" s="3">
        <v>44238</v>
      </c>
      <c r="X3354" s="3" t="s">
        <v>24</v>
      </c>
      <c r="Y3354" s="1">
        <v>0</v>
      </c>
    </row>
    <row r="3355" spans="1:25" x14ac:dyDescent="0.25">
      <c r="A3355" t="s">
        <v>2874</v>
      </c>
      <c r="B3355" t="s">
        <v>786</v>
      </c>
      <c r="C3355">
        <v>1</v>
      </c>
      <c r="E3355" t="s">
        <v>21</v>
      </c>
      <c r="F3355">
        <v>2</v>
      </c>
      <c r="G3355">
        <v>2</v>
      </c>
      <c r="H3355">
        <v>0</v>
      </c>
      <c r="I3355" s="1">
        <v>15</v>
      </c>
      <c r="J3355" s="1">
        <f>Table_Query_from_quantum[[#This Row],[UNIT_COST]]*Table_Query_from_quantum[[#This Row],[QTY_OH]]</f>
        <v>30</v>
      </c>
      <c r="K3355" s="1" t="str">
        <f>IF(Table_Query_from_quantum[[#This Row],[UNIT_COST]]&lt;500,"EXCL","INCL")</f>
        <v>EXCL</v>
      </c>
      <c r="L3355" t="s">
        <v>111</v>
      </c>
      <c r="M3355" t="s">
        <v>22</v>
      </c>
      <c r="N3355" s="2">
        <v>40584</v>
      </c>
      <c r="P3355" t="s">
        <v>23</v>
      </c>
      <c r="Q3355" t="s">
        <v>33</v>
      </c>
      <c r="R3355" t="s">
        <v>2851</v>
      </c>
      <c r="S3355" t="s">
        <v>2875</v>
      </c>
      <c r="T3355" s="3">
        <v>40581</v>
      </c>
      <c r="U3355" t="s">
        <v>174</v>
      </c>
      <c r="V3355" s="3">
        <v>40584.350729166668</v>
      </c>
      <c r="W3355" s="3">
        <v>40588</v>
      </c>
      <c r="X3355" s="3" t="s">
        <v>24</v>
      </c>
      <c r="Y3355" s="1">
        <v>0</v>
      </c>
    </row>
    <row r="3356" spans="1:25" x14ac:dyDescent="0.25">
      <c r="A3356" t="s">
        <v>2876</v>
      </c>
      <c r="B3356" t="s">
        <v>786</v>
      </c>
      <c r="C3356">
        <v>1</v>
      </c>
      <c r="E3356" t="s">
        <v>21</v>
      </c>
      <c r="F3356">
        <v>4</v>
      </c>
      <c r="G3356">
        <v>4</v>
      </c>
      <c r="H3356">
        <v>0</v>
      </c>
      <c r="I3356" s="1">
        <v>13</v>
      </c>
      <c r="J3356" s="1">
        <f>Table_Query_from_quantum[[#This Row],[UNIT_COST]]*Table_Query_from_quantum[[#This Row],[QTY_OH]]</f>
        <v>52</v>
      </c>
      <c r="K3356" s="1" t="str">
        <f>IF(Table_Query_from_quantum[[#This Row],[UNIT_COST]]&lt;500,"EXCL","INCL")</f>
        <v>EXCL</v>
      </c>
      <c r="L3356" t="s">
        <v>111</v>
      </c>
      <c r="M3356" t="s">
        <v>22</v>
      </c>
      <c r="N3356" s="2">
        <v>40584</v>
      </c>
      <c r="P3356" t="s">
        <v>23</v>
      </c>
      <c r="Q3356" t="s">
        <v>33</v>
      </c>
      <c r="R3356" t="s">
        <v>2851</v>
      </c>
      <c r="S3356" t="s">
        <v>2875</v>
      </c>
      <c r="T3356" s="3">
        <v>40581</v>
      </c>
      <c r="U3356" t="s">
        <v>174</v>
      </c>
      <c r="V3356" s="3">
        <v>40584.350740740738</v>
      </c>
      <c r="W3356" s="3">
        <v>40588</v>
      </c>
      <c r="X3356" s="3" t="s">
        <v>24</v>
      </c>
      <c r="Y3356" s="1">
        <v>0</v>
      </c>
    </row>
    <row r="3357" spans="1:25" x14ac:dyDescent="0.25">
      <c r="A3357" t="s">
        <v>712</v>
      </c>
      <c r="B3357" t="s">
        <v>713</v>
      </c>
      <c r="C3357">
        <v>2</v>
      </c>
      <c r="E3357" t="s">
        <v>21</v>
      </c>
      <c r="F3357">
        <v>76</v>
      </c>
      <c r="G3357">
        <v>76</v>
      </c>
      <c r="H3357">
        <v>0</v>
      </c>
      <c r="I3357" s="1">
        <v>0.38</v>
      </c>
      <c r="J3357" s="1">
        <f>Table_Query_from_quantum[[#This Row],[UNIT_COST]]*Table_Query_from_quantum[[#This Row],[QTY_OH]]</f>
        <v>28.88</v>
      </c>
      <c r="K3357" s="1" t="str">
        <f>IF(Table_Query_from_quantum[[#This Row],[UNIT_COST]]&lt;500,"EXCL","INCL")</f>
        <v>EXCL</v>
      </c>
      <c r="L3357" t="s">
        <v>56</v>
      </c>
      <c r="M3357" t="s">
        <v>22</v>
      </c>
      <c r="N3357" s="2">
        <v>39787</v>
      </c>
      <c r="P3357" t="s">
        <v>23</v>
      </c>
      <c r="Q3357" t="s">
        <v>33</v>
      </c>
      <c r="R3357" t="s">
        <v>714</v>
      </c>
      <c r="S3357" t="s">
        <v>715</v>
      </c>
      <c r="T3357" s="3">
        <v>39786</v>
      </c>
      <c r="U3357" t="s">
        <v>174</v>
      </c>
      <c r="V3357" s="3">
        <v>39787.472488425927</v>
      </c>
      <c r="W3357" s="3">
        <v>43796</v>
      </c>
      <c r="X3357" s="3" t="s">
        <v>24</v>
      </c>
      <c r="Y3357" s="1">
        <v>0</v>
      </c>
    </row>
    <row r="3358" spans="1:25" x14ac:dyDescent="0.25">
      <c r="A3358" t="s">
        <v>6946</v>
      </c>
      <c r="B3358" t="s">
        <v>390</v>
      </c>
      <c r="C3358">
        <v>2</v>
      </c>
      <c r="E3358" t="s">
        <v>21</v>
      </c>
      <c r="F3358">
        <v>3</v>
      </c>
      <c r="G3358">
        <v>3</v>
      </c>
      <c r="H3358">
        <v>0</v>
      </c>
      <c r="I3358" s="1">
        <v>0</v>
      </c>
      <c r="J3358" s="1">
        <f>Table_Query_from_quantum[[#This Row],[UNIT_COST]]*Table_Query_from_quantum[[#This Row],[QTY_OH]]</f>
        <v>0</v>
      </c>
      <c r="K3358" s="1" t="str">
        <f>IF(Table_Query_from_quantum[[#This Row],[UNIT_COST]]&lt;500,"EXCL","INCL")</f>
        <v>EXCL</v>
      </c>
      <c r="L3358" t="s">
        <v>1569</v>
      </c>
      <c r="M3358" t="s">
        <v>22</v>
      </c>
      <c r="N3358" s="2">
        <v>41682</v>
      </c>
      <c r="P3358" t="s">
        <v>23</v>
      </c>
      <c r="Q3358" t="s">
        <v>33</v>
      </c>
      <c r="R3358" t="s">
        <v>6923</v>
      </c>
      <c r="S3358" t="s">
        <v>6947</v>
      </c>
      <c r="T3358" s="3">
        <v>40177</v>
      </c>
      <c r="U3358" t="s">
        <v>28</v>
      </c>
      <c r="V3358" s="3">
        <v>41682.707442129627</v>
      </c>
      <c r="W3358" s="3">
        <v>41682</v>
      </c>
      <c r="X3358" s="3" t="s">
        <v>24</v>
      </c>
      <c r="Y3358" s="1">
        <v>0</v>
      </c>
    </row>
    <row r="3359" spans="1:25" x14ac:dyDescent="0.25">
      <c r="A3359" t="s">
        <v>2877</v>
      </c>
      <c r="B3359" t="s">
        <v>786</v>
      </c>
      <c r="C3359">
        <v>1</v>
      </c>
      <c r="E3359" t="s">
        <v>21</v>
      </c>
      <c r="F3359">
        <v>4</v>
      </c>
      <c r="G3359">
        <v>4</v>
      </c>
      <c r="H3359">
        <v>0</v>
      </c>
      <c r="I3359" s="1">
        <v>6</v>
      </c>
      <c r="J3359" s="1">
        <f>Table_Query_from_quantum[[#This Row],[UNIT_COST]]*Table_Query_from_quantum[[#This Row],[QTY_OH]]</f>
        <v>24</v>
      </c>
      <c r="K3359" s="1" t="str">
        <f>IF(Table_Query_from_quantum[[#This Row],[UNIT_COST]]&lt;500,"EXCL","INCL")</f>
        <v>EXCL</v>
      </c>
      <c r="L3359" t="s">
        <v>111</v>
      </c>
      <c r="M3359" t="s">
        <v>22</v>
      </c>
      <c r="N3359" s="2">
        <v>40584</v>
      </c>
      <c r="P3359" t="s">
        <v>23</v>
      </c>
      <c r="Q3359" t="s">
        <v>33</v>
      </c>
      <c r="R3359" t="s">
        <v>2851</v>
      </c>
      <c r="S3359" t="s">
        <v>2875</v>
      </c>
      <c r="T3359" s="3">
        <v>40581</v>
      </c>
      <c r="U3359" t="s">
        <v>174</v>
      </c>
      <c r="V3359" s="3">
        <v>40584.350752314815</v>
      </c>
      <c r="W3359" s="3">
        <v>40588</v>
      </c>
      <c r="X3359" s="3" t="s">
        <v>24</v>
      </c>
      <c r="Y3359" s="1">
        <v>0</v>
      </c>
    </row>
    <row r="3360" spans="1:25" x14ac:dyDescent="0.25">
      <c r="A3360" t="s">
        <v>9262</v>
      </c>
      <c r="B3360" t="s">
        <v>2652</v>
      </c>
      <c r="C3360">
        <v>2</v>
      </c>
      <c r="E3360" t="s">
        <v>21</v>
      </c>
      <c r="F3360">
        <v>2</v>
      </c>
      <c r="G3360">
        <v>2</v>
      </c>
      <c r="H3360">
        <v>0</v>
      </c>
      <c r="I3360" s="1">
        <v>6.15</v>
      </c>
      <c r="J3360" s="1">
        <f>Table_Query_from_quantum[[#This Row],[UNIT_COST]]*Table_Query_from_quantum[[#This Row],[QTY_OH]]</f>
        <v>12.3</v>
      </c>
      <c r="K3360" s="1" t="str">
        <f>IF(Table_Query_from_quantum[[#This Row],[UNIT_COST]]&lt;500,"EXCL","INCL")</f>
        <v>EXCL</v>
      </c>
      <c r="L3360" t="s">
        <v>345</v>
      </c>
      <c r="M3360" t="s">
        <v>22</v>
      </c>
      <c r="N3360" s="2">
        <v>43791</v>
      </c>
      <c r="P3360" t="s">
        <v>23</v>
      </c>
      <c r="Q3360" t="s">
        <v>33</v>
      </c>
      <c r="R3360" t="s">
        <v>9237</v>
      </c>
      <c r="S3360" t="s">
        <v>9263</v>
      </c>
      <c r="V3360" s="3">
        <v>43843.45820601852</v>
      </c>
      <c r="W3360" s="3">
        <v>43802</v>
      </c>
      <c r="X3360" s="3" t="s">
        <v>24</v>
      </c>
      <c r="Y3360" s="1">
        <v>0</v>
      </c>
    </row>
    <row r="3361" spans="1:25" x14ac:dyDescent="0.25">
      <c r="A3361" t="s">
        <v>9239</v>
      </c>
      <c r="B3361" t="s">
        <v>2652</v>
      </c>
      <c r="C3361">
        <v>2</v>
      </c>
      <c r="E3361" t="s">
        <v>41</v>
      </c>
      <c r="F3361">
        <v>10</v>
      </c>
      <c r="G3361">
        <v>10</v>
      </c>
      <c r="H3361">
        <v>0</v>
      </c>
      <c r="I3361" s="1">
        <v>1.4000000000000001</v>
      </c>
      <c r="J3361" s="1">
        <f>Table_Query_from_quantum[[#This Row],[UNIT_COST]]*Table_Query_from_quantum[[#This Row],[QTY_OH]]</f>
        <v>14.000000000000002</v>
      </c>
      <c r="K3361" s="1" t="str">
        <f>IF(Table_Query_from_quantum[[#This Row],[UNIT_COST]]&lt;500,"EXCL","INCL")</f>
        <v>EXCL</v>
      </c>
      <c r="L3361" t="s">
        <v>345</v>
      </c>
      <c r="M3361" t="s">
        <v>22</v>
      </c>
      <c r="N3361" s="2">
        <v>43790</v>
      </c>
      <c r="P3361" t="s">
        <v>23</v>
      </c>
      <c r="Q3361" t="s">
        <v>33</v>
      </c>
      <c r="R3361" t="s">
        <v>9237</v>
      </c>
      <c r="S3361" t="s">
        <v>9238</v>
      </c>
      <c r="V3361" s="3">
        <v>43843.472430555557</v>
      </c>
      <c r="W3361" s="3">
        <v>43802</v>
      </c>
      <c r="X3361" s="3" t="s">
        <v>24</v>
      </c>
      <c r="Y3361" s="1">
        <v>0</v>
      </c>
    </row>
    <row r="3362" spans="1:25" x14ac:dyDescent="0.25">
      <c r="A3362" t="s">
        <v>3016</v>
      </c>
      <c r="B3362" t="s">
        <v>2652</v>
      </c>
      <c r="C3362">
        <v>1</v>
      </c>
      <c r="E3362" t="s">
        <v>21</v>
      </c>
      <c r="F3362">
        <v>5</v>
      </c>
      <c r="G3362">
        <v>5</v>
      </c>
      <c r="H3362">
        <v>0</v>
      </c>
      <c r="I3362" s="1">
        <v>0.83000000000000007</v>
      </c>
      <c r="J3362" s="1">
        <f>Table_Query_from_quantum[[#This Row],[UNIT_COST]]*Table_Query_from_quantum[[#This Row],[QTY_OH]]</f>
        <v>4.1500000000000004</v>
      </c>
      <c r="K3362" s="1" t="str">
        <f>IF(Table_Query_from_quantum[[#This Row],[UNIT_COST]]&lt;500,"EXCL","INCL")</f>
        <v>EXCL</v>
      </c>
      <c r="L3362" t="s">
        <v>265</v>
      </c>
      <c r="M3362" t="s">
        <v>22</v>
      </c>
      <c r="N3362" s="2">
        <v>40616</v>
      </c>
      <c r="P3362" t="s">
        <v>23</v>
      </c>
      <c r="Q3362" t="s">
        <v>33</v>
      </c>
      <c r="R3362" t="s">
        <v>3017</v>
      </c>
      <c r="S3362" t="s">
        <v>3018</v>
      </c>
      <c r="V3362" s="3">
        <v>40621.418576388889</v>
      </c>
      <c r="W3362" s="3">
        <v>40621</v>
      </c>
      <c r="X3362" s="3" t="s">
        <v>24</v>
      </c>
      <c r="Y3362" s="1">
        <v>0</v>
      </c>
    </row>
    <row r="3363" spans="1:25" x14ac:dyDescent="0.25">
      <c r="A3363" t="s">
        <v>1725</v>
      </c>
      <c r="B3363" t="s">
        <v>786</v>
      </c>
      <c r="C3363">
        <v>1</v>
      </c>
      <c r="E3363" t="s">
        <v>41</v>
      </c>
      <c r="F3363">
        <v>5</v>
      </c>
      <c r="G3363">
        <v>5</v>
      </c>
      <c r="H3363">
        <v>0</v>
      </c>
      <c r="I3363" s="1">
        <v>2.15</v>
      </c>
      <c r="J3363" s="1">
        <f>Table_Query_from_quantum[[#This Row],[UNIT_COST]]*Table_Query_from_quantum[[#This Row],[QTY_OH]]</f>
        <v>10.75</v>
      </c>
      <c r="K3363" s="1" t="str">
        <f>IF(Table_Query_from_quantum[[#This Row],[UNIT_COST]]&lt;500,"EXCL","INCL")</f>
        <v>EXCL</v>
      </c>
      <c r="L3363" t="s">
        <v>42</v>
      </c>
      <c r="M3363" t="s">
        <v>22</v>
      </c>
      <c r="N3363" s="2">
        <v>40206</v>
      </c>
      <c r="P3363" t="s">
        <v>23</v>
      </c>
      <c r="Q3363" t="s">
        <v>33</v>
      </c>
      <c r="R3363" t="s">
        <v>1726</v>
      </c>
      <c r="S3363" t="s">
        <v>1727</v>
      </c>
      <c r="T3363" s="3">
        <v>40206</v>
      </c>
      <c r="U3363" t="s">
        <v>33</v>
      </c>
      <c r="V3363" s="3">
        <v>40217.416747685187</v>
      </c>
      <c r="W3363" s="3">
        <v>40217</v>
      </c>
      <c r="X3363" s="3" t="s">
        <v>24</v>
      </c>
      <c r="Y3363" s="1">
        <v>0</v>
      </c>
    </row>
    <row r="3364" spans="1:25" x14ac:dyDescent="0.25">
      <c r="A3364" t="s">
        <v>9251</v>
      </c>
      <c r="B3364" t="s">
        <v>9252</v>
      </c>
      <c r="C3364">
        <v>2</v>
      </c>
      <c r="E3364" t="s">
        <v>21</v>
      </c>
      <c r="F3364">
        <v>1</v>
      </c>
      <c r="G3364">
        <v>1</v>
      </c>
      <c r="H3364">
        <v>0</v>
      </c>
      <c r="I3364" s="1">
        <v>6.43</v>
      </c>
      <c r="J3364" s="1">
        <f>Table_Query_from_quantum[[#This Row],[UNIT_COST]]*Table_Query_from_quantum[[#This Row],[QTY_OH]]</f>
        <v>6.43</v>
      </c>
      <c r="K3364" s="1" t="str">
        <f>IF(Table_Query_from_quantum[[#This Row],[UNIT_COST]]&lt;500,"EXCL","INCL")</f>
        <v>EXCL</v>
      </c>
      <c r="L3364" t="s">
        <v>345</v>
      </c>
      <c r="M3364" t="s">
        <v>22</v>
      </c>
      <c r="N3364" s="2">
        <v>43790</v>
      </c>
      <c r="P3364" t="s">
        <v>23</v>
      </c>
      <c r="Q3364" t="s">
        <v>33</v>
      </c>
      <c r="R3364" t="s">
        <v>9237</v>
      </c>
      <c r="S3364" t="s">
        <v>9250</v>
      </c>
      <c r="V3364" s="3">
        <v>43843.456990740742</v>
      </c>
      <c r="W3364" s="3">
        <v>43802</v>
      </c>
      <c r="X3364" s="3" t="s">
        <v>24</v>
      </c>
      <c r="Y3364" s="1">
        <v>0</v>
      </c>
    </row>
    <row r="3365" spans="1:25" x14ac:dyDescent="0.25">
      <c r="A3365" t="s">
        <v>1968</v>
      </c>
      <c r="B3365" t="s">
        <v>527</v>
      </c>
      <c r="C3365">
        <v>1</v>
      </c>
      <c r="E3365" t="s">
        <v>41</v>
      </c>
      <c r="F3365">
        <v>1</v>
      </c>
      <c r="G3365">
        <v>1</v>
      </c>
      <c r="H3365">
        <v>0</v>
      </c>
      <c r="I3365" s="1">
        <v>9</v>
      </c>
      <c r="J3365" s="1">
        <f>Table_Query_from_quantum[[#This Row],[UNIT_COST]]*Table_Query_from_quantum[[#This Row],[QTY_OH]]</f>
        <v>9</v>
      </c>
      <c r="K3365" s="1" t="str">
        <f>IF(Table_Query_from_quantum[[#This Row],[UNIT_COST]]&lt;500,"EXCL","INCL")</f>
        <v>EXCL</v>
      </c>
      <c r="L3365" t="s">
        <v>53</v>
      </c>
      <c r="M3365" t="s">
        <v>22</v>
      </c>
      <c r="N3365" s="2">
        <v>40326</v>
      </c>
      <c r="P3365" t="s">
        <v>23</v>
      </c>
      <c r="Q3365" t="s">
        <v>33</v>
      </c>
      <c r="R3365" t="s">
        <v>1969</v>
      </c>
      <c r="S3365" t="s">
        <v>1970</v>
      </c>
      <c r="V3365" s="3">
        <v>40361.355000000003</v>
      </c>
      <c r="W3365" s="3">
        <v>40329</v>
      </c>
      <c r="X3365" s="3" t="s">
        <v>24</v>
      </c>
      <c r="Y3365" s="1">
        <v>0</v>
      </c>
    </row>
    <row r="3366" spans="1:25" x14ac:dyDescent="0.25">
      <c r="A3366" t="s">
        <v>2845</v>
      </c>
      <c r="B3366" t="s">
        <v>247</v>
      </c>
      <c r="C3366">
        <v>1</v>
      </c>
      <c r="E3366" t="s">
        <v>21</v>
      </c>
      <c r="F3366">
        <v>100</v>
      </c>
      <c r="G3366">
        <v>100</v>
      </c>
      <c r="H3366">
        <v>0</v>
      </c>
      <c r="I3366" s="1">
        <v>0.11</v>
      </c>
      <c r="J3366" s="1">
        <f>Table_Query_from_quantum[[#This Row],[UNIT_COST]]*Table_Query_from_quantum[[#This Row],[QTY_OH]]</f>
        <v>11</v>
      </c>
      <c r="K3366" s="1" t="str">
        <f>IF(Table_Query_from_quantum[[#This Row],[UNIT_COST]]&lt;500,"EXCL","INCL")</f>
        <v>EXCL</v>
      </c>
      <c r="L3366" t="s">
        <v>1149</v>
      </c>
      <c r="M3366" t="s">
        <v>22</v>
      </c>
      <c r="N3366" s="2">
        <v>40581</v>
      </c>
      <c r="P3366" t="s">
        <v>23</v>
      </c>
      <c r="Q3366" t="s">
        <v>33</v>
      </c>
      <c r="R3366" t="s">
        <v>2840</v>
      </c>
      <c r="S3366" t="s">
        <v>2846</v>
      </c>
      <c r="V3366" s="3">
        <v>40583.728888888887</v>
      </c>
      <c r="W3366" s="3">
        <v>40632</v>
      </c>
      <c r="X3366" s="3" t="s">
        <v>24</v>
      </c>
      <c r="Y3366" s="1">
        <v>0</v>
      </c>
    </row>
    <row r="3367" spans="1:25" x14ac:dyDescent="0.25">
      <c r="A3367" t="s">
        <v>7668</v>
      </c>
      <c r="B3367" t="s">
        <v>916</v>
      </c>
      <c r="C3367">
        <v>1</v>
      </c>
      <c r="E3367" t="s">
        <v>41</v>
      </c>
      <c r="F3367">
        <v>5</v>
      </c>
      <c r="G3367">
        <v>5</v>
      </c>
      <c r="H3367">
        <v>0</v>
      </c>
      <c r="I3367" s="1">
        <v>15</v>
      </c>
      <c r="J3367" s="1">
        <f>Table_Query_from_quantum[[#This Row],[UNIT_COST]]*Table_Query_from_quantum[[#This Row],[QTY_OH]]</f>
        <v>75</v>
      </c>
      <c r="K3367" s="1" t="str">
        <f>IF(Table_Query_from_quantum[[#This Row],[UNIT_COST]]&lt;500,"EXCL","INCL")</f>
        <v>EXCL</v>
      </c>
      <c r="L3367" t="s">
        <v>4186</v>
      </c>
      <c r="M3367" t="s">
        <v>22</v>
      </c>
      <c r="N3367" s="2">
        <v>42229</v>
      </c>
      <c r="P3367" t="s">
        <v>23</v>
      </c>
      <c r="Q3367" t="s">
        <v>33</v>
      </c>
      <c r="R3367" t="s">
        <v>7669</v>
      </c>
      <c r="S3367" t="s">
        <v>7670</v>
      </c>
      <c r="V3367" s="3">
        <v>42271.712268518517</v>
      </c>
      <c r="W3367" s="3">
        <v>42233</v>
      </c>
      <c r="X3367" s="3" t="s">
        <v>24</v>
      </c>
      <c r="Y3367" s="1">
        <v>0</v>
      </c>
    </row>
    <row r="3368" spans="1:25" x14ac:dyDescent="0.25">
      <c r="A3368" t="s">
        <v>4140</v>
      </c>
      <c r="B3368" t="s">
        <v>958</v>
      </c>
      <c r="C3368">
        <v>2</v>
      </c>
      <c r="E3368" t="s">
        <v>21</v>
      </c>
      <c r="F3368">
        <v>47</v>
      </c>
      <c r="G3368">
        <v>47</v>
      </c>
      <c r="H3368">
        <v>0</v>
      </c>
      <c r="I3368" s="1">
        <v>4.1100000000000003</v>
      </c>
      <c r="J3368" s="1">
        <f>Table_Query_from_quantum[[#This Row],[UNIT_COST]]*Table_Query_from_quantum[[#This Row],[QTY_OH]]</f>
        <v>193.17000000000002</v>
      </c>
      <c r="K3368" s="1" t="str">
        <f>IF(Table_Query_from_quantum[[#This Row],[UNIT_COST]]&lt;500,"EXCL","INCL")</f>
        <v>EXCL</v>
      </c>
      <c r="L3368" t="s">
        <v>1914</v>
      </c>
      <c r="M3368" t="s">
        <v>22</v>
      </c>
      <c r="N3368" s="2">
        <v>40981</v>
      </c>
      <c r="P3368" t="s">
        <v>23</v>
      </c>
      <c r="Q3368" t="s">
        <v>33</v>
      </c>
      <c r="R3368" t="s">
        <v>4141</v>
      </c>
      <c r="S3368" t="s">
        <v>4142</v>
      </c>
      <c r="V3368" s="3">
        <v>41096.697002314817</v>
      </c>
      <c r="W3368" s="3">
        <v>40984</v>
      </c>
      <c r="X3368" s="3" t="s">
        <v>24</v>
      </c>
      <c r="Y3368" s="1">
        <v>0</v>
      </c>
    </row>
    <row r="3369" spans="1:25" x14ac:dyDescent="0.25">
      <c r="A3369" t="s">
        <v>11325</v>
      </c>
      <c r="B3369" t="s">
        <v>11326</v>
      </c>
      <c r="C3369">
        <v>4</v>
      </c>
      <c r="D3369" t="s">
        <v>11327</v>
      </c>
      <c r="E3369" t="s">
        <v>27</v>
      </c>
      <c r="F3369">
        <v>1</v>
      </c>
      <c r="G3369">
        <v>0</v>
      </c>
      <c r="H3369">
        <v>1</v>
      </c>
      <c r="I3369" s="1">
        <v>0</v>
      </c>
      <c r="J3369" s="1">
        <f>Table_Query_from_quantum[[#This Row],[UNIT_COST]]*Table_Query_from_quantum[[#This Row],[QTY_OH]]</f>
        <v>0</v>
      </c>
      <c r="K3369" s="1" t="str">
        <f>IF(Table_Query_from_quantum[[#This Row],[UNIT_COST]]&lt;500,"EXCL","INCL")</f>
        <v>EXCL</v>
      </c>
      <c r="L3369" t="s">
        <v>26</v>
      </c>
      <c r="M3369" t="s">
        <v>22</v>
      </c>
      <c r="N3369" s="2">
        <v>45434</v>
      </c>
      <c r="O3369" t="s">
        <v>10995</v>
      </c>
      <c r="P3369" t="s">
        <v>29</v>
      </c>
      <c r="Q3369" t="s">
        <v>10996</v>
      </c>
      <c r="S3369" t="s">
        <v>11328</v>
      </c>
      <c r="V3369" s="3">
        <v>45434.745706018519</v>
      </c>
      <c r="W3369" s="3">
        <v>45435</v>
      </c>
      <c r="X3369" s="3" t="s">
        <v>24</v>
      </c>
      <c r="Y3369" s="1">
        <v>0</v>
      </c>
    </row>
    <row r="3370" spans="1:25" x14ac:dyDescent="0.25">
      <c r="A3370" t="s">
        <v>10277</v>
      </c>
      <c r="B3370" t="s">
        <v>475</v>
      </c>
      <c r="C3370">
        <v>2</v>
      </c>
      <c r="E3370" t="s">
        <v>21</v>
      </c>
      <c r="F3370">
        <v>1</v>
      </c>
      <c r="G3370">
        <v>1</v>
      </c>
      <c r="H3370">
        <v>0</v>
      </c>
      <c r="I3370" s="1">
        <v>26.17</v>
      </c>
      <c r="J3370" s="1">
        <f>Table_Query_from_quantum[[#This Row],[UNIT_COST]]*Table_Query_from_quantum[[#This Row],[QTY_OH]]</f>
        <v>26.17</v>
      </c>
      <c r="K3370" s="1" t="str">
        <f>IF(Table_Query_from_quantum[[#This Row],[UNIT_COST]]&lt;500,"EXCL","INCL")</f>
        <v>EXCL</v>
      </c>
      <c r="L3370" t="s">
        <v>1569</v>
      </c>
      <c r="M3370" t="s">
        <v>22</v>
      </c>
      <c r="N3370" s="2">
        <v>44924</v>
      </c>
      <c r="P3370" t="s">
        <v>23</v>
      </c>
      <c r="Q3370" t="s">
        <v>33</v>
      </c>
      <c r="R3370" t="s">
        <v>10278</v>
      </c>
      <c r="S3370" t="s">
        <v>10279</v>
      </c>
      <c r="T3370" s="3">
        <v>42494</v>
      </c>
      <c r="U3370" t="s">
        <v>174</v>
      </c>
      <c r="V3370" s="3">
        <v>45001.685243055559</v>
      </c>
      <c r="W3370" s="3">
        <v>44978</v>
      </c>
      <c r="X3370" s="3" t="s">
        <v>24</v>
      </c>
      <c r="Y3370" s="1">
        <v>0</v>
      </c>
    </row>
    <row r="3371" spans="1:25" x14ac:dyDescent="0.25">
      <c r="A3371" t="s">
        <v>3840</v>
      </c>
      <c r="B3371" t="s">
        <v>139</v>
      </c>
      <c r="C3371">
        <v>1</v>
      </c>
      <c r="E3371" t="s">
        <v>21</v>
      </c>
      <c r="F3371">
        <v>31</v>
      </c>
      <c r="G3371">
        <v>31</v>
      </c>
      <c r="H3371">
        <v>0</v>
      </c>
      <c r="I3371" s="1">
        <v>1.5</v>
      </c>
      <c r="J3371" s="1">
        <f>Table_Query_from_quantum[[#This Row],[UNIT_COST]]*Table_Query_from_quantum[[#This Row],[QTY_OH]]</f>
        <v>46.5</v>
      </c>
      <c r="K3371" s="1" t="str">
        <f>IF(Table_Query_from_quantum[[#This Row],[UNIT_COST]]&lt;500,"EXCL","INCL")</f>
        <v>EXCL</v>
      </c>
      <c r="L3371" t="s">
        <v>409</v>
      </c>
      <c r="M3371" t="s">
        <v>22</v>
      </c>
      <c r="N3371" s="2">
        <v>40893</v>
      </c>
      <c r="P3371" t="s">
        <v>23</v>
      </c>
      <c r="Q3371" t="s">
        <v>33</v>
      </c>
      <c r="R3371" t="s">
        <v>3841</v>
      </c>
      <c r="S3371" t="s">
        <v>3842</v>
      </c>
      <c r="V3371" s="3">
        <v>40897.51226851852</v>
      </c>
      <c r="W3371" s="3">
        <v>40896</v>
      </c>
      <c r="X3371" s="3" t="s">
        <v>24</v>
      </c>
      <c r="Y3371" s="1">
        <v>0</v>
      </c>
    </row>
    <row r="3372" spans="1:25" x14ac:dyDescent="0.25">
      <c r="A3372" t="s">
        <v>3496</v>
      </c>
      <c r="B3372" t="s">
        <v>881</v>
      </c>
      <c r="C3372">
        <v>1</v>
      </c>
      <c r="E3372" t="s">
        <v>21</v>
      </c>
      <c r="F3372">
        <v>50</v>
      </c>
      <c r="G3372">
        <v>50</v>
      </c>
      <c r="H3372">
        <v>0</v>
      </c>
      <c r="I3372" s="1">
        <v>0.5</v>
      </c>
      <c r="J3372" s="1">
        <f>Table_Query_from_quantum[[#This Row],[UNIT_COST]]*Table_Query_from_quantum[[#This Row],[QTY_OH]]</f>
        <v>25</v>
      </c>
      <c r="K3372" s="1" t="str">
        <f>IF(Table_Query_from_quantum[[#This Row],[UNIT_COST]]&lt;500,"EXCL","INCL")</f>
        <v>EXCL</v>
      </c>
      <c r="L3372" t="s">
        <v>265</v>
      </c>
      <c r="M3372" t="s">
        <v>22</v>
      </c>
      <c r="N3372" s="2">
        <v>40745</v>
      </c>
      <c r="P3372" t="s">
        <v>23</v>
      </c>
      <c r="Q3372" t="s">
        <v>33</v>
      </c>
      <c r="R3372" t="s">
        <v>3497</v>
      </c>
      <c r="S3372" t="s">
        <v>3498</v>
      </c>
      <c r="T3372" s="3">
        <v>40749</v>
      </c>
      <c r="U3372" t="s">
        <v>28</v>
      </c>
      <c r="V3372" s="3">
        <v>40765.436724537038</v>
      </c>
      <c r="W3372" s="3">
        <v>40757</v>
      </c>
      <c r="X3372" s="3" t="s">
        <v>24</v>
      </c>
      <c r="Y3372" s="1">
        <v>0</v>
      </c>
    </row>
    <row r="3373" spans="1:25" x14ac:dyDescent="0.25">
      <c r="A3373" t="s">
        <v>2928</v>
      </c>
      <c r="B3373" t="s">
        <v>881</v>
      </c>
      <c r="C3373">
        <v>1</v>
      </c>
      <c r="E3373" t="s">
        <v>41</v>
      </c>
      <c r="F3373">
        <v>20</v>
      </c>
      <c r="G3373">
        <v>20</v>
      </c>
      <c r="H3373">
        <v>0</v>
      </c>
      <c r="I3373" s="1">
        <v>1.45</v>
      </c>
      <c r="J3373" s="1">
        <f>Table_Query_from_quantum[[#This Row],[UNIT_COST]]*Table_Query_from_quantum[[#This Row],[QTY_OH]]</f>
        <v>29</v>
      </c>
      <c r="K3373" s="1" t="str">
        <f>IF(Table_Query_from_quantum[[#This Row],[UNIT_COST]]&lt;500,"EXCL","INCL")</f>
        <v>EXCL</v>
      </c>
      <c r="L3373" t="s">
        <v>111</v>
      </c>
      <c r="M3373" t="s">
        <v>22</v>
      </c>
      <c r="N3373" s="2">
        <v>40590</v>
      </c>
      <c r="P3373" t="s">
        <v>23</v>
      </c>
      <c r="Q3373" t="s">
        <v>33</v>
      </c>
      <c r="R3373" t="s">
        <v>2929</v>
      </c>
      <c r="S3373" t="s">
        <v>2930</v>
      </c>
      <c r="V3373" s="3">
        <v>40596.372141203705</v>
      </c>
      <c r="W3373" s="3">
        <v>40595</v>
      </c>
      <c r="X3373" s="3" t="s">
        <v>24</v>
      </c>
      <c r="Y3373" s="1">
        <v>0</v>
      </c>
    </row>
    <row r="3374" spans="1:25" x14ac:dyDescent="0.25">
      <c r="A3374" t="s">
        <v>2319</v>
      </c>
      <c r="B3374" t="s">
        <v>2320</v>
      </c>
      <c r="C3374">
        <v>1</v>
      </c>
      <c r="D3374" t="s">
        <v>2321</v>
      </c>
      <c r="E3374" t="s">
        <v>27</v>
      </c>
      <c r="F3374">
        <v>1</v>
      </c>
      <c r="G3374">
        <v>1</v>
      </c>
      <c r="H3374">
        <v>0</v>
      </c>
      <c r="I3374" s="1">
        <v>0</v>
      </c>
      <c r="J3374" s="1">
        <f>Table_Query_from_quantum[[#This Row],[UNIT_COST]]*Table_Query_from_quantum[[#This Row],[QTY_OH]]</f>
        <v>0</v>
      </c>
      <c r="K3374" s="1" t="str">
        <f>IF(Table_Query_from_quantum[[#This Row],[UNIT_COST]]&lt;500,"EXCL","INCL")</f>
        <v>EXCL</v>
      </c>
      <c r="L3374" t="s">
        <v>5480</v>
      </c>
      <c r="M3374" t="s">
        <v>22</v>
      </c>
      <c r="N3374" s="2">
        <v>40452</v>
      </c>
      <c r="P3374" t="s">
        <v>23</v>
      </c>
      <c r="Q3374" t="s">
        <v>407</v>
      </c>
      <c r="R3374" t="s">
        <v>2309</v>
      </c>
      <c r="S3374" t="s">
        <v>2310</v>
      </c>
      <c r="V3374" s="3">
        <v>41298.678622685184</v>
      </c>
      <c r="W3374" s="3">
        <v>40452</v>
      </c>
      <c r="X3374" s="3" t="s">
        <v>24</v>
      </c>
      <c r="Y3374" s="1">
        <v>0</v>
      </c>
    </row>
    <row r="3375" spans="1:25" x14ac:dyDescent="0.25">
      <c r="A3375" t="s">
        <v>2389</v>
      </c>
      <c r="B3375" t="s">
        <v>2390</v>
      </c>
      <c r="C3375">
        <v>1</v>
      </c>
      <c r="E3375" t="s">
        <v>41</v>
      </c>
      <c r="F3375">
        <v>3</v>
      </c>
      <c r="G3375">
        <v>3</v>
      </c>
      <c r="H3375">
        <v>0</v>
      </c>
      <c r="I3375" s="1">
        <v>3.45</v>
      </c>
      <c r="J3375" s="1">
        <f>Table_Query_from_quantum[[#This Row],[UNIT_COST]]*Table_Query_from_quantum[[#This Row],[QTY_OH]]</f>
        <v>10.350000000000001</v>
      </c>
      <c r="K3375" s="1" t="str">
        <f>IF(Table_Query_from_quantum[[#This Row],[UNIT_COST]]&lt;500,"EXCL","INCL")</f>
        <v>EXCL</v>
      </c>
      <c r="L3375" t="s">
        <v>606</v>
      </c>
      <c r="M3375" t="s">
        <v>22</v>
      </c>
      <c r="N3375" s="2">
        <v>40464</v>
      </c>
      <c r="P3375" t="s">
        <v>23</v>
      </c>
      <c r="Q3375" t="s">
        <v>33</v>
      </c>
      <c r="R3375" t="s">
        <v>2391</v>
      </c>
      <c r="S3375" t="s">
        <v>2392</v>
      </c>
      <c r="T3375" s="3">
        <v>40238</v>
      </c>
      <c r="U3375" t="s">
        <v>2393</v>
      </c>
      <c r="V3375" s="3">
        <v>40572.517951388887</v>
      </c>
      <c r="W3375" s="3">
        <v>40469</v>
      </c>
      <c r="X3375" s="3" t="s">
        <v>24</v>
      </c>
      <c r="Y3375" s="1">
        <v>0</v>
      </c>
    </row>
    <row r="3376" spans="1:25" x14ac:dyDescent="0.25">
      <c r="A3376" t="s">
        <v>7006</v>
      </c>
      <c r="B3376" t="s">
        <v>7007</v>
      </c>
      <c r="C3376">
        <v>1</v>
      </c>
      <c r="E3376" t="s">
        <v>21</v>
      </c>
      <c r="F3376">
        <v>2</v>
      </c>
      <c r="G3376">
        <v>2</v>
      </c>
      <c r="H3376">
        <v>0</v>
      </c>
      <c r="I3376" s="1">
        <v>5</v>
      </c>
      <c r="J3376" s="1">
        <f>Table_Query_from_quantum[[#This Row],[UNIT_COST]]*Table_Query_from_quantum[[#This Row],[QTY_OH]]</f>
        <v>10</v>
      </c>
      <c r="K3376" s="1" t="str">
        <f>IF(Table_Query_from_quantum[[#This Row],[UNIT_COST]]&lt;500,"EXCL","INCL")</f>
        <v>EXCL</v>
      </c>
      <c r="L3376" t="s">
        <v>237</v>
      </c>
      <c r="M3376" t="s">
        <v>22</v>
      </c>
      <c r="N3376" s="2">
        <v>41698</v>
      </c>
      <c r="P3376" t="s">
        <v>23</v>
      </c>
      <c r="Q3376" t="s">
        <v>33</v>
      </c>
      <c r="R3376" t="s">
        <v>7005</v>
      </c>
      <c r="S3376" t="s">
        <v>7008</v>
      </c>
      <c r="T3376" s="3">
        <v>41698</v>
      </c>
      <c r="U3376" t="s">
        <v>28</v>
      </c>
      <c r="V3376" s="3">
        <v>41711.407060185185</v>
      </c>
      <c r="W3376" s="3">
        <v>41701</v>
      </c>
      <c r="X3376" s="3" t="s">
        <v>24</v>
      </c>
      <c r="Y3376" s="1">
        <v>0</v>
      </c>
    </row>
    <row r="3377" spans="1:25" x14ac:dyDescent="0.25">
      <c r="A3377" t="s">
        <v>9276</v>
      </c>
      <c r="B3377" t="s">
        <v>713</v>
      </c>
      <c r="C3377">
        <v>2</v>
      </c>
      <c r="E3377" t="s">
        <v>41</v>
      </c>
      <c r="F3377">
        <v>5</v>
      </c>
      <c r="G3377">
        <v>5</v>
      </c>
      <c r="H3377">
        <v>0</v>
      </c>
      <c r="I3377" s="1">
        <v>71.739999999999995</v>
      </c>
      <c r="J3377" s="1">
        <f>Table_Query_from_quantum[[#This Row],[UNIT_COST]]*Table_Query_from_quantum[[#This Row],[QTY_OH]]</f>
        <v>358.7</v>
      </c>
      <c r="K3377" s="1" t="str">
        <f>IF(Table_Query_from_quantum[[#This Row],[UNIT_COST]]&lt;500,"EXCL","INCL")</f>
        <v>EXCL</v>
      </c>
      <c r="L3377" t="s">
        <v>56</v>
      </c>
      <c r="M3377" t="s">
        <v>22</v>
      </c>
      <c r="N3377" s="2">
        <v>43836</v>
      </c>
      <c r="P3377" t="s">
        <v>23</v>
      </c>
      <c r="Q3377" t="s">
        <v>33</v>
      </c>
      <c r="R3377" t="s">
        <v>9277</v>
      </c>
      <c r="S3377" t="s">
        <v>9278</v>
      </c>
      <c r="V3377" s="3">
        <v>43836.442824074074</v>
      </c>
      <c r="W3377" s="3">
        <v>43836</v>
      </c>
      <c r="X3377" s="3" t="s">
        <v>24</v>
      </c>
      <c r="Y3377" s="1">
        <v>0</v>
      </c>
    </row>
    <row r="3378" spans="1:25" x14ac:dyDescent="0.25">
      <c r="A3378" t="s">
        <v>2058</v>
      </c>
      <c r="B3378" t="s">
        <v>527</v>
      </c>
      <c r="C3378">
        <v>1</v>
      </c>
      <c r="E3378" t="s">
        <v>41</v>
      </c>
      <c r="F3378">
        <v>1</v>
      </c>
      <c r="G3378">
        <v>1</v>
      </c>
      <c r="H3378">
        <v>0</v>
      </c>
      <c r="I3378" s="1">
        <v>3.5</v>
      </c>
      <c r="J3378" s="1">
        <f>Table_Query_from_quantum[[#This Row],[UNIT_COST]]*Table_Query_from_quantum[[#This Row],[QTY_OH]]</f>
        <v>3.5</v>
      </c>
      <c r="K3378" s="1" t="str">
        <f>IF(Table_Query_from_quantum[[#This Row],[UNIT_COST]]&lt;500,"EXCL","INCL")</f>
        <v>EXCL</v>
      </c>
      <c r="L3378" t="s">
        <v>1569</v>
      </c>
      <c r="M3378" t="s">
        <v>22</v>
      </c>
      <c r="N3378" s="2">
        <v>40361</v>
      </c>
      <c r="P3378" t="s">
        <v>23</v>
      </c>
      <c r="Q3378" t="s">
        <v>33</v>
      </c>
      <c r="R3378" t="s">
        <v>2056</v>
      </c>
      <c r="S3378" t="s">
        <v>2057</v>
      </c>
      <c r="V3378" s="3">
        <v>40379.71770833333</v>
      </c>
      <c r="W3378" s="3">
        <v>40367</v>
      </c>
      <c r="X3378" s="3" t="s">
        <v>24</v>
      </c>
      <c r="Y3378" s="1">
        <v>0</v>
      </c>
    </row>
    <row r="3379" spans="1:25" x14ac:dyDescent="0.25">
      <c r="A3379" t="s">
        <v>336</v>
      </c>
      <c r="B3379" t="s">
        <v>337</v>
      </c>
      <c r="C3379">
        <v>1</v>
      </c>
      <c r="E3379" t="s">
        <v>21</v>
      </c>
      <c r="F3379">
        <v>3</v>
      </c>
      <c r="G3379">
        <v>3</v>
      </c>
      <c r="H3379">
        <v>0</v>
      </c>
      <c r="I3379" s="1">
        <v>7</v>
      </c>
      <c r="J3379" s="1">
        <f>Table_Query_from_quantum[[#This Row],[UNIT_COST]]*Table_Query_from_quantum[[#This Row],[QTY_OH]]</f>
        <v>21</v>
      </c>
      <c r="K3379" s="1" t="str">
        <f>IF(Table_Query_from_quantum[[#This Row],[UNIT_COST]]&lt;500,"EXCL","INCL")</f>
        <v>EXCL</v>
      </c>
      <c r="L3379" t="s">
        <v>42</v>
      </c>
      <c r="M3379" t="s">
        <v>22</v>
      </c>
      <c r="N3379" s="2">
        <v>39569</v>
      </c>
      <c r="P3379" t="s">
        <v>23</v>
      </c>
      <c r="Q3379" t="s">
        <v>33</v>
      </c>
      <c r="R3379" t="s">
        <v>338</v>
      </c>
      <c r="S3379" t="s">
        <v>339</v>
      </c>
      <c r="V3379" s="3">
        <v>39770.468692129631</v>
      </c>
      <c r="W3379" s="3">
        <v>39584</v>
      </c>
      <c r="X3379" s="3" t="s">
        <v>24</v>
      </c>
      <c r="Y3379" s="1">
        <v>0</v>
      </c>
    </row>
    <row r="3380" spans="1:25" x14ac:dyDescent="0.25">
      <c r="A3380" t="s">
        <v>4050</v>
      </c>
      <c r="B3380" t="s">
        <v>390</v>
      </c>
      <c r="C3380">
        <v>3</v>
      </c>
      <c r="E3380" t="s">
        <v>21</v>
      </c>
      <c r="F3380">
        <v>10</v>
      </c>
      <c r="G3380">
        <v>10</v>
      </c>
      <c r="H3380">
        <v>0</v>
      </c>
      <c r="I3380" s="1">
        <v>2.73</v>
      </c>
      <c r="J3380" s="1">
        <f>Table_Query_from_quantum[[#This Row],[UNIT_COST]]*Table_Query_from_quantum[[#This Row],[QTY_OH]]</f>
        <v>27.3</v>
      </c>
      <c r="K3380" s="1" t="str">
        <f>IF(Table_Query_from_quantum[[#This Row],[UNIT_COST]]&lt;500,"EXCL","INCL")</f>
        <v>EXCL</v>
      </c>
      <c r="L3380" t="s">
        <v>1914</v>
      </c>
      <c r="M3380" t="s">
        <v>22</v>
      </c>
      <c r="N3380" s="2">
        <v>40947</v>
      </c>
      <c r="P3380" t="s">
        <v>23</v>
      </c>
      <c r="Q3380" t="s">
        <v>33</v>
      </c>
      <c r="R3380" t="s">
        <v>4026</v>
      </c>
      <c r="S3380" t="s">
        <v>4051</v>
      </c>
      <c r="V3380" s="3">
        <v>41657.550520833334</v>
      </c>
      <c r="W3380" s="3">
        <v>40947</v>
      </c>
      <c r="X3380" s="3" t="s">
        <v>24</v>
      </c>
      <c r="Y3380" s="1">
        <v>0</v>
      </c>
    </row>
    <row r="3381" spans="1:25" x14ac:dyDescent="0.25">
      <c r="A3381" t="s">
        <v>9168</v>
      </c>
      <c r="B3381" t="s">
        <v>390</v>
      </c>
      <c r="C3381">
        <v>6</v>
      </c>
      <c r="E3381" t="s">
        <v>21</v>
      </c>
      <c r="F3381">
        <v>4</v>
      </c>
      <c r="G3381">
        <v>4</v>
      </c>
      <c r="H3381">
        <v>0</v>
      </c>
      <c r="I3381" s="1">
        <v>0</v>
      </c>
      <c r="J3381" s="1">
        <f>Table_Query_from_quantum[[#This Row],[UNIT_COST]]*Table_Query_from_quantum[[#This Row],[QTY_OH]]</f>
        <v>0</v>
      </c>
      <c r="K3381" s="1" t="str">
        <f>IF(Table_Query_from_quantum[[#This Row],[UNIT_COST]]&lt;500,"EXCL","INCL")</f>
        <v>EXCL</v>
      </c>
      <c r="L3381" t="s">
        <v>9053</v>
      </c>
      <c r="M3381" t="s">
        <v>22</v>
      </c>
      <c r="N3381" s="2">
        <v>43700</v>
      </c>
      <c r="P3381" t="s">
        <v>23</v>
      </c>
      <c r="Q3381" t="s">
        <v>7663</v>
      </c>
      <c r="R3381" t="s">
        <v>9054</v>
      </c>
      <c r="S3381" t="s">
        <v>9169</v>
      </c>
      <c r="V3381" s="3">
        <v>43700.68372685185</v>
      </c>
      <c r="W3381" s="3">
        <v>43700</v>
      </c>
      <c r="X3381" s="3" t="s">
        <v>3919</v>
      </c>
      <c r="Y3381" s="1">
        <v>0</v>
      </c>
    </row>
    <row r="3382" spans="1:25" x14ac:dyDescent="0.25">
      <c r="A3382" t="s">
        <v>7541</v>
      </c>
      <c r="B3382" t="s">
        <v>390</v>
      </c>
      <c r="C3382">
        <v>2</v>
      </c>
      <c r="E3382" t="s">
        <v>21</v>
      </c>
      <c r="F3382">
        <v>2</v>
      </c>
      <c r="G3382">
        <v>2</v>
      </c>
      <c r="H3382">
        <v>0</v>
      </c>
      <c r="I3382" s="1">
        <v>9.84</v>
      </c>
      <c r="J3382" s="1">
        <f>Table_Query_from_quantum[[#This Row],[UNIT_COST]]*Table_Query_from_quantum[[#This Row],[QTY_OH]]</f>
        <v>19.68</v>
      </c>
      <c r="K3382" s="1" t="str">
        <f>IF(Table_Query_from_quantum[[#This Row],[UNIT_COST]]&lt;500,"EXCL","INCL")</f>
        <v>EXCL</v>
      </c>
      <c r="L3382" t="s">
        <v>615</v>
      </c>
      <c r="M3382" t="s">
        <v>22</v>
      </c>
      <c r="N3382" s="2">
        <v>42081</v>
      </c>
      <c r="P3382" t="s">
        <v>23</v>
      </c>
      <c r="Q3382" t="s">
        <v>33</v>
      </c>
      <c r="R3382" t="s">
        <v>7542</v>
      </c>
      <c r="S3382" t="s">
        <v>7543</v>
      </c>
      <c r="T3382" s="3">
        <v>42080</v>
      </c>
      <c r="U3382" t="s">
        <v>396</v>
      </c>
      <c r="V3382" s="3">
        <v>42164.481354166666</v>
      </c>
      <c r="W3382" s="3">
        <v>42086</v>
      </c>
      <c r="X3382" s="3" t="s">
        <v>24</v>
      </c>
      <c r="Y3382" s="1">
        <v>0</v>
      </c>
    </row>
    <row r="3383" spans="1:25" x14ac:dyDescent="0.25">
      <c r="A3383" t="s">
        <v>1872</v>
      </c>
      <c r="B3383" t="s">
        <v>1873</v>
      </c>
      <c r="C3383">
        <v>4</v>
      </c>
      <c r="E3383" t="s">
        <v>21</v>
      </c>
      <c r="F3383">
        <v>10</v>
      </c>
      <c r="G3383">
        <v>10</v>
      </c>
      <c r="H3383">
        <v>0</v>
      </c>
      <c r="I3383" s="1">
        <v>1.1000000000000001</v>
      </c>
      <c r="J3383" s="1">
        <f>Table_Query_from_quantum[[#This Row],[UNIT_COST]]*Table_Query_from_quantum[[#This Row],[QTY_OH]]</f>
        <v>11</v>
      </c>
      <c r="K3383" s="1" t="str">
        <f>IF(Table_Query_from_quantum[[#This Row],[UNIT_COST]]&lt;500,"EXCL","INCL")</f>
        <v>EXCL</v>
      </c>
      <c r="L3383" t="s">
        <v>1149</v>
      </c>
      <c r="M3383" t="s">
        <v>22</v>
      </c>
      <c r="N3383" s="2">
        <v>41869</v>
      </c>
      <c r="P3383" t="s">
        <v>23</v>
      </c>
      <c r="Q3383" t="s">
        <v>33</v>
      </c>
      <c r="R3383" t="s">
        <v>7280</v>
      </c>
      <c r="S3383" t="s">
        <v>7282</v>
      </c>
      <c r="V3383" s="3">
        <v>41898.466863425929</v>
      </c>
      <c r="W3383" s="3">
        <v>41869</v>
      </c>
      <c r="X3383" s="3" t="s">
        <v>24</v>
      </c>
      <c r="Y3383" s="1">
        <v>0</v>
      </c>
    </row>
    <row r="3384" spans="1:25" x14ac:dyDescent="0.25">
      <c r="A3384" t="s">
        <v>2048</v>
      </c>
      <c r="B3384" t="s">
        <v>7828</v>
      </c>
      <c r="C3384">
        <v>1</v>
      </c>
      <c r="E3384" t="s">
        <v>21</v>
      </c>
      <c r="F3384">
        <v>6</v>
      </c>
      <c r="G3384">
        <v>6</v>
      </c>
      <c r="H3384">
        <v>0</v>
      </c>
      <c r="I3384" s="1">
        <v>2.5</v>
      </c>
      <c r="J3384" s="1">
        <f>Table_Query_from_quantum[[#This Row],[UNIT_COST]]*Table_Query_from_quantum[[#This Row],[QTY_OH]]</f>
        <v>15</v>
      </c>
      <c r="K3384" s="1" t="str">
        <f>IF(Table_Query_from_quantum[[#This Row],[UNIT_COST]]&lt;500,"EXCL","INCL")</f>
        <v>EXCL</v>
      </c>
      <c r="L3384" t="s">
        <v>1569</v>
      </c>
      <c r="M3384" t="s">
        <v>22</v>
      </c>
      <c r="N3384" s="2">
        <v>40360</v>
      </c>
      <c r="P3384" t="s">
        <v>23</v>
      </c>
      <c r="Q3384" t="s">
        <v>33</v>
      </c>
      <c r="R3384" t="s">
        <v>2049</v>
      </c>
      <c r="S3384" t="s">
        <v>2050</v>
      </c>
      <c r="V3384" s="3">
        <v>40381.375300925924</v>
      </c>
      <c r="W3384" s="3">
        <v>40367</v>
      </c>
      <c r="X3384" s="3" t="s">
        <v>24</v>
      </c>
      <c r="Y3384" s="1">
        <v>0</v>
      </c>
    </row>
    <row r="3385" spans="1:25" x14ac:dyDescent="0.25">
      <c r="A3385" t="s">
        <v>9149</v>
      </c>
      <c r="B3385" t="s">
        <v>475</v>
      </c>
      <c r="C3385">
        <v>1</v>
      </c>
      <c r="E3385" t="s">
        <v>21</v>
      </c>
      <c r="F3385">
        <v>1</v>
      </c>
      <c r="G3385">
        <v>1</v>
      </c>
      <c r="H3385">
        <v>0</v>
      </c>
      <c r="I3385" s="1">
        <v>0</v>
      </c>
      <c r="J3385" s="1">
        <f>Table_Query_from_quantum[[#This Row],[UNIT_COST]]*Table_Query_from_quantum[[#This Row],[QTY_OH]]</f>
        <v>0</v>
      </c>
      <c r="K3385" s="1" t="str">
        <f>IF(Table_Query_from_quantum[[#This Row],[UNIT_COST]]&lt;500,"EXCL","INCL")</f>
        <v>EXCL</v>
      </c>
      <c r="L3385" t="s">
        <v>2424</v>
      </c>
      <c r="M3385" t="s">
        <v>22</v>
      </c>
      <c r="N3385" s="2">
        <v>43697</v>
      </c>
      <c r="P3385" t="s">
        <v>23</v>
      </c>
      <c r="Q3385" t="s">
        <v>7663</v>
      </c>
      <c r="R3385" t="s">
        <v>9054</v>
      </c>
      <c r="S3385" t="s">
        <v>9150</v>
      </c>
      <c r="V3385" s="3">
        <v>43697.549976851849</v>
      </c>
      <c r="W3385" s="3">
        <v>43697</v>
      </c>
      <c r="X3385" s="3" t="s">
        <v>24</v>
      </c>
      <c r="Y3385" s="1">
        <v>0</v>
      </c>
    </row>
    <row r="3386" spans="1:25" x14ac:dyDescent="0.25">
      <c r="A3386" t="s">
        <v>9151</v>
      </c>
      <c r="B3386" t="s">
        <v>390</v>
      </c>
      <c r="C3386">
        <v>2</v>
      </c>
      <c r="E3386" t="s">
        <v>21</v>
      </c>
      <c r="F3386">
        <v>1</v>
      </c>
      <c r="G3386">
        <v>1</v>
      </c>
      <c r="H3386">
        <v>0</v>
      </c>
      <c r="I3386" s="1">
        <v>0</v>
      </c>
      <c r="J3386" s="1">
        <f>Table_Query_from_quantum[[#This Row],[UNIT_COST]]*Table_Query_from_quantum[[#This Row],[QTY_OH]]</f>
        <v>0</v>
      </c>
      <c r="K3386" s="1" t="str">
        <f>IF(Table_Query_from_quantum[[#This Row],[UNIT_COST]]&lt;500,"EXCL","INCL")</f>
        <v>EXCL</v>
      </c>
      <c r="L3386" t="s">
        <v>2424</v>
      </c>
      <c r="M3386" t="s">
        <v>22</v>
      </c>
      <c r="N3386" s="2">
        <v>43697</v>
      </c>
      <c r="P3386" t="s">
        <v>23</v>
      </c>
      <c r="Q3386" t="s">
        <v>7663</v>
      </c>
      <c r="R3386" t="s">
        <v>9054</v>
      </c>
      <c r="S3386" t="s">
        <v>9152</v>
      </c>
      <c r="T3386" s="3">
        <v>43122</v>
      </c>
      <c r="U3386" t="s">
        <v>8877</v>
      </c>
      <c r="V3386" s="3">
        <v>43697.564837962964</v>
      </c>
      <c r="W3386" s="3">
        <v>43697</v>
      </c>
      <c r="X3386" s="3" t="s">
        <v>24</v>
      </c>
      <c r="Y3386" s="1">
        <v>0</v>
      </c>
    </row>
    <row r="3387" spans="1:25" x14ac:dyDescent="0.25">
      <c r="A3387" t="s">
        <v>4175</v>
      </c>
      <c r="B3387" t="s">
        <v>903</v>
      </c>
      <c r="C3387">
        <v>2</v>
      </c>
      <c r="E3387" t="s">
        <v>21</v>
      </c>
      <c r="F3387">
        <v>8</v>
      </c>
      <c r="G3387">
        <v>8</v>
      </c>
      <c r="H3387">
        <v>0</v>
      </c>
      <c r="I3387" s="1">
        <v>0</v>
      </c>
      <c r="J3387" s="1">
        <f>Table_Query_from_quantum[[#This Row],[UNIT_COST]]*Table_Query_from_quantum[[#This Row],[QTY_OH]]</f>
        <v>0</v>
      </c>
      <c r="K3387" s="1" t="str">
        <f>IF(Table_Query_from_quantum[[#This Row],[UNIT_COST]]&lt;500,"EXCL","INCL")</f>
        <v>EXCL</v>
      </c>
      <c r="L3387" t="s">
        <v>1914</v>
      </c>
      <c r="M3387" t="s">
        <v>22</v>
      </c>
      <c r="N3387" s="2">
        <v>40988</v>
      </c>
      <c r="P3387" t="s">
        <v>23</v>
      </c>
      <c r="Q3387" t="s">
        <v>33</v>
      </c>
      <c r="R3387" t="s">
        <v>4076</v>
      </c>
      <c r="S3387" t="s">
        <v>4174</v>
      </c>
      <c r="V3387" s="3">
        <v>41096.666759259257</v>
      </c>
      <c r="W3387" s="3">
        <v>40988</v>
      </c>
      <c r="X3387" s="3" t="s">
        <v>24</v>
      </c>
      <c r="Y3387" s="1">
        <v>0</v>
      </c>
    </row>
    <row r="3388" spans="1:25" x14ac:dyDescent="0.25">
      <c r="A3388" t="s">
        <v>6086</v>
      </c>
      <c r="B3388" t="s">
        <v>6087</v>
      </c>
      <c r="C3388">
        <v>2</v>
      </c>
      <c r="E3388" t="s">
        <v>25</v>
      </c>
      <c r="F3388">
        <v>8</v>
      </c>
      <c r="G3388">
        <v>8</v>
      </c>
      <c r="H3388">
        <v>0</v>
      </c>
      <c r="I3388" s="1">
        <v>0</v>
      </c>
      <c r="J3388" s="1">
        <f>Table_Query_from_quantum[[#This Row],[UNIT_COST]]*Table_Query_from_quantum[[#This Row],[QTY_OH]]</f>
        <v>0</v>
      </c>
      <c r="K3388" s="1" t="str">
        <f>IF(Table_Query_from_quantum[[#This Row],[UNIT_COST]]&lt;500,"EXCL","INCL")</f>
        <v>EXCL</v>
      </c>
      <c r="L3388" t="s">
        <v>2686</v>
      </c>
      <c r="M3388" t="s">
        <v>22</v>
      </c>
      <c r="N3388" s="2">
        <v>41381</v>
      </c>
      <c r="P3388" t="s">
        <v>23</v>
      </c>
      <c r="Q3388" t="s">
        <v>33</v>
      </c>
      <c r="R3388" t="s">
        <v>6084</v>
      </c>
      <c r="S3388" t="s">
        <v>6085</v>
      </c>
      <c r="T3388" s="3">
        <v>41381</v>
      </c>
      <c r="U3388" t="s">
        <v>28</v>
      </c>
      <c r="V3388" s="3">
        <v>41402.402106481481</v>
      </c>
      <c r="W3388" s="3">
        <v>41381</v>
      </c>
      <c r="X3388" s="3" t="s">
        <v>3919</v>
      </c>
      <c r="Y3388" s="1">
        <v>0</v>
      </c>
    </row>
    <row r="3389" spans="1:25" x14ac:dyDescent="0.25">
      <c r="A3389" t="s">
        <v>8227</v>
      </c>
      <c r="B3389" t="s">
        <v>768</v>
      </c>
      <c r="C3389">
        <v>2</v>
      </c>
      <c r="E3389" t="s">
        <v>41</v>
      </c>
      <c r="F3389">
        <v>59</v>
      </c>
      <c r="G3389">
        <v>59</v>
      </c>
      <c r="H3389">
        <v>0</v>
      </c>
      <c r="I3389" s="1">
        <v>0.21</v>
      </c>
      <c r="J3389" s="1">
        <f>Table_Query_from_quantum[[#This Row],[UNIT_COST]]*Table_Query_from_quantum[[#This Row],[QTY_OH]]</f>
        <v>12.389999999999999</v>
      </c>
      <c r="K3389" s="1" t="str">
        <f>IF(Table_Query_from_quantum[[#This Row],[UNIT_COST]]&lt;500,"EXCL","INCL")</f>
        <v>EXCL</v>
      </c>
      <c r="L3389" t="s">
        <v>237</v>
      </c>
      <c r="M3389" t="s">
        <v>22</v>
      </c>
      <c r="N3389" s="2">
        <v>42800</v>
      </c>
      <c r="P3389" t="s">
        <v>23</v>
      </c>
      <c r="Q3389" t="s">
        <v>33</v>
      </c>
      <c r="R3389" t="s">
        <v>8228</v>
      </c>
      <c r="S3389" t="s">
        <v>8229</v>
      </c>
      <c r="V3389" s="3">
        <v>42915.522824074076</v>
      </c>
      <c r="W3389" s="3">
        <v>42811</v>
      </c>
      <c r="X3389" s="3" t="s">
        <v>24</v>
      </c>
      <c r="Y3389" s="1">
        <v>0</v>
      </c>
    </row>
    <row r="3390" spans="1:25" x14ac:dyDescent="0.25">
      <c r="A3390" t="s">
        <v>4292</v>
      </c>
      <c r="B3390" t="s">
        <v>7351</v>
      </c>
      <c r="C3390">
        <v>1</v>
      </c>
      <c r="E3390" t="s">
        <v>21</v>
      </c>
      <c r="F3390">
        <v>3</v>
      </c>
      <c r="G3390">
        <v>3</v>
      </c>
      <c r="H3390">
        <v>0</v>
      </c>
      <c r="I3390" s="1">
        <v>8.7000000000000011</v>
      </c>
      <c r="J3390" s="1">
        <f>Table_Query_from_quantum[[#This Row],[UNIT_COST]]*Table_Query_from_quantum[[#This Row],[QTY_OH]]</f>
        <v>26.1</v>
      </c>
      <c r="K3390" s="1" t="str">
        <f>IF(Table_Query_from_quantum[[#This Row],[UNIT_COST]]&lt;500,"EXCL","INCL")</f>
        <v>EXCL</v>
      </c>
      <c r="L3390" t="s">
        <v>42</v>
      </c>
      <c r="M3390" t="s">
        <v>22</v>
      </c>
      <c r="N3390" s="2">
        <v>41032</v>
      </c>
      <c r="P3390" t="s">
        <v>23</v>
      </c>
      <c r="Q3390" t="s">
        <v>33</v>
      </c>
      <c r="R3390" t="s">
        <v>4293</v>
      </c>
      <c r="S3390" t="s">
        <v>4294</v>
      </c>
      <c r="V3390" s="3">
        <v>41180.741006944445</v>
      </c>
      <c r="W3390" s="3">
        <v>41180</v>
      </c>
      <c r="X3390" s="3" t="s">
        <v>3919</v>
      </c>
      <c r="Y3390" s="1">
        <v>0</v>
      </c>
    </row>
    <row r="3391" spans="1:25" x14ac:dyDescent="0.25">
      <c r="A3391" t="s">
        <v>4402</v>
      </c>
      <c r="B3391" t="s">
        <v>825</v>
      </c>
      <c r="C3391">
        <v>3</v>
      </c>
      <c r="E3391" t="s">
        <v>21</v>
      </c>
      <c r="F3391">
        <v>38</v>
      </c>
      <c r="G3391">
        <v>38</v>
      </c>
      <c r="H3391">
        <v>0</v>
      </c>
      <c r="I3391" s="1">
        <v>0.3</v>
      </c>
      <c r="J3391" s="1">
        <f>Table_Query_from_quantum[[#This Row],[UNIT_COST]]*Table_Query_from_quantum[[#This Row],[QTY_OH]]</f>
        <v>11.4</v>
      </c>
      <c r="K3391" s="1" t="str">
        <f>IF(Table_Query_from_quantum[[#This Row],[UNIT_COST]]&lt;500,"EXCL","INCL")</f>
        <v>EXCL</v>
      </c>
      <c r="L3391" t="s">
        <v>4186</v>
      </c>
      <c r="M3391" t="s">
        <v>22</v>
      </c>
      <c r="N3391" s="2">
        <v>41053</v>
      </c>
      <c r="P3391" t="s">
        <v>23</v>
      </c>
      <c r="Q3391" t="s">
        <v>33</v>
      </c>
      <c r="R3391" t="s">
        <v>4403</v>
      </c>
      <c r="S3391" t="s">
        <v>4404</v>
      </c>
      <c r="V3391" s="3">
        <v>41079.605914351851</v>
      </c>
      <c r="W3391" s="3">
        <v>41079</v>
      </c>
      <c r="X3391" s="3" t="s">
        <v>3919</v>
      </c>
      <c r="Y3391" s="1">
        <v>0</v>
      </c>
    </row>
    <row r="3392" spans="1:25" x14ac:dyDescent="0.25">
      <c r="A3392" t="s">
        <v>4402</v>
      </c>
      <c r="B3392" t="s">
        <v>825</v>
      </c>
      <c r="C3392">
        <v>4</v>
      </c>
      <c r="E3392" t="s">
        <v>41</v>
      </c>
      <c r="F3392">
        <v>35</v>
      </c>
      <c r="G3392">
        <v>35</v>
      </c>
      <c r="H3392">
        <v>0</v>
      </c>
      <c r="I3392" s="1">
        <v>0.3</v>
      </c>
      <c r="J3392" s="1">
        <f>Table_Query_from_quantum[[#This Row],[UNIT_COST]]*Table_Query_from_quantum[[#This Row],[QTY_OH]]</f>
        <v>10.5</v>
      </c>
      <c r="K3392" s="1" t="str">
        <f>IF(Table_Query_from_quantum[[#This Row],[UNIT_COST]]&lt;500,"EXCL","INCL")</f>
        <v>EXCL</v>
      </c>
      <c r="L3392" t="s">
        <v>2686</v>
      </c>
      <c r="M3392" t="s">
        <v>22</v>
      </c>
      <c r="N3392" s="2">
        <v>41130</v>
      </c>
      <c r="P3392" t="s">
        <v>23</v>
      </c>
      <c r="Q3392" t="s">
        <v>33</v>
      </c>
      <c r="R3392" t="s">
        <v>4630</v>
      </c>
      <c r="S3392" t="s">
        <v>4631</v>
      </c>
      <c r="V3392" s="3">
        <v>41149.441319444442</v>
      </c>
      <c r="W3392" s="3">
        <v>41135</v>
      </c>
      <c r="X3392" s="3" t="s">
        <v>3919</v>
      </c>
      <c r="Y3392" s="1">
        <v>0</v>
      </c>
    </row>
    <row r="3393" spans="1:25" x14ac:dyDescent="0.25">
      <c r="A3393" t="s">
        <v>2813</v>
      </c>
      <c r="B3393" t="s">
        <v>825</v>
      </c>
      <c r="C3393">
        <v>2</v>
      </c>
      <c r="E3393" t="s">
        <v>21</v>
      </c>
      <c r="F3393">
        <v>30</v>
      </c>
      <c r="G3393">
        <v>30</v>
      </c>
      <c r="H3393">
        <v>0</v>
      </c>
      <c r="I3393" s="1">
        <v>0.5</v>
      </c>
      <c r="J3393" s="1">
        <f>Table_Query_from_quantum[[#This Row],[UNIT_COST]]*Table_Query_from_quantum[[#This Row],[QTY_OH]]</f>
        <v>15</v>
      </c>
      <c r="K3393" s="1" t="str">
        <f>IF(Table_Query_from_quantum[[#This Row],[UNIT_COST]]&lt;500,"EXCL","INCL")</f>
        <v>EXCL</v>
      </c>
      <c r="L3393" t="s">
        <v>42</v>
      </c>
      <c r="M3393" t="s">
        <v>22</v>
      </c>
      <c r="N3393" s="2">
        <v>40574</v>
      </c>
      <c r="P3393" t="s">
        <v>23</v>
      </c>
      <c r="Q3393" t="s">
        <v>33</v>
      </c>
      <c r="R3393" t="s">
        <v>2814</v>
      </c>
      <c r="S3393" t="s">
        <v>2815</v>
      </c>
      <c r="V3393" s="3">
        <v>41180.735914351855</v>
      </c>
      <c r="W3393" s="3">
        <v>41180</v>
      </c>
      <c r="X3393" s="3" t="s">
        <v>24</v>
      </c>
      <c r="Y3393" s="1">
        <v>0</v>
      </c>
    </row>
    <row r="3394" spans="1:25" x14ac:dyDescent="0.25">
      <c r="A3394" t="s">
        <v>7566</v>
      </c>
      <c r="B3394" t="s">
        <v>942</v>
      </c>
      <c r="C3394">
        <v>6</v>
      </c>
      <c r="E3394" t="s">
        <v>21</v>
      </c>
      <c r="F3394">
        <v>33</v>
      </c>
      <c r="G3394">
        <v>33</v>
      </c>
      <c r="H3394">
        <v>0</v>
      </c>
      <c r="I3394" s="1">
        <v>1.1000000000000001</v>
      </c>
      <c r="J3394" s="1">
        <f>Table_Query_from_quantum[[#This Row],[UNIT_COST]]*Table_Query_from_quantum[[#This Row],[QTY_OH]]</f>
        <v>36.300000000000004</v>
      </c>
      <c r="K3394" s="1" t="str">
        <f>IF(Table_Query_from_quantum[[#This Row],[UNIT_COST]]&lt;500,"EXCL","INCL")</f>
        <v>EXCL</v>
      </c>
      <c r="L3394" t="s">
        <v>615</v>
      </c>
      <c r="M3394" t="s">
        <v>22</v>
      </c>
      <c r="N3394" s="2">
        <v>42108</v>
      </c>
      <c r="P3394" t="s">
        <v>23</v>
      </c>
      <c r="Q3394" t="s">
        <v>33</v>
      </c>
      <c r="R3394" t="s">
        <v>7567</v>
      </c>
      <c r="S3394" t="s">
        <v>7568</v>
      </c>
      <c r="T3394" s="3">
        <v>42101</v>
      </c>
      <c r="U3394" t="s">
        <v>396</v>
      </c>
      <c r="V3394" s="3">
        <v>42108.384421296294</v>
      </c>
      <c r="W3394" s="3">
        <v>42108</v>
      </c>
      <c r="X3394" s="3" t="s">
        <v>24</v>
      </c>
      <c r="Y3394" s="1">
        <v>0</v>
      </c>
    </row>
    <row r="3395" spans="1:25" x14ac:dyDescent="0.25">
      <c r="A3395" t="s">
        <v>8573</v>
      </c>
      <c r="B3395" t="s">
        <v>6354</v>
      </c>
      <c r="C3395">
        <v>1</v>
      </c>
      <c r="E3395" t="s">
        <v>41</v>
      </c>
      <c r="F3395">
        <v>50</v>
      </c>
      <c r="G3395">
        <v>50</v>
      </c>
      <c r="H3395">
        <v>0</v>
      </c>
      <c r="I3395" s="1">
        <v>0.5</v>
      </c>
      <c r="J3395" s="1">
        <f>Table_Query_from_quantum[[#This Row],[UNIT_COST]]*Table_Query_from_quantum[[#This Row],[QTY_OH]]</f>
        <v>25</v>
      </c>
      <c r="K3395" s="1" t="str">
        <f>IF(Table_Query_from_quantum[[#This Row],[UNIT_COST]]&lt;500,"EXCL","INCL")</f>
        <v>EXCL</v>
      </c>
      <c r="L3395" t="s">
        <v>345</v>
      </c>
      <c r="M3395" t="s">
        <v>22</v>
      </c>
      <c r="N3395" s="2">
        <v>43089</v>
      </c>
      <c r="P3395" t="s">
        <v>23</v>
      </c>
      <c r="Q3395" t="s">
        <v>33</v>
      </c>
      <c r="R3395" t="s">
        <v>8571</v>
      </c>
      <c r="S3395" t="s">
        <v>8572</v>
      </c>
      <c r="T3395" s="3">
        <v>43088</v>
      </c>
      <c r="U3395" t="s">
        <v>396</v>
      </c>
      <c r="V3395" s="3">
        <v>43229.505173611113</v>
      </c>
      <c r="W3395" s="3">
        <v>43102</v>
      </c>
      <c r="X3395" s="3" t="s">
        <v>24</v>
      </c>
      <c r="Y3395" s="1">
        <v>0</v>
      </c>
    </row>
    <row r="3396" spans="1:25" x14ac:dyDescent="0.25">
      <c r="A3396" t="s">
        <v>9184</v>
      </c>
      <c r="B3396" t="s">
        <v>942</v>
      </c>
      <c r="C3396">
        <v>1</v>
      </c>
      <c r="E3396" t="s">
        <v>21</v>
      </c>
      <c r="F3396">
        <v>60</v>
      </c>
      <c r="G3396">
        <v>60</v>
      </c>
      <c r="H3396">
        <v>0</v>
      </c>
      <c r="I3396" s="1">
        <v>0</v>
      </c>
      <c r="J3396" s="1">
        <f>Table_Query_from_quantum[[#This Row],[UNIT_COST]]*Table_Query_from_quantum[[#This Row],[QTY_OH]]</f>
        <v>0</v>
      </c>
      <c r="K3396" s="1" t="str">
        <f>IF(Table_Query_from_quantum[[#This Row],[UNIT_COST]]&lt;500,"EXCL","INCL")</f>
        <v>EXCL</v>
      </c>
      <c r="L3396" t="s">
        <v>7249</v>
      </c>
      <c r="M3396" t="s">
        <v>22</v>
      </c>
      <c r="N3396" s="2">
        <v>43700</v>
      </c>
      <c r="P3396" t="s">
        <v>23</v>
      </c>
      <c r="Q3396" t="s">
        <v>7663</v>
      </c>
      <c r="R3396" t="s">
        <v>9054</v>
      </c>
      <c r="S3396" t="s">
        <v>9185</v>
      </c>
      <c r="V3396" s="3">
        <v>43700.39135416667</v>
      </c>
      <c r="W3396" s="3">
        <v>43700</v>
      </c>
      <c r="X3396" s="3" t="s">
        <v>24</v>
      </c>
      <c r="Y3396" s="1">
        <v>0</v>
      </c>
    </row>
    <row r="3397" spans="1:25" x14ac:dyDescent="0.25">
      <c r="A3397" t="s">
        <v>5190</v>
      </c>
      <c r="B3397" t="s">
        <v>2787</v>
      </c>
      <c r="C3397">
        <v>1</v>
      </c>
      <c r="E3397" t="s">
        <v>21</v>
      </c>
      <c r="F3397">
        <v>2</v>
      </c>
      <c r="G3397">
        <v>2</v>
      </c>
      <c r="H3397">
        <v>0</v>
      </c>
      <c r="I3397" s="1">
        <v>6</v>
      </c>
      <c r="J3397" s="1">
        <f>Table_Query_from_quantum[[#This Row],[UNIT_COST]]*Table_Query_from_quantum[[#This Row],[QTY_OH]]</f>
        <v>12</v>
      </c>
      <c r="K3397" s="1" t="str">
        <f>IF(Table_Query_from_quantum[[#This Row],[UNIT_COST]]&lt;500,"EXCL","INCL")</f>
        <v>EXCL</v>
      </c>
      <c r="L3397" t="s">
        <v>1149</v>
      </c>
      <c r="M3397" t="s">
        <v>22</v>
      </c>
      <c r="N3397" s="2">
        <v>41234</v>
      </c>
      <c r="P3397" t="s">
        <v>23</v>
      </c>
      <c r="Q3397" t="s">
        <v>33</v>
      </c>
      <c r="R3397" t="s">
        <v>5191</v>
      </c>
      <c r="S3397" t="s">
        <v>5192</v>
      </c>
      <c r="V3397" s="3">
        <v>45223.611435185187</v>
      </c>
      <c r="W3397" s="3">
        <v>45223</v>
      </c>
      <c r="X3397" s="3" t="s">
        <v>24</v>
      </c>
      <c r="Y3397" s="1">
        <v>0</v>
      </c>
    </row>
    <row r="3398" spans="1:25" x14ac:dyDescent="0.25">
      <c r="A3398" t="s">
        <v>4571</v>
      </c>
      <c r="B3398" t="s">
        <v>942</v>
      </c>
      <c r="C3398">
        <v>2</v>
      </c>
      <c r="E3398" t="s">
        <v>21</v>
      </c>
      <c r="F3398">
        <v>3</v>
      </c>
      <c r="G3398">
        <v>3</v>
      </c>
      <c r="H3398">
        <v>0</v>
      </c>
      <c r="I3398" s="1">
        <v>8.6300000000000008</v>
      </c>
      <c r="J3398" s="1">
        <f>Table_Query_from_quantum[[#This Row],[UNIT_COST]]*Table_Query_from_quantum[[#This Row],[QTY_OH]]</f>
        <v>25.89</v>
      </c>
      <c r="K3398" s="1" t="str">
        <f>IF(Table_Query_from_quantum[[#This Row],[UNIT_COST]]&lt;500,"EXCL","INCL")</f>
        <v>EXCL</v>
      </c>
      <c r="L3398" t="s">
        <v>2686</v>
      </c>
      <c r="M3398" t="s">
        <v>22</v>
      </c>
      <c r="N3398" s="2">
        <v>41134</v>
      </c>
      <c r="P3398" t="s">
        <v>23</v>
      </c>
      <c r="Q3398" t="s">
        <v>33</v>
      </c>
      <c r="R3398" t="s">
        <v>4650</v>
      </c>
      <c r="S3398" t="s">
        <v>4651</v>
      </c>
      <c r="V3398" s="3">
        <v>41151.373796296299</v>
      </c>
      <c r="W3398" s="3">
        <v>41142</v>
      </c>
      <c r="X3398" s="3" t="s">
        <v>24</v>
      </c>
      <c r="Y3398" s="1">
        <v>0</v>
      </c>
    </row>
    <row r="3399" spans="1:25" x14ac:dyDescent="0.25">
      <c r="A3399" t="s">
        <v>4484</v>
      </c>
      <c r="B3399" t="s">
        <v>390</v>
      </c>
      <c r="C3399">
        <v>1</v>
      </c>
      <c r="E3399" t="s">
        <v>21</v>
      </c>
      <c r="F3399">
        <v>2</v>
      </c>
      <c r="G3399">
        <v>2</v>
      </c>
      <c r="H3399">
        <v>0</v>
      </c>
      <c r="I3399" s="1">
        <v>25</v>
      </c>
      <c r="J3399" s="1">
        <f>Table_Query_from_quantum[[#This Row],[UNIT_COST]]*Table_Query_from_quantum[[#This Row],[QTY_OH]]</f>
        <v>50</v>
      </c>
      <c r="K3399" s="1" t="str">
        <f>IF(Table_Query_from_quantum[[#This Row],[UNIT_COST]]&lt;500,"EXCL","INCL")</f>
        <v>EXCL</v>
      </c>
      <c r="L3399" t="s">
        <v>1914</v>
      </c>
      <c r="M3399" t="s">
        <v>22</v>
      </c>
      <c r="N3399" s="2">
        <v>41081</v>
      </c>
      <c r="P3399" t="s">
        <v>23</v>
      </c>
      <c r="Q3399" t="s">
        <v>33</v>
      </c>
      <c r="R3399" t="s">
        <v>4485</v>
      </c>
      <c r="S3399" t="s">
        <v>4486</v>
      </c>
      <c r="T3399" s="3">
        <v>41081</v>
      </c>
      <c r="U3399" t="s">
        <v>28</v>
      </c>
      <c r="V3399" s="3">
        <v>41096.709398148145</v>
      </c>
      <c r="W3399" s="3">
        <v>41085</v>
      </c>
      <c r="X3399" s="3" t="s">
        <v>24</v>
      </c>
      <c r="Y3399" s="1">
        <v>0</v>
      </c>
    </row>
    <row r="3400" spans="1:25" x14ac:dyDescent="0.25">
      <c r="A3400" t="s">
        <v>4853</v>
      </c>
      <c r="B3400" t="s">
        <v>713</v>
      </c>
      <c r="C3400">
        <v>2</v>
      </c>
      <c r="E3400" t="s">
        <v>21</v>
      </c>
      <c r="F3400">
        <v>4</v>
      </c>
      <c r="G3400">
        <v>4</v>
      </c>
      <c r="H3400">
        <v>0</v>
      </c>
      <c r="I3400" s="1">
        <v>17</v>
      </c>
      <c r="J3400" s="1">
        <f>Table_Query_from_quantum[[#This Row],[UNIT_COST]]*Table_Query_from_quantum[[#This Row],[QTY_OH]]</f>
        <v>68</v>
      </c>
      <c r="K3400" s="1" t="str">
        <f>IF(Table_Query_from_quantum[[#This Row],[UNIT_COST]]&lt;500,"EXCL","INCL")</f>
        <v>EXCL</v>
      </c>
      <c r="L3400" t="s">
        <v>265</v>
      </c>
      <c r="M3400" t="s">
        <v>22</v>
      </c>
      <c r="N3400" s="2">
        <v>41191</v>
      </c>
      <c r="P3400" t="s">
        <v>23</v>
      </c>
      <c r="Q3400" t="s">
        <v>33</v>
      </c>
      <c r="R3400" t="s">
        <v>4854</v>
      </c>
      <c r="S3400" t="s">
        <v>4855</v>
      </c>
      <c r="V3400" s="3">
        <v>41199.430185185185</v>
      </c>
      <c r="W3400" s="3">
        <v>41199</v>
      </c>
      <c r="X3400" s="3" t="s">
        <v>24</v>
      </c>
      <c r="Y3400" s="1">
        <v>0</v>
      </c>
    </row>
    <row r="3401" spans="1:25" x14ac:dyDescent="0.25">
      <c r="A3401" t="s">
        <v>3507</v>
      </c>
      <c r="B3401" t="s">
        <v>45</v>
      </c>
      <c r="C3401">
        <v>1</v>
      </c>
      <c r="E3401" t="s">
        <v>21</v>
      </c>
      <c r="F3401">
        <v>25</v>
      </c>
      <c r="G3401">
        <v>25</v>
      </c>
      <c r="H3401">
        <v>0</v>
      </c>
      <c r="I3401" s="1">
        <v>0.75</v>
      </c>
      <c r="J3401" s="1">
        <f>Table_Query_from_quantum[[#This Row],[UNIT_COST]]*Table_Query_from_quantum[[#This Row],[QTY_OH]]</f>
        <v>18.75</v>
      </c>
      <c r="K3401" s="1" t="str">
        <f>IF(Table_Query_from_quantum[[#This Row],[UNIT_COST]]&lt;500,"EXCL","INCL")</f>
        <v>EXCL</v>
      </c>
      <c r="L3401" t="s">
        <v>409</v>
      </c>
      <c r="M3401" t="s">
        <v>22</v>
      </c>
      <c r="N3401" s="2">
        <v>40752</v>
      </c>
      <c r="P3401" t="s">
        <v>23</v>
      </c>
      <c r="Q3401" t="s">
        <v>33</v>
      </c>
      <c r="R3401" t="s">
        <v>3508</v>
      </c>
      <c r="S3401" t="s">
        <v>3509</v>
      </c>
      <c r="V3401" s="3">
        <v>40765.439155092594</v>
      </c>
      <c r="W3401" s="3">
        <v>40757</v>
      </c>
      <c r="X3401" s="3" t="s">
        <v>24</v>
      </c>
      <c r="Y3401" s="1">
        <v>0</v>
      </c>
    </row>
    <row r="3402" spans="1:25" x14ac:dyDescent="0.25">
      <c r="A3402" t="s">
        <v>9186</v>
      </c>
      <c r="B3402" t="s">
        <v>139</v>
      </c>
      <c r="C3402">
        <v>1</v>
      </c>
      <c r="E3402" t="s">
        <v>21</v>
      </c>
      <c r="F3402">
        <v>9</v>
      </c>
      <c r="G3402">
        <v>9</v>
      </c>
      <c r="H3402">
        <v>0</v>
      </c>
      <c r="I3402" s="1">
        <v>0</v>
      </c>
      <c r="J3402" s="1">
        <f>Table_Query_from_quantum[[#This Row],[UNIT_COST]]*Table_Query_from_quantum[[#This Row],[QTY_OH]]</f>
        <v>0</v>
      </c>
      <c r="K3402" s="1" t="str">
        <f>IF(Table_Query_from_quantum[[#This Row],[UNIT_COST]]&lt;500,"EXCL","INCL")</f>
        <v>EXCL</v>
      </c>
      <c r="L3402" t="s">
        <v>9053</v>
      </c>
      <c r="M3402" t="s">
        <v>22</v>
      </c>
      <c r="N3402" s="2">
        <v>43700</v>
      </c>
      <c r="P3402" t="s">
        <v>23</v>
      </c>
      <c r="Q3402" t="s">
        <v>7663</v>
      </c>
      <c r="R3402" t="s">
        <v>9054</v>
      </c>
      <c r="S3402" t="s">
        <v>9187</v>
      </c>
      <c r="V3402" s="3">
        <v>43700.418877314813</v>
      </c>
      <c r="W3402" s="3">
        <v>43700</v>
      </c>
      <c r="X3402" s="3" t="s">
        <v>24</v>
      </c>
      <c r="Y3402" s="1">
        <v>0</v>
      </c>
    </row>
    <row r="3403" spans="1:25" x14ac:dyDescent="0.25">
      <c r="A3403" t="s">
        <v>9140</v>
      </c>
      <c r="B3403" t="s">
        <v>1200</v>
      </c>
      <c r="C3403">
        <v>3</v>
      </c>
      <c r="E3403" t="s">
        <v>21</v>
      </c>
      <c r="F3403">
        <v>1</v>
      </c>
      <c r="G3403">
        <v>1</v>
      </c>
      <c r="H3403">
        <v>0</v>
      </c>
      <c r="I3403" s="1">
        <v>0</v>
      </c>
      <c r="J3403" s="1">
        <f>Table_Query_from_quantum[[#This Row],[UNIT_COST]]*Table_Query_from_quantum[[#This Row],[QTY_OH]]</f>
        <v>0</v>
      </c>
      <c r="K3403" s="1" t="str">
        <f>IF(Table_Query_from_quantum[[#This Row],[UNIT_COST]]&lt;500,"EXCL","INCL")</f>
        <v>EXCL</v>
      </c>
      <c r="L3403" t="s">
        <v>2424</v>
      </c>
      <c r="M3403" t="s">
        <v>22</v>
      </c>
      <c r="N3403" s="2">
        <v>43696</v>
      </c>
      <c r="P3403" t="s">
        <v>23</v>
      </c>
      <c r="Q3403" t="s">
        <v>7663</v>
      </c>
      <c r="R3403" t="s">
        <v>9054</v>
      </c>
      <c r="S3403" t="s">
        <v>9128</v>
      </c>
      <c r="V3403" s="3">
        <v>45169.63175925926</v>
      </c>
      <c r="W3403" s="3">
        <v>45169</v>
      </c>
      <c r="X3403" s="3" t="s">
        <v>24</v>
      </c>
      <c r="Y3403" s="1">
        <v>0</v>
      </c>
    </row>
    <row r="3404" spans="1:25" x14ac:dyDescent="0.25">
      <c r="A3404" t="s">
        <v>9140</v>
      </c>
      <c r="B3404" t="s">
        <v>1200</v>
      </c>
      <c r="C3404">
        <v>4</v>
      </c>
      <c r="E3404" t="s">
        <v>21</v>
      </c>
      <c r="F3404">
        <v>5</v>
      </c>
      <c r="G3404">
        <v>5</v>
      </c>
      <c r="H3404">
        <v>0</v>
      </c>
      <c r="I3404" s="1">
        <v>0</v>
      </c>
      <c r="J3404" s="1">
        <f>Table_Query_from_quantum[[#This Row],[UNIT_COST]]*Table_Query_from_quantum[[#This Row],[QTY_OH]]</f>
        <v>0</v>
      </c>
      <c r="K3404" s="1" t="str">
        <f>IF(Table_Query_from_quantum[[#This Row],[UNIT_COST]]&lt;500,"EXCL","INCL")</f>
        <v>EXCL</v>
      </c>
      <c r="L3404" t="s">
        <v>2424</v>
      </c>
      <c r="M3404" t="s">
        <v>22</v>
      </c>
      <c r="N3404" s="2">
        <v>43697</v>
      </c>
      <c r="P3404" t="s">
        <v>23</v>
      </c>
      <c r="Q3404" t="s">
        <v>7663</v>
      </c>
      <c r="R3404" t="s">
        <v>9054</v>
      </c>
      <c r="S3404" t="s">
        <v>9152</v>
      </c>
      <c r="V3404" s="3">
        <v>43697.564837962964</v>
      </c>
      <c r="W3404" s="3">
        <v>43697</v>
      </c>
      <c r="X3404" s="3" t="s">
        <v>24</v>
      </c>
      <c r="Y3404" s="1">
        <v>0</v>
      </c>
    </row>
    <row r="3405" spans="1:25" x14ac:dyDescent="0.25">
      <c r="A3405" t="s">
        <v>5273</v>
      </c>
      <c r="B3405" t="s">
        <v>52</v>
      </c>
      <c r="C3405">
        <v>1</v>
      </c>
      <c r="E3405" t="s">
        <v>21</v>
      </c>
      <c r="F3405">
        <v>2</v>
      </c>
      <c r="G3405">
        <v>2</v>
      </c>
      <c r="H3405">
        <v>0</v>
      </c>
      <c r="I3405" s="1">
        <v>2.84</v>
      </c>
      <c r="J3405" s="1">
        <f>Table_Query_from_quantum[[#This Row],[UNIT_COST]]*Table_Query_from_quantum[[#This Row],[QTY_OH]]</f>
        <v>5.68</v>
      </c>
      <c r="K3405" s="1" t="str">
        <f>IF(Table_Query_from_quantum[[#This Row],[UNIT_COST]]&lt;500,"EXCL","INCL")</f>
        <v>EXCL</v>
      </c>
      <c r="L3405" t="s">
        <v>116</v>
      </c>
      <c r="M3405" t="s">
        <v>22</v>
      </c>
      <c r="N3405" s="2">
        <v>41241</v>
      </c>
      <c r="P3405" t="s">
        <v>23</v>
      </c>
      <c r="Q3405" t="s">
        <v>33</v>
      </c>
      <c r="R3405" t="s">
        <v>5274</v>
      </c>
      <c r="S3405" t="s">
        <v>5275</v>
      </c>
      <c r="V3405" s="3">
        <v>41242.625081018516</v>
      </c>
      <c r="W3405" s="3">
        <v>41242</v>
      </c>
      <c r="X3405" s="3" t="s">
        <v>3919</v>
      </c>
      <c r="Y3405" s="1">
        <v>0</v>
      </c>
    </row>
    <row r="3406" spans="1:25" x14ac:dyDescent="0.25">
      <c r="A3406" t="s">
        <v>3700</v>
      </c>
      <c r="B3406" t="s">
        <v>2665</v>
      </c>
      <c r="C3406">
        <v>2</v>
      </c>
      <c r="E3406" t="s">
        <v>21</v>
      </c>
      <c r="F3406">
        <v>20</v>
      </c>
      <c r="G3406">
        <v>20</v>
      </c>
      <c r="H3406">
        <v>0</v>
      </c>
      <c r="I3406" s="1">
        <v>2.6</v>
      </c>
      <c r="J3406" s="1">
        <f>Table_Query_from_quantum[[#This Row],[UNIT_COST]]*Table_Query_from_quantum[[#This Row],[QTY_OH]]</f>
        <v>52</v>
      </c>
      <c r="K3406" s="1" t="str">
        <f>IF(Table_Query_from_quantum[[#This Row],[UNIT_COST]]&lt;500,"EXCL","INCL")</f>
        <v>EXCL</v>
      </c>
      <c r="L3406" t="s">
        <v>116</v>
      </c>
      <c r="M3406" t="s">
        <v>22</v>
      </c>
      <c r="N3406" s="2">
        <v>40840</v>
      </c>
      <c r="P3406" t="s">
        <v>23</v>
      </c>
      <c r="Q3406" t="s">
        <v>33</v>
      </c>
      <c r="R3406" t="s">
        <v>3701</v>
      </c>
      <c r="S3406" t="s">
        <v>3702</v>
      </c>
      <c r="V3406" s="3">
        <v>41657.706458333334</v>
      </c>
      <c r="W3406" s="3">
        <v>40840</v>
      </c>
      <c r="X3406" s="3" t="s">
        <v>24</v>
      </c>
      <c r="Y3406" s="1">
        <v>0</v>
      </c>
    </row>
    <row r="3407" spans="1:25" x14ac:dyDescent="0.25">
      <c r="A3407" t="s">
        <v>9129</v>
      </c>
      <c r="B3407" t="s">
        <v>1759</v>
      </c>
      <c r="C3407">
        <v>2</v>
      </c>
      <c r="E3407" t="s">
        <v>21</v>
      </c>
      <c r="F3407">
        <v>2</v>
      </c>
      <c r="G3407">
        <v>2</v>
      </c>
      <c r="H3407">
        <v>0</v>
      </c>
      <c r="I3407" s="1">
        <v>0</v>
      </c>
      <c r="J3407" s="1">
        <f>Table_Query_from_quantum[[#This Row],[UNIT_COST]]*Table_Query_from_quantum[[#This Row],[QTY_OH]]</f>
        <v>0</v>
      </c>
      <c r="K3407" s="1" t="str">
        <f>IF(Table_Query_from_quantum[[#This Row],[UNIT_COST]]&lt;500,"EXCL","INCL")</f>
        <v>EXCL</v>
      </c>
      <c r="L3407" t="s">
        <v>2424</v>
      </c>
      <c r="M3407" t="s">
        <v>22</v>
      </c>
      <c r="N3407" s="2">
        <v>43696</v>
      </c>
      <c r="P3407" t="s">
        <v>23</v>
      </c>
      <c r="Q3407" t="s">
        <v>7663</v>
      </c>
      <c r="R3407" t="s">
        <v>9054</v>
      </c>
      <c r="S3407" t="s">
        <v>9128</v>
      </c>
      <c r="V3407" s="3">
        <v>43696.472488425927</v>
      </c>
      <c r="W3407" s="3">
        <v>43696</v>
      </c>
      <c r="X3407" s="3" t="s">
        <v>24</v>
      </c>
      <c r="Y3407" s="1">
        <v>0</v>
      </c>
    </row>
    <row r="3408" spans="1:25" x14ac:dyDescent="0.25">
      <c r="A3408" t="s">
        <v>3708</v>
      </c>
      <c r="B3408" t="s">
        <v>233</v>
      </c>
      <c r="C3408">
        <v>1</v>
      </c>
      <c r="E3408" t="s">
        <v>41</v>
      </c>
      <c r="F3408">
        <v>10</v>
      </c>
      <c r="G3408">
        <v>10</v>
      </c>
      <c r="H3408">
        <v>0</v>
      </c>
      <c r="I3408" s="1">
        <v>2.5</v>
      </c>
      <c r="J3408" s="1">
        <f>Table_Query_from_quantum[[#This Row],[UNIT_COST]]*Table_Query_from_quantum[[#This Row],[QTY_OH]]</f>
        <v>25</v>
      </c>
      <c r="K3408" s="1" t="str">
        <f>IF(Table_Query_from_quantum[[#This Row],[UNIT_COST]]&lt;500,"EXCL","INCL")</f>
        <v>EXCL</v>
      </c>
      <c r="L3408" t="s">
        <v>615</v>
      </c>
      <c r="M3408" t="s">
        <v>22</v>
      </c>
      <c r="N3408" s="2">
        <v>40842</v>
      </c>
      <c r="P3408" t="s">
        <v>23</v>
      </c>
      <c r="Q3408" t="s">
        <v>33</v>
      </c>
      <c r="R3408" t="s">
        <v>3709</v>
      </c>
      <c r="S3408" t="s">
        <v>3710</v>
      </c>
      <c r="T3408" s="3">
        <v>40478</v>
      </c>
      <c r="U3408" t="s">
        <v>28</v>
      </c>
      <c r="V3408" s="3">
        <v>40857.467210648145</v>
      </c>
      <c r="W3408" s="3">
        <v>40848</v>
      </c>
      <c r="X3408" s="3" t="s">
        <v>24</v>
      </c>
      <c r="Y3408" s="1">
        <v>0</v>
      </c>
    </row>
    <row r="3409" spans="1:25" x14ac:dyDescent="0.25">
      <c r="A3409" t="s">
        <v>10064</v>
      </c>
      <c r="B3409" t="s">
        <v>10065</v>
      </c>
      <c r="C3409">
        <v>1</v>
      </c>
      <c r="E3409" t="s">
        <v>21</v>
      </c>
      <c r="F3409">
        <v>10</v>
      </c>
      <c r="G3409">
        <v>10</v>
      </c>
      <c r="H3409">
        <v>0</v>
      </c>
      <c r="I3409" s="1">
        <v>3.86</v>
      </c>
      <c r="J3409" s="1">
        <f>Table_Query_from_quantum[[#This Row],[UNIT_COST]]*Table_Query_from_quantum[[#This Row],[QTY_OH]]</f>
        <v>38.6</v>
      </c>
      <c r="K3409" s="1" t="str">
        <f>IF(Table_Query_from_quantum[[#This Row],[UNIT_COST]]&lt;500,"EXCL","INCL")</f>
        <v>EXCL</v>
      </c>
      <c r="L3409" t="s">
        <v>42</v>
      </c>
      <c r="M3409" t="s">
        <v>22</v>
      </c>
      <c r="N3409" s="2">
        <v>44706</v>
      </c>
      <c r="P3409" t="s">
        <v>23</v>
      </c>
      <c r="Q3409" t="s">
        <v>33</v>
      </c>
      <c r="R3409" t="s">
        <v>10062</v>
      </c>
      <c r="S3409" t="s">
        <v>10066</v>
      </c>
      <c r="T3409" s="3">
        <v>44705</v>
      </c>
      <c r="U3409" t="s">
        <v>8877</v>
      </c>
      <c r="V3409" s="3">
        <v>44753.399224537039</v>
      </c>
      <c r="W3409" s="3">
        <v>44756</v>
      </c>
      <c r="X3409" s="3" t="s">
        <v>24</v>
      </c>
      <c r="Y3409" s="1">
        <v>0</v>
      </c>
    </row>
    <row r="3410" spans="1:25" x14ac:dyDescent="0.25">
      <c r="A3410" t="s">
        <v>1420</v>
      </c>
      <c r="B3410" t="s">
        <v>1421</v>
      </c>
      <c r="C3410">
        <v>1</v>
      </c>
      <c r="E3410" t="s">
        <v>25</v>
      </c>
      <c r="F3410">
        <v>1</v>
      </c>
      <c r="G3410">
        <v>1</v>
      </c>
      <c r="H3410">
        <v>0</v>
      </c>
      <c r="I3410" s="1">
        <v>150</v>
      </c>
      <c r="J3410" s="1">
        <f>Table_Query_from_quantum[[#This Row],[UNIT_COST]]*Table_Query_from_quantum[[#This Row],[QTY_OH]]</f>
        <v>150</v>
      </c>
      <c r="K3410" s="1" t="str">
        <f>IF(Table_Query_from_quantum[[#This Row],[UNIT_COST]]&lt;500,"EXCL","INCL")</f>
        <v>EXCL</v>
      </c>
      <c r="L3410" t="s">
        <v>111</v>
      </c>
      <c r="M3410" t="s">
        <v>22</v>
      </c>
      <c r="N3410" s="2">
        <v>40107</v>
      </c>
      <c r="P3410" t="s">
        <v>23</v>
      </c>
      <c r="Q3410" t="s">
        <v>33</v>
      </c>
      <c r="R3410" t="s">
        <v>1422</v>
      </c>
      <c r="S3410" t="s">
        <v>1423</v>
      </c>
      <c r="T3410" s="3">
        <v>40107</v>
      </c>
      <c r="U3410" t="s">
        <v>33</v>
      </c>
      <c r="V3410" s="3">
        <v>40107.659328703703</v>
      </c>
      <c r="W3410" s="3">
        <v>40107</v>
      </c>
      <c r="X3410" s="3" t="s">
        <v>24</v>
      </c>
      <c r="Y3410" s="1">
        <v>0</v>
      </c>
    </row>
    <row r="3411" spans="1:25" x14ac:dyDescent="0.25">
      <c r="A3411" t="s">
        <v>9130</v>
      </c>
      <c r="B3411" t="s">
        <v>10342</v>
      </c>
      <c r="C3411">
        <v>5</v>
      </c>
      <c r="E3411" t="s">
        <v>21</v>
      </c>
      <c r="F3411">
        <v>8</v>
      </c>
      <c r="G3411">
        <v>8</v>
      </c>
      <c r="H3411">
        <v>0</v>
      </c>
      <c r="I3411" s="1">
        <v>0</v>
      </c>
      <c r="J3411" s="1">
        <f>Table_Query_from_quantum[[#This Row],[UNIT_COST]]*Table_Query_from_quantum[[#This Row],[QTY_OH]]</f>
        <v>0</v>
      </c>
      <c r="K3411" s="1" t="str">
        <f>IF(Table_Query_from_quantum[[#This Row],[UNIT_COST]]&lt;500,"EXCL","INCL")</f>
        <v>EXCL</v>
      </c>
      <c r="L3411" t="s">
        <v>2424</v>
      </c>
      <c r="M3411" t="s">
        <v>22</v>
      </c>
      <c r="N3411" s="2">
        <v>43696</v>
      </c>
      <c r="P3411" t="s">
        <v>23</v>
      </c>
      <c r="Q3411" t="s">
        <v>7663</v>
      </c>
      <c r="R3411" t="s">
        <v>9054</v>
      </c>
      <c r="S3411" t="s">
        <v>9128</v>
      </c>
      <c r="V3411" s="3">
        <v>43696.472500000003</v>
      </c>
      <c r="W3411" s="3">
        <v>43696</v>
      </c>
      <c r="X3411" s="3" t="s">
        <v>24</v>
      </c>
      <c r="Y3411" s="1">
        <v>0</v>
      </c>
    </row>
    <row r="3412" spans="1:25" x14ac:dyDescent="0.25">
      <c r="A3412" t="s">
        <v>4203</v>
      </c>
      <c r="B3412" t="s">
        <v>3819</v>
      </c>
      <c r="C3412">
        <v>1</v>
      </c>
      <c r="E3412" t="s">
        <v>21</v>
      </c>
      <c r="F3412">
        <v>10</v>
      </c>
      <c r="G3412">
        <v>10</v>
      </c>
      <c r="H3412">
        <v>0</v>
      </c>
      <c r="I3412" s="1">
        <v>2.5</v>
      </c>
      <c r="J3412" s="1">
        <f>Table_Query_from_quantum[[#This Row],[UNIT_COST]]*Table_Query_from_quantum[[#This Row],[QTY_OH]]</f>
        <v>25</v>
      </c>
      <c r="K3412" s="1" t="str">
        <f>IF(Table_Query_from_quantum[[#This Row],[UNIT_COST]]&lt;500,"EXCL","INCL")</f>
        <v>EXCL</v>
      </c>
      <c r="L3412" t="s">
        <v>4186</v>
      </c>
      <c r="M3412" t="s">
        <v>22</v>
      </c>
      <c r="N3412" s="2">
        <v>40997</v>
      </c>
      <c r="P3412" t="s">
        <v>23</v>
      </c>
      <c r="Q3412" t="s">
        <v>33</v>
      </c>
      <c r="R3412" t="s">
        <v>4204</v>
      </c>
      <c r="S3412" t="s">
        <v>4205</v>
      </c>
      <c r="V3412" s="3">
        <v>41009.722418981481</v>
      </c>
      <c r="W3412" s="3">
        <v>41009</v>
      </c>
      <c r="X3412" s="3" t="s">
        <v>24</v>
      </c>
      <c r="Y3412" s="1">
        <v>0</v>
      </c>
    </row>
    <row r="3413" spans="1:25" x14ac:dyDescent="0.25">
      <c r="A3413" t="s">
        <v>9132</v>
      </c>
      <c r="B3413" t="s">
        <v>1708</v>
      </c>
      <c r="C3413">
        <v>1</v>
      </c>
      <c r="E3413" t="s">
        <v>21</v>
      </c>
      <c r="F3413">
        <v>4</v>
      </c>
      <c r="G3413">
        <v>4</v>
      </c>
      <c r="H3413">
        <v>0</v>
      </c>
      <c r="I3413" s="1">
        <v>0</v>
      </c>
      <c r="J3413" s="1">
        <f>Table_Query_from_quantum[[#This Row],[UNIT_COST]]*Table_Query_from_quantum[[#This Row],[QTY_OH]]</f>
        <v>0</v>
      </c>
      <c r="K3413" s="1" t="str">
        <f>IF(Table_Query_from_quantum[[#This Row],[UNIT_COST]]&lt;500,"EXCL","INCL")</f>
        <v>EXCL</v>
      </c>
      <c r="L3413" t="s">
        <v>9053</v>
      </c>
      <c r="M3413" t="s">
        <v>22</v>
      </c>
      <c r="N3413" s="2">
        <v>43696</v>
      </c>
      <c r="P3413" t="s">
        <v>23</v>
      </c>
      <c r="Q3413" t="s">
        <v>7663</v>
      </c>
      <c r="R3413" t="s">
        <v>9054</v>
      </c>
      <c r="S3413" t="s">
        <v>9133</v>
      </c>
      <c r="V3413" s="3">
        <v>43696.473819444444</v>
      </c>
      <c r="W3413" s="3">
        <v>43696</v>
      </c>
      <c r="X3413" s="3" t="s">
        <v>24</v>
      </c>
      <c r="Y3413" s="1">
        <v>0</v>
      </c>
    </row>
    <row r="3414" spans="1:25" x14ac:dyDescent="0.25">
      <c r="A3414" t="s">
        <v>7807</v>
      </c>
      <c r="B3414" t="s">
        <v>2652</v>
      </c>
      <c r="C3414">
        <v>1</v>
      </c>
      <c r="E3414" t="s">
        <v>41</v>
      </c>
      <c r="F3414">
        <v>10</v>
      </c>
      <c r="G3414">
        <v>10</v>
      </c>
      <c r="H3414">
        <v>0</v>
      </c>
      <c r="I3414" s="1">
        <v>2.0300000000000002</v>
      </c>
      <c r="J3414" s="1">
        <f>Table_Query_from_quantum[[#This Row],[UNIT_COST]]*Table_Query_from_quantum[[#This Row],[QTY_OH]]</f>
        <v>20.300000000000004</v>
      </c>
      <c r="K3414" s="1" t="str">
        <f>IF(Table_Query_from_quantum[[#This Row],[UNIT_COST]]&lt;500,"EXCL","INCL")</f>
        <v>EXCL</v>
      </c>
      <c r="L3414" t="s">
        <v>615</v>
      </c>
      <c r="M3414" t="s">
        <v>22</v>
      </c>
      <c r="N3414" s="2">
        <v>42369</v>
      </c>
      <c r="P3414" t="s">
        <v>23</v>
      </c>
      <c r="Q3414" t="s">
        <v>33</v>
      </c>
      <c r="R3414" t="s">
        <v>7800</v>
      </c>
      <c r="S3414" t="s">
        <v>7806</v>
      </c>
      <c r="T3414" s="3">
        <v>42368</v>
      </c>
      <c r="U3414" t="s">
        <v>396</v>
      </c>
      <c r="V3414" s="3">
        <v>42535.607743055552</v>
      </c>
      <c r="W3414" s="3">
        <v>42376</v>
      </c>
      <c r="X3414" s="3" t="s">
        <v>24</v>
      </c>
      <c r="Y3414" s="1">
        <v>0</v>
      </c>
    </row>
    <row r="3415" spans="1:25" x14ac:dyDescent="0.25">
      <c r="A3415" t="s">
        <v>7799</v>
      </c>
      <c r="B3415" t="s">
        <v>786</v>
      </c>
      <c r="C3415">
        <v>1</v>
      </c>
      <c r="E3415" t="s">
        <v>41</v>
      </c>
      <c r="F3415">
        <v>1</v>
      </c>
      <c r="G3415">
        <v>1</v>
      </c>
      <c r="H3415">
        <v>0</v>
      </c>
      <c r="I3415" s="1">
        <v>2.29</v>
      </c>
      <c r="J3415" s="1">
        <f>Table_Query_from_quantum[[#This Row],[UNIT_COST]]*Table_Query_from_quantum[[#This Row],[QTY_OH]]</f>
        <v>2.29</v>
      </c>
      <c r="K3415" s="1" t="str">
        <f>IF(Table_Query_from_quantum[[#This Row],[UNIT_COST]]&lt;500,"EXCL","INCL")</f>
        <v>EXCL</v>
      </c>
      <c r="L3415" t="s">
        <v>265</v>
      </c>
      <c r="M3415" t="s">
        <v>22</v>
      </c>
      <c r="N3415" s="2">
        <v>42369</v>
      </c>
      <c r="P3415" t="s">
        <v>23</v>
      </c>
      <c r="Q3415" t="s">
        <v>33</v>
      </c>
      <c r="R3415" t="s">
        <v>7800</v>
      </c>
      <c r="S3415" t="s">
        <v>7801</v>
      </c>
      <c r="T3415" s="3">
        <v>42368</v>
      </c>
      <c r="U3415" t="s">
        <v>396</v>
      </c>
      <c r="V3415" s="3">
        <v>42537.655902777777</v>
      </c>
      <c r="W3415" s="3">
        <v>42376</v>
      </c>
      <c r="X3415" s="3" t="s">
        <v>24</v>
      </c>
      <c r="Y3415" s="1">
        <v>0</v>
      </c>
    </row>
    <row r="3416" spans="1:25" x14ac:dyDescent="0.25">
      <c r="A3416" t="s">
        <v>4918</v>
      </c>
      <c r="B3416" t="s">
        <v>2756</v>
      </c>
      <c r="C3416">
        <v>1</v>
      </c>
      <c r="E3416" t="s">
        <v>41</v>
      </c>
      <c r="F3416">
        <v>6</v>
      </c>
      <c r="G3416">
        <v>6</v>
      </c>
      <c r="H3416">
        <v>0</v>
      </c>
      <c r="I3416" s="1">
        <v>3.3000000000000003</v>
      </c>
      <c r="J3416" s="1">
        <f>Table_Query_from_quantum[[#This Row],[UNIT_COST]]*Table_Query_from_quantum[[#This Row],[QTY_OH]]</f>
        <v>19.8</v>
      </c>
      <c r="K3416" s="1" t="str">
        <f>IF(Table_Query_from_quantum[[#This Row],[UNIT_COST]]&lt;500,"EXCL","INCL")</f>
        <v>EXCL</v>
      </c>
      <c r="L3416" t="s">
        <v>237</v>
      </c>
      <c r="M3416" t="s">
        <v>22</v>
      </c>
      <c r="N3416" s="2">
        <v>41209</v>
      </c>
      <c r="P3416" t="s">
        <v>23</v>
      </c>
      <c r="Q3416" t="s">
        <v>33</v>
      </c>
      <c r="R3416" t="s">
        <v>4919</v>
      </c>
      <c r="S3416" t="s">
        <v>4920</v>
      </c>
      <c r="V3416" s="3">
        <v>41213.691967592589</v>
      </c>
      <c r="W3416" s="3">
        <v>41211</v>
      </c>
      <c r="X3416" s="3" t="s">
        <v>24</v>
      </c>
      <c r="Y3416" s="1">
        <v>0</v>
      </c>
    </row>
    <row r="3417" spans="1:25" x14ac:dyDescent="0.25">
      <c r="A3417" t="s">
        <v>6350</v>
      </c>
      <c r="B3417" t="s">
        <v>6351</v>
      </c>
      <c r="C3417">
        <v>1</v>
      </c>
      <c r="E3417" t="s">
        <v>21</v>
      </c>
      <c r="F3417">
        <v>2</v>
      </c>
      <c r="G3417">
        <v>2</v>
      </c>
      <c r="H3417">
        <v>0</v>
      </c>
      <c r="I3417" s="1">
        <v>0.9</v>
      </c>
      <c r="J3417" s="1">
        <f>Table_Query_from_quantum[[#This Row],[UNIT_COST]]*Table_Query_from_quantum[[#This Row],[QTY_OH]]</f>
        <v>1.8</v>
      </c>
      <c r="K3417" s="1" t="str">
        <f>IF(Table_Query_from_quantum[[#This Row],[UNIT_COST]]&lt;500,"EXCL","INCL")</f>
        <v>EXCL</v>
      </c>
      <c r="L3417" t="s">
        <v>116</v>
      </c>
      <c r="M3417" t="s">
        <v>22</v>
      </c>
      <c r="N3417" s="2">
        <v>41481</v>
      </c>
      <c r="P3417" t="s">
        <v>23</v>
      </c>
      <c r="Q3417" t="s">
        <v>33</v>
      </c>
      <c r="R3417" t="s">
        <v>6352</v>
      </c>
      <c r="S3417" t="s">
        <v>6353</v>
      </c>
      <c r="V3417" s="3">
        <v>41499.395729166667</v>
      </c>
      <c r="W3417" s="3">
        <v>41485</v>
      </c>
      <c r="X3417" s="3" t="s">
        <v>24</v>
      </c>
      <c r="Y3417" s="1">
        <v>0</v>
      </c>
    </row>
    <row r="3418" spans="1:25" x14ac:dyDescent="0.25">
      <c r="A3418" t="s">
        <v>4951</v>
      </c>
      <c r="B3418" t="s">
        <v>4952</v>
      </c>
      <c r="C3418">
        <v>2</v>
      </c>
      <c r="E3418" t="s">
        <v>21</v>
      </c>
      <c r="F3418">
        <v>5</v>
      </c>
      <c r="G3418">
        <v>5</v>
      </c>
      <c r="H3418">
        <v>0</v>
      </c>
      <c r="I3418" s="1">
        <v>10</v>
      </c>
      <c r="J3418" s="1">
        <f>Table_Query_from_quantum[[#This Row],[UNIT_COST]]*Table_Query_from_quantum[[#This Row],[QTY_OH]]</f>
        <v>50</v>
      </c>
      <c r="K3418" s="1" t="str">
        <f>IF(Table_Query_from_quantum[[#This Row],[UNIT_COST]]&lt;500,"EXCL","INCL")</f>
        <v>EXCL</v>
      </c>
      <c r="L3418" t="s">
        <v>615</v>
      </c>
      <c r="M3418" t="s">
        <v>22</v>
      </c>
      <c r="N3418" s="2">
        <v>41214</v>
      </c>
      <c r="P3418" t="s">
        <v>23</v>
      </c>
      <c r="Q3418" t="s">
        <v>33</v>
      </c>
      <c r="R3418" t="s">
        <v>4953</v>
      </c>
      <c r="S3418" t="s">
        <v>4954</v>
      </c>
      <c r="T3418" s="3">
        <v>41221</v>
      </c>
      <c r="U3418" t="s">
        <v>28</v>
      </c>
      <c r="V3418" s="3">
        <v>41222.474189814813</v>
      </c>
      <c r="W3418" s="3">
        <v>41215</v>
      </c>
      <c r="X3418" s="3" t="s">
        <v>3920</v>
      </c>
      <c r="Y3418" s="1">
        <v>0</v>
      </c>
    </row>
    <row r="3419" spans="1:25" x14ac:dyDescent="0.25">
      <c r="A3419" t="s">
        <v>6867</v>
      </c>
      <c r="B3419" t="s">
        <v>1538</v>
      </c>
      <c r="C3419">
        <v>1</v>
      </c>
      <c r="E3419" t="s">
        <v>21</v>
      </c>
      <c r="F3419">
        <v>4</v>
      </c>
      <c r="G3419">
        <v>4</v>
      </c>
      <c r="H3419">
        <v>0</v>
      </c>
      <c r="I3419" s="1">
        <v>1.4000000000000001</v>
      </c>
      <c r="J3419" s="1">
        <f>Table_Query_from_quantum[[#This Row],[UNIT_COST]]*Table_Query_from_quantum[[#This Row],[QTY_OH]]</f>
        <v>5.6000000000000005</v>
      </c>
      <c r="K3419" s="1" t="str">
        <f>IF(Table_Query_from_quantum[[#This Row],[UNIT_COST]]&lt;500,"EXCL","INCL")</f>
        <v>EXCL</v>
      </c>
      <c r="L3419" t="s">
        <v>1914</v>
      </c>
      <c r="M3419" t="s">
        <v>24</v>
      </c>
      <c r="N3419" s="2">
        <v>41648</v>
      </c>
      <c r="P3419" t="s">
        <v>23</v>
      </c>
      <c r="Q3419" t="s">
        <v>33</v>
      </c>
      <c r="R3419" t="s">
        <v>6868</v>
      </c>
      <c r="S3419" t="s">
        <v>6869</v>
      </c>
      <c r="V3419" s="3">
        <v>41656.784895833334</v>
      </c>
      <c r="W3419" s="3">
        <v>41652</v>
      </c>
      <c r="X3419" s="3" t="s">
        <v>24</v>
      </c>
      <c r="Y3419" s="1">
        <v>0</v>
      </c>
    </row>
    <row r="3420" spans="1:25" x14ac:dyDescent="0.25">
      <c r="A3420" t="s">
        <v>9131</v>
      </c>
      <c r="B3420" t="s">
        <v>342</v>
      </c>
      <c r="C3420">
        <v>5</v>
      </c>
      <c r="E3420" t="s">
        <v>21</v>
      </c>
      <c r="F3420">
        <v>2</v>
      </c>
      <c r="G3420">
        <v>2</v>
      </c>
      <c r="H3420">
        <v>0</v>
      </c>
      <c r="I3420" s="1">
        <v>0</v>
      </c>
      <c r="J3420" s="1">
        <f>Table_Query_from_quantum[[#This Row],[UNIT_COST]]*Table_Query_from_quantum[[#This Row],[QTY_OH]]</f>
        <v>0</v>
      </c>
      <c r="K3420" s="1" t="str">
        <f>IF(Table_Query_from_quantum[[#This Row],[UNIT_COST]]&lt;500,"EXCL","INCL")</f>
        <v>EXCL</v>
      </c>
      <c r="L3420" t="s">
        <v>2424</v>
      </c>
      <c r="M3420" t="s">
        <v>22</v>
      </c>
      <c r="N3420" s="2">
        <v>43696</v>
      </c>
      <c r="P3420" t="s">
        <v>23</v>
      </c>
      <c r="Q3420" t="s">
        <v>7663</v>
      </c>
      <c r="R3420" t="s">
        <v>9054</v>
      </c>
      <c r="S3420" t="s">
        <v>9128</v>
      </c>
      <c r="V3420" s="3">
        <v>43696.472500000003</v>
      </c>
      <c r="W3420" s="3">
        <v>43696</v>
      </c>
      <c r="X3420" s="3" t="s">
        <v>24</v>
      </c>
      <c r="Y3420" s="1">
        <v>0</v>
      </c>
    </row>
    <row r="3421" spans="1:25" x14ac:dyDescent="0.25">
      <c r="A3421" t="s">
        <v>6853</v>
      </c>
      <c r="B3421" t="s">
        <v>5963</v>
      </c>
      <c r="C3421">
        <v>1</v>
      </c>
      <c r="E3421" t="s">
        <v>41</v>
      </c>
      <c r="F3421">
        <v>16</v>
      </c>
      <c r="G3421">
        <v>16</v>
      </c>
      <c r="H3421">
        <v>0</v>
      </c>
      <c r="I3421" s="1">
        <v>2.5</v>
      </c>
      <c r="J3421" s="1">
        <f>Table_Query_from_quantum[[#This Row],[UNIT_COST]]*Table_Query_from_quantum[[#This Row],[QTY_OH]]</f>
        <v>40</v>
      </c>
      <c r="K3421" s="1" t="str">
        <f>IF(Table_Query_from_quantum[[#This Row],[UNIT_COST]]&lt;500,"EXCL","INCL")</f>
        <v>EXCL</v>
      </c>
      <c r="L3421" t="s">
        <v>1914</v>
      </c>
      <c r="M3421" t="s">
        <v>22</v>
      </c>
      <c r="N3421" s="2">
        <v>41647</v>
      </c>
      <c r="P3421" t="s">
        <v>23</v>
      </c>
      <c r="Q3421" t="s">
        <v>33</v>
      </c>
      <c r="R3421" t="s">
        <v>6854</v>
      </c>
      <c r="S3421" t="s">
        <v>6855</v>
      </c>
      <c r="V3421" s="3">
        <v>41656.783171296294</v>
      </c>
      <c r="W3421" s="3">
        <v>41650</v>
      </c>
      <c r="X3421" s="3" t="s">
        <v>24</v>
      </c>
      <c r="Y3421" s="1">
        <v>0</v>
      </c>
    </row>
    <row r="3422" spans="1:25" x14ac:dyDescent="0.25">
      <c r="A3422" t="s">
        <v>3693</v>
      </c>
      <c r="B3422" t="s">
        <v>1664</v>
      </c>
      <c r="C3422">
        <v>1</v>
      </c>
      <c r="E3422" t="s">
        <v>21</v>
      </c>
      <c r="F3422">
        <v>2</v>
      </c>
      <c r="G3422">
        <v>2</v>
      </c>
      <c r="H3422">
        <v>0</v>
      </c>
      <c r="I3422" s="1">
        <v>25</v>
      </c>
      <c r="J3422" s="1">
        <f>Table_Query_from_quantum[[#This Row],[UNIT_COST]]*Table_Query_from_quantum[[#This Row],[QTY_OH]]</f>
        <v>50</v>
      </c>
      <c r="K3422" s="1" t="str">
        <f>IF(Table_Query_from_quantum[[#This Row],[UNIT_COST]]&lt;500,"EXCL","INCL")</f>
        <v>EXCL</v>
      </c>
      <c r="L3422" t="s">
        <v>615</v>
      </c>
      <c r="M3422" t="s">
        <v>22</v>
      </c>
      <c r="N3422" s="2">
        <v>40837</v>
      </c>
      <c r="P3422" t="s">
        <v>23</v>
      </c>
      <c r="Q3422" t="s">
        <v>33</v>
      </c>
      <c r="R3422" t="s">
        <v>3694</v>
      </c>
      <c r="S3422" t="s">
        <v>3695</v>
      </c>
      <c r="T3422" s="3">
        <v>40837</v>
      </c>
      <c r="U3422" t="s">
        <v>28</v>
      </c>
      <c r="V3422" s="3">
        <v>40857.474687499998</v>
      </c>
      <c r="W3422" s="3">
        <v>40842</v>
      </c>
      <c r="X3422" s="3" t="s">
        <v>24</v>
      </c>
      <c r="Y3422" s="1">
        <v>0</v>
      </c>
    </row>
    <row r="3423" spans="1:25" x14ac:dyDescent="0.25">
      <c r="A3423" t="s">
        <v>5424</v>
      </c>
      <c r="B3423" t="s">
        <v>139</v>
      </c>
      <c r="C3423">
        <v>1</v>
      </c>
      <c r="E3423" t="s">
        <v>21</v>
      </c>
      <c r="F3423">
        <v>10</v>
      </c>
      <c r="G3423">
        <v>10</v>
      </c>
      <c r="H3423">
        <v>0</v>
      </c>
      <c r="I3423" s="1">
        <v>5</v>
      </c>
      <c r="J3423" s="1">
        <f>Table_Query_from_quantum[[#This Row],[UNIT_COST]]*Table_Query_from_quantum[[#This Row],[QTY_OH]]</f>
        <v>50</v>
      </c>
      <c r="K3423" s="1" t="str">
        <f>IF(Table_Query_from_quantum[[#This Row],[UNIT_COST]]&lt;500,"EXCL","INCL")</f>
        <v>EXCL</v>
      </c>
      <c r="L3423" t="s">
        <v>116</v>
      </c>
      <c r="M3423" t="s">
        <v>22</v>
      </c>
      <c r="N3423" s="2">
        <v>41257</v>
      </c>
      <c r="P3423" t="s">
        <v>23</v>
      </c>
      <c r="Q3423" t="s">
        <v>33</v>
      </c>
      <c r="R3423" t="s">
        <v>5425</v>
      </c>
      <c r="S3423" t="s">
        <v>5426</v>
      </c>
      <c r="V3423" s="3">
        <v>41285.376712962963</v>
      </c>
      <c r="W3423" s="3">
        <v>41260</v>
      </c>
      <c r="X3423" s="3" t="s">
        <v>24</v>
      </c>
      <c r="Y3423" s="1">
        <v>0</v>
      </c>
    </row>
    <row r="3424" spans="1:25" x14ac:dyDescent="0.25">
      <c r="A3424" t="s">
        <v>6924</v>
      </c>
      <c r="B3424" t="s">
        <v>139</v>
      </c>
      <c r="C3424">
        <v>1</v>
      </c>
      <c r="E3424" t="s">
        <v>21</v>
      </c>
      <c r="F3424">
        <v>1</v>
      </c>
      <c r="G3424">
        <v>1</v>
      </c>
      <c r="H3424">
        <v>0</v>
      </c>
      <c r="I3424" s="1">
        <v>1.58</v>
      </c>
      <c r="J3424" s="1">
        <f>Table_Query_from_quantum[[#This Row],[UNIT_COST]]*Table_Query_from_quantum[[#This Row],[QTY_OH]]</f>
        <v>1.58</v>
      </c>
      <c r="K3424" s="1" t="str">
        <f>IF(Table_Query_from_quantum[[#This Row],[UNIT_COST]]&lt;500,"EXCL","INCL")</f>
        <v>EXCL</v>
      </c>
      <c r="L3424" t="s">
        <v>409</v>
      </c>
      <c r="M3424" t="s">
        <v>22</v>
      </c>
      <c r="N3424" s="2">
        <v>41675</v>
      </c>
      <c r="P3424" t="s">
        <v>23</v>
      </c>
      <c r="Q3424" t="s">
        <v>33</v>
      </c>
      <c r="R3424" t="s">
        <v>6925</v>
      </c>
      <c r="S3424" t="s">
        <v>6926</v>
      </c>
      <c r="T3424" s="3">
        <v>41565</v>
      </c>
      <c r="U3424" t="s">
        <v>174</v>
      </c>
      <c r="V3424" s="3">
        <v>41675.678194444445</v>
      </c>
      <c r="W3424" s="3">
        <v>41675</v>
      </c>
      <c r="X3424" s="3" t="s">
        <v>24</v>
      </c>
      <c r="Y3424" s="1">
        <v>0</v>
      </c>
    </row>
    <row r="3425" spans="1:25" x14ac:dyDescent="0.25">
      <c r="A3425" t="s">
        <v>4811</v>
      </c>
      <c r="B3425" t="s">
        <v>713</v>
      </c>
      <c r="C3425">
        <v>1</v>
      </c>
      <c r="E3425" t="s">
        <v>21</v>
      </c>
      <c r="F3425">
        <v>2</v>
      </c>
      <c r="G3425">
        <v>2</v>
      </c>
      <c r="H3425">
        <v>0</v>
      </c>
      <c r="I3425" s="1">
        <v>5</v>
      </c>
      <c r="J3425" s="1">
        <f>Table_Query_from_quantum[[#This Row],[UNIT_COST]]*Table_Query_from_quantum[[#This Row],[QTY_OH]]</f>
        <v>10</v>
      </c>
      <c r="K3425" s="1" t="str">
        <f>IF(Table_Query_from_quantum[[#This Row],[UNIT_COST]]&lt;500,"EXCL","INCL")</f>
        <v>EXCL</v>
      </c>
      <c r="L3425" t="s">
        <v>2720</v>
      </c>
      <c r="M3425" t="s">
        <v>22</v>
      </c>
      <c r="N3425" s="2">
        <v>41178</v>
      </c>
      <c r="P3425" t="s">
        <v>23</v>
      </c>
      <c r="Q3425" t="s">
        <v>33</v>
      </c>
      <c r="R3425" t="s">
        <v>4812</v>
      </c>
      <c r="S3425" t="s">
        <v>4813</v>
      </c>
      <c r="V3425" s="3">
        <v>41187.37263888889</v>
      </c>
      <c r="W3425" s="3">
        <v>41181</v>
      </c>
      <c r="X3425" s="3" t="s">
        <v>24</v>
      </c>
      <c r="Y3425" s="1">
        <v>0</v>
      </c>
    </row>
    <row r="3426" spans="1:25" x14ac:dyDescent="0.25">
      <c r="A3426" t="s">
        <v>1124</v>
      </c>
      <c r="B3426" t="s">
        <v>45</v>
      </c>
      <c r="C3426">
        <v>1</v>
      </c>
      <c r="E3426" t="s">
        <v>25</v>
      </c>
      <c r="F3426">
        <v>20</v>
      </c>
      <c r="G3426">
        <v>20</v>
      </c>
      <c r="H3426">
        <v>0</v>
      </c>
      <c r="I3426" s="1">
        <v>1.7</v>
      </c>
      <c r="J3426" s="1">
        <f>Table_Query_from_quantum[[#This Row],[UNIT_COST]]*Table_Query_from_quantum[[#This Row],[QTY_OH]]</f>
        <v>34</v>
      </c>
      <c r="K3426" s="1" t="str">
        <f>IF(Table_Query_from_quantum[[#This Row],[UNIT_COST]]&lt;500,"EXCL","INCL")</f>
        <v>EXCL</v>
      </c>
      <c r="L3426" t="s">
        <v>265</v>
      </c>
      <c r="M3426" t="s">
        <v>22</v>
      </c>
      <c r="N3426" s="2">
        <v>39976</v>
      </c>
      <c r="P3426" t="s">
        <v>23</v>
      </c>
      <c r="Q3426" t="s">
        <v>33</v>
      </c>
      <c r="R3426" t="s">
        <v>1125</v>
      </c>
      <c r="S3426" t="s">
        <v>1126</v>
      </c>
      <c r="V3426" s="3">
        <v>39981.383750000001</v>
      </c>
      <c r="W3426" s="3">
        <v>39978</v>
      </c>
      <c r="X3426" s="3" t="s">
        <v>24</v>
      </c>
      <c r="Y3426" s="1">
        <v>0</v>
      </c>
    </row>
    <row r="3427" spans="1:25" x14ac:dyDescent="0.25">
      <c r="A3427" t="s">
        <v>5064</v>
      </c>
      <c r="B3427" t="s">
        <v>45</v>
      </c>
      <c r="C3427">
        <v>3</v>
      </c>
      <c r="E3427" t="s">
        <v>21</v>
      </c>
      <c r="F3427">
        <v>70</v>
      </c>
      <c r="G3427">
        <v>70</v>
      </c>
      <c r="H3427">
        <v>0</v>
      </c>
      <c r="I3427" s="1">
        <v>0.35000000000000003</v>
      </c>
      <c r="J3427" s="1">
        <f>Table_Query_from_quantum[[#This Row],[UNIT_COST]]*Table_Query_from_quantum[[#This Row],[QTY_OH]]</f>
        <v>24.500000000000004</v>
      </c>
      <c r="K3427" s="1" t="str">
        <f>IF(Table_Query_from_quantum[[#This Row],[UNIT_COST]]&lt;500,"EXCL","INCL")</f>
        <v>EXCL</v>
      </c>
      <c r="L3427" t="s">
        <v>1149</v>
      </c>
      <c r="M3427" t="s">
        <v>22</v>
      </c>
      <c r="N3427" s="2">
        <v>41225</v>
      </c>
      <c r="P3427" t="s">
        <v>23</v>
      </c>
      <c r="Q3427" t="s">
        <v>33</v>
      </c>
      <c r="R3427" t="s">
        <v>5065</v>
      </c>
      <c r="S3427" t="s">
        <v>5066</v>
      </c>
      <c r="V3427" s="3">
        <v>41233.38003472222</v>
      </c>
      <c r="W3427" s="3">
        <v>41227</v>
      </c>
      <c r="X3427" s="3" t="s">
        <v>24</v>
      </c>
      <c r="Y3427" s="1">
        <v>0</v>
      </c>
    </row>
    <row r="3428" spans="1:25" x14ac:dyDescent="0.25">
      <c r="A3428" t="s">
        <v>5319</v>
      </c>
      <c r="B3428" t="s">
        <v>45</v>
      </c>
      <c r="C3428">
        <v>5</v>
      </c>
      <c r="E3428" t="s">
        <v>21</v>
      </c>
      <c r="F3428">
        <v>6</v>
      </c>
      <c r="G3428">
        <v>6</v>
      </c>
      <c r="H3428">
        <v>0</v>
      </c>
      <c r="I3428" s="1">
        <v>0.3</v>
      </c>
      <c r="J3428" s="1">
        <f>Table_Query_from_quantum[[#This Row],[UNIT_COST]]*Table_Query_from_quantum[[#This Row],[QTY_OH]]</f>
        <v>1.7999999999999998</v>
      </c>
      <c r="K3428" s="1" t="str">
        <f>IF(Table_Query_from_quantum[[#This Row],[UNIT_COST]]&lt;500,"EXCL","INCL")</f>
        <v>EXCL</v>
      </c>
      <c r="L3428" t="s">
        <v>606</v>
      </c>
      <c r="M3428" t="s">
        <v>22</v>
      </c>
      <c r="N3428" s="2">
        <v>41249</v>
      </c>
      <c r="P3428" t="s">
        <v>23</v>
      </c>
      <c r="Q3428" t="s">
        <v>33</v>
      </c>
      <c r="R3428" t="s">
        <v>5320</v>
      </c>
      <c r="S3428" t="s">
        <v>5321</v>
      </c>
      <c r="T3428" s="3">
        <v>41255</v>
      </c>
      <c r="U3428" t="s">
        <v>28</v>
      </c>
      <c r="V3428" s="3">
        <v>41271.408518518518</v>
      </c>
      <c r="W3428" s="3">
        <v>41260</v>
      </c>
      <c r="X3428" s="3" t="s">
        <v>24</v>
      </c>
      <c r="Y3428" s="1">
        <v>0</v>
      </c>
    </row>
    <row r="3429" spans="1:25" x14ac:dyDescent="0.25">
      <c r="A3429" t="s">
        <v>5319</v>
      </c>
      <c r="B3429" t="s">
        <v>45</v>
      </c>
      <c r="C3429">
        <v>6</v>
      </c>
      <c r="E3429" t="s">
        <v>21</v>
      </c>
      <c r="F3429">
        <v>28</v>
      </c>
      <c r="G3429">
        <v>28</v>
      </c>
      <c r="H3429">
        <v>0</v>
      </c>
      <c r="I3429" s="1">
        <v>0.3</v>
      </c>
      <c r="J3429" s="1">
        <f>Table_Query_from_quantum[[#This Row],[UNIT_COST]]*Table_Query_from_quantum[[#This Row],[QTY_OH]]</f>
        <v>8.4</v>
      </c>
      <c r="K3429" s="1" t="str">
        <f>IF(Table_Query_from_quantum[[#This Row],[UNIT_COST]]&lt;500,"EXCL","INCL")</f>
        <v>EXCL</v>
      </c>
      <c r="L3429" t="s">
        <v>606</v>
      </c>
      <c r="M3429" t="s">
        <v>22</v>
      </c>
      <c r="N3429" s="2">
        <v>41249</v>
      </c>
      <c r="P3429" t="s">
        <v>23</v>
      </c>
      <c r="Q3429" t="s">
        <v>33</v>
      </c>
      <c r="R3429" t="s">
        <v>5320</v>
      </c>
      <c r="S3429" t="s">
        <v>5322</v>
      </c>
      <c r="T3429" s="3">
        <v>41255</v>
      </c>
      <c r="U3429" t="s">
        <v>28</v>
      </c>
      <c r="V3429" s="3">
        <v>41271.406747685185</v>
      </c>
      <c r="W3429" s="3">
        <v>41249</v>
      </c>
      <c r="X3429" s="3" t="s">
        <v>24</v>
      </c>
      <c r="Y3429" s="1">
        <v>0</v>
      </c>
    </row>
    <row r="3430" spans="1:25" x14ac:dyDescent="0.25">
      <c r="A3430" t="s">
        <v>4582</v>
      </c>
      <c r="B3430" t="s">
        <v>45</v>
      </c>
      <c r="C3430">
        <v>1</v>
      </c>
      <c r="E3430" t="s">
        <v>21</v>
      </c>
      <c r="F3430">
        <v>50</v>
      </c>
      <c r="G3430">
        <v>50</v>
      </c>
      <c r="H3430">
        <v>0</v>
      </c>
      <c r="I3430" s="1">
        <v>0.6</v>
      </c>
      <c r="J3430" s="1">
        <f>Table_Query_from_quantum[[#This Row],[UNIT_COST]]*Table_Query_from_quantum[[#This Row],[QTY_OH]]</f>
        <v>30</v>
      </c>
      <c r="K3430" s="1" t="str">
        <f>IF(Table_Query_from_quantum[[#This Row],[UNIT_COST]]&lt;500,"EXCL","INCL")</f>
        <v>EXCL</v>
      </c>
      <c r="L3430" t="s">
        <v>2686</v>
      </c>
      <c r="M3430" t="s">
        <v>22</v>
      </c>
      <c r="N3430" s="2">
        <v>41120</v>
      </c>
      <c r="P3430" t="s">
        <v>23</v>
      </c>
      <c r="Q3430" t="s">
        <v>33</v>
      </c>
      <c r="R3430" t="s">
        <v>4583</v>
      </c>
      <c r="S3430" t="s">
        <v>4584</v>
      </c>
      <c r="V3430" s="3">
        <v>41149.460752314815</v>
      </c>
      <c r="W3430" s="3">
        <v>41128</v>
      </c>
      <c r="X3430" s="3" t="s">
        <v>3919</v>
      </c>
      <c r="Y3430" s="1">
        <v>0</v>
      </c>
    </row>
    <row r="3431" spans="1:25" x14ac:dyDescent="0.25">
      <c r="A3431" t="s">
        <v>3696</v>
      </c>
      <c r="B3431" t="s">
        <v>3697</v>
      </c>
      <c r="C3431">
        <v>1</v>
      </c>
      <c r="E3431" t="s">
        <v>21</v>
      </c>
      <c r="F3431">
        <v>6</v>
      </c>
      <c r="G3431">
        <v>6</v>
      </c>
      <c r="H3431">
        <v>0</v>
      </c>
      <c r="I3431" s="1">
        <v>0.38</v>
      </c>
      <c r="J3431" s="1">
        <f>Table_Query_from_quantum[[#This Row],[UNIT_COST]]*Table_Query_from_quantum[[#This Row],[QTY_OH]]</f>
        <v>2.2800000000000002</v>
      </c>
      <c r="K3431" s="1" t="str">
        <f>IF(Table_Query_from_quantum[[#This Row],[UNIT_COST]]&lt;500,"EXCL","INCL")</f>
        <v>EXCL</v>
      </c>
      <c r="L3431" t="s">
        <v>615</v>
      </c>
      <c r="M3431" t="s">
        <v>22</v>
      </c>
      <c r="N3431" s="2">
        <v>40840</v>
      </c>
      <c r="P3431" t="s">
        <v>23</v>
      </c>
      <c r="Q3431" t="s">
        <v>33</v>
      </c>
      <c r="R3431" t="s">
        <v>3698</v>
      </c>
      <c r="S3431" t="s">
        <v>3699</v>
      </c>
      <c r="V3431" s="3">
        <v>40857.477511574078</v>
      </c>
      <c r="W3431" s="3">
        <v>40842</v>
      </c>
      <c r="X3431" s="3" t="s">
        <v>24</v>
      </c>
      <c r="Y3431" s="1">
        <v>0</v>
      </c>
    </row>
    <row r="3432" spans="1:25" x14ac:dyDescent="0.25">
      <c r="A3432" t="s">
        <v>9952</v>
      </c>
      <c r="B3432" t="s">
        <v>861</v>
      </c>
      <c r="C3432">
        <v>1</v>
      </c>
      <c r="E3432" t="s">
        <v>25</v>
      </c>
      <c r="F3432">
        <v>50</v>
      </c>
      <c r="G3432">
        <v>50</v>
      </c>
      <c r="H3432">
        <v>0</v>
      </c>
      <c r="I3432" s="1">
        <v>1</v>
      </c>
      <c r="J3432" s="1">
        <f>Table_Query_from_quantum[[#This Row],[UNIT_COST]]*Table_Query_from_quantum[[#This Row],[QTY_OH]]</f>
        <v>50</v>
      </c>
      <c r="K3432" s="1" t="str">
        <f>IF(Table_Query_from_quantum[[#This Row],[UNIT_COST]]&lt;500,"EXCL","INCL")</f>
        <v>EXCL</v>
      </c>
      <c r="L3432" t="s">
        <v>1763</v>
      </c>
      <c r="M3432" t="s">
        <v>22</v>
      </c>
      <c r="N3432" s="2">
        <v>44606</v>
      </c>
      <c r="P3432" t="s">
        <v>23</v>
      </c>
      <c r="Q3432" t="s">
        <v>33</v>
      </c>
      <c r="R3432" t="s">
        <v>9953</v>
      </c>
      <c r="S3432" t="s">
        <v>9954</v>
      </c>
      <c r="V3432" s="3">
        <v>44622.610092592593</v>
      </c>
      <c r="W3432" s="3">
        <v>44616</v>
      </c>
      <c r="X3432" s="3" t="s">
        <v>24</v>
      </c>
      <c r="Y3432" s="1">
        <v>0</v>
      </c>
    </row>
    <row r="3433" spans="1:25" x14ac:dyDescent="0.25">
      <c r="A3433" t="s">
        <v>2520</v>
      </c>
      <c r="B3433" t="s">
        <v>861</v>
      </c>
      <c r="C3433">
        <v>1</v>
      </c>
      <c r="E3433" t="s">
        <v>21</v>
      </c>
      <c r="F3433">
        <v>220</v>
      </c>
      <c r="G3433">
        <v>220</v>
      </c>
      <c r="H3433">
        <v>0</v>
      </c>
      <c r="I3433" s="1">
        <v>0.1</v>
      </c>
      <c r="J3433" s="1">
        <f>Table_Query_from_quantum[[#This Row],[UNIT_COST]]*Table_Query_from_quantum[[#This Row],[QTY_OH]]</f>
        <v>22</v>
      </c>
      <c r="K3433" s="1" t="str">
        <f>IF(Table_Query_from_quantum[[#This Row],[UNIT_COST]]&lt;500,"EXCL","INCL")</f>
        <v>EXCL</v>
      </c>
      <c r="L3433" t="s">
        <v>409</v>
      </c>
      <c r="M3433" t="s">
        <v>22</v>
      </c>
      <c r="N3433" s="2">
        <v>40505</v>
      </c>
      <c r="P3433" t="s">
        <v>23</v>
      </c>
      <c r="Q3433" t="s">
        <v>33</v>
      </c>
      <c r="R3433" t="s">
        <v>2521</v>
      </c>
      <c r="S3433" t="s">
        <v>2522</v>
      </c>
      <c r="T3433" s="3">
        <v>35031</v>
      </c>
      <c r="U3433" t="s">
        <v>2523</v>
      </c>
      <c r="V3433" s="3">
        <v>40555.385266203702</v>
      </c>
      <c r="W3433" s="3">
        <v>40508</v>
      </c>
      <c r="X3433" s="3" t="s">
        <v>24</v>
      </c>
      <c r="Y3433" s="1">
        <v>0</v>
      </c>
    </row>
    <row r="3434" spans="1:25" x14ac:dyDescent="0.25">
      <c r="A3434" t="s">
        <v>2524</v>
      </c>
      <c r="B3434" t="s">
        <v>861</v>
      </c>
      <c r="C3434">
        <v>1</v>
      </c>
      <c r="E3434" t="s">
        <v>21</v>
      </c>
      <c r="F3434">
        <v>120</v>
      </c>
      <c r="G3434">
        <v>120</v>
      </c>
      <c r="H3434">
        <v>0</v>
      </c>
      <c r="I3434" s="1">
        <v>0.17</v>
      </c>
      <c r="J3434" s="1">
        <f>Table_Query_from_quantum[[#This Row],[UNIT_COST]]*Table_Query_from_quantum[[#This Row],[QTY_OH]]</f>
        <v>20.400000000000002</v>
      </c>
      <c r="K3434" s="1" t="str">
        <f>IF(Table_Query_from_quantum[[#This Row],[UNIT_COST]]&lt;500,"EXCL","INCL")</f>
        <v>EXCL</v>
      </c>
      <c r="L3434" t="s">
        <v>409</v>
      </c>
      <c r="M3434" t="s">
        <v>22</v>
      </c>
      <c r="N3434" s="2">
        <v>40505</v>
      </c>
      <c r="P3434" t="s">
        <v>23</v>
      </c>
      <c r="Q3434" t="s">
        <v>33</v>
      </c>
      <c r="R3434" t="s">
        <v>2521</v>
      </c>
      <c r="S3434" t="s">
        <v>2522</v>
      </c>
      <c r="T3434" s="3">
        <v>35031</v>
      </c>
      <c r="U3434" t="s">
        <v>2523</v>
      </c>
      <c r="V3434" s="3">
        <v>40555.389178240737</v>
      </c>
      <c r="W3434" s="3">
        <v>40508</v>
      </c>
      <c r="X3434" s="3" t="s">
        <v>24</v>
      </c>
      <c r="Y3434" s="1">
        <v>0</v>
      </c>
    </row>
    <row r="3435" spans="1:25" x14ac:dyDescent="0.25">
      <c r="A3435" t="s">
        <v>3557</v>
      </c>
      <c r="B3435" t="s">
        <v>942</v>
      </c>
      <c r="C3435">
        <v>2</v>
      </c>
      <c r="E3435" t="s">
        <v>21</v>
      </c>
      <c r="F3435">
        <v>14</v>
      </c>
      <c r="G3435">
        <v>14</v>
      </c>
      <c r="H3435">
        <v>0</v>
      </c>
      <c r="I3435" s="1">
        <v>5</v>
      </c>
      <c r="J3435" s="1">
        <f>Table_Query_from_quantum[[#This Row],[UNIT_COST]]*Table_Query_from_quantum[[#This Row],[QTY_OH]]</f>
        <v>70</v>
      </c>
      <c r="K3435" s="1" t="str">
        <f>IF(Table_Query_from_quantum[[#This Row],[UNIT_COST]]&lt;500,"EXCL","INCL")</f>
        <v>EXCL</v>
      </c>
      <c r="L3435" t="s">
        <v>83</v>
      </c>
      <c r="M3435" t="s">
        <v>22</v>
      </c>
      <c r="N3435" s="2">
        <v>40788</v>
      </c>
      <c r="P3435" t="s">
        <v>23</v>
      </c>
      <c r="Q3435" t="s">
        <v>33</v>
      </c>
      <c r="R3435" t="s">
        <v>3558</v>
      </c>
      <c r="S3435" t="s">
        <v>3559</v>
      </c>
      <c r="T3435" s="3">
        <v>40792</v>
      </c>
      <c r="U3435" t="s">
        <v>28</v>
      </c>
      <c r="V3435" s="3">
        <v>40914.47855324074</v>
      </c>
      <c r="W3435" s="3">
        <v>40869</v>
      </c>
      <c r="X3435" s="3" t="s">
        <v>24</v>
      </c>
      <c r="Y3435" s="1">
        <v>0</v>
      </c>
    </row>
    <row r="3436" spans="1:25" x14ac:dyDescent="0.25">
      <c r="A3436" t="s">
        <v>1889</v>
      </c>
      <c r="B3436" t="s">
        <v>838</v>
      </c>
      <c r="C3436">
        <v>1</v>
      </c>
      <c r="E3436" t="s">
        <v>21</v>
      </c>
      <c r="F3436">
        <v>75</v>
      </c>
      <c r="G3436">
        <v>75</v>
      </c>
      <c r="H3436">
        <v>0</v>
      </c>
      <c r="I3436" s="1">
        <v>0.19</v>
      </c>
      <c r="J3436" s="1">
        <f>Table_Query_from_quantum[[#This Row],[UNIT_COST]]*Table_Query_from_quantum[[#This Row],[QTY_OH]]</f>
        <v>14.25</v>
      </c>
      <c r="K3436" s="1" t="str">
        <f>IF(Table_Query_from_quantum[[#This Row],[UNIT_COST]]&lt;500,"EXCL","INCL")</f>
        <v>EXCL</v>
      </c>
      <c r="L3436" t="s">
        <v>1586</v>
      </c>
      <c r="M3436" t="s">
        <v>22</v>
      </c>
      <c r="N3436" s="2">
        <v>40296</v>
      </c>
      <c r="P3436" t="s">
        <v>23</v>
      </c>
      <c r="Q3436" t="s">
        <v>33</v>
      </c>
      <c r="R3436" t="s">
        <v>1890</v>
      </c>
      <c r="S3436" t="s">
        <v>1891</v>
      </c>
      <c r="V3436" s="3">
        <v>44371.664918981478</v>
      </c>
      <c r="W3436" s="3">
        <v>44371</v>
      </c>
      <c r="X3436" s="3" t="s">
        <v>24</v>
      </c>
      <c r="Y3436" s="1">
        <v>0</v>
      </c>
    </row>
    <row r="3437" spans="1:25" x14ac:dyDescent="0.25">
      <c r="A3437" t="s">
        <v>2770</v>
      </c>
      <c r="B3437" t="s">
        <v>2771</v>
      </c>
      <c r="C3437">
        <v>1</v>
      </c>
      <c r="E3437" t="s">
        <v>21</v>
      </c>
      <c r="F3437">
        <v>4</v>
      </c>
      <c r="G3437">
        <v>4</v>
      </c>
      <c r="H3437">
        <v>0</v>
      </c>
      <c r="I3437" s="1">
        <v>12.5</v>
      </c>
      <c r="J3437" s="1">
        <f>Table_Query_from_quantum[[#This Row],[UNIT_COST]]*Table_Query_from_quantum[[#This Row],[QTY_OH]]</f>
        <v>50</v>
      </c>
      <c r="K3437" s="1" t="str">
        <f>IF(Table_Query_from_quantum[[#This Row],[UNIT_COST]]&lt;500,"EXCL","INCL")</f>
        <v>EXCL</v>
      </c>
      <c r="L3437" t="s">
        <v>409</v>
      </c>
      <c r="M3437" t="s">
        <v>22</v>
      </c>
      <c r="N3437" s="2">
        <v>40563</v>
      </c>
      <c r="P3437" t="s">
        <v>23</v>
      </c>
      <c r="Q3437" t="s">
        <v>33</v>
      </c>
      <c r="R3437" t="s">
        <v>2772</v>
      </c>
      <c r="S3437" t="s">
        <v>2773</v>
      </c>
      <c r="T3437" s="3">
        <v>40563</v>
      </c>
      <c r="U3437" t="s">
        <v>28</v>
      </c>
      <c r="V3437" s="3">
        <v>40571.476817129631</v>
      </c>
      <c r="W3437" s="3">
        <v>40571</v>
      </c>
      <c r="X3437" s="3" t="s">
        <v>24</v>
      </c>
      <c r="Y3437" s="1">
        <v>0</v>
      </c>
    </row>
    <row r="3438" spans="1:25" x14ac:dyDescent="0.25">
      <c r="A3438" t="s">
        <v>10224</v>
      </c>
      <c r="B3438" t="s">
        <v>10225</v>
      </c>
      <c r="C3438">
        <v>1</v>
      </c>
      <c r="D3438" t="s">
        <v>3599</v>
      </c>
      <c r="E3438" t="s">
        <v>27</v>
      </c>
      <c r="F3438">
        <v>1</v>
      </c>
      <c r="G3438">
        <v>1</v>
      </c>
      <c r="H3438">
        <v>0</v>
      </c>
      <c r="I3438" s="1">
        <v>0</v>
      </c>
      <c r="J3438" s="1">
        <f>Table_Query_from_quantum[[#This Row],[UNIT_COST]]*Table_Query_from_quantum[[#This Row],[QTY_OH]]</f>
        <v>0</v>
      </c>
      <c r="K3438" s="1" t="str">
        <f>IF(Table_Query_from_quantum[[#This Row],[UNIT_COST]]&lt;500,"EXCL","INCL")</f>
        <v>EXCL</v>
      </c>
      <c r="L3438" t="s">
        <v>5480</v>
      </c>
      <c r="M3438" t="s">
        <v>22</v>
      </c>
      <c r="N3438" s="2">
        <v>44902</v>
      </c>
      <c r="P3438" t="s">
        <v>23</v>
      </c>
      <c r="Q3438" t="s">
        <v>33</v>
      </c>
      <c r="R3438" t="s">
        <v>10212</v>
      </c>
      <c r="S3438" t="s">
        <v>10213</v>
      </c>
      <c r="V3438" s="3">
        <v>45020.490358796298</v>
      </c>
      <c r="W3438" s="3">
        <v>44902</v>
      </c>
      <c r="X3438" s="3" t="s">
        <v>24</v>
      </c>
      <c r="Y3438" s="1">
        <v>0</v>
      </c>
    </row>
    <row r="3439" spans="1:25" x14ac:dyDescent="0.25">
      <c r="A3439" t="s">
        <v>2249</v>
      </c>
      <c r="B3439" t="s">
        <v>2250</v>
      </c>
      <c r="C3439">
        <v>1</v>
      </c>
      <c r="E3439" t="s">
        <v>27</v>
      </c>
      <c r="F3439">
        <v>1</v>
      </c>
      <c r="G3439">
        <v>1</v>
      </c>
      <c r="H3439">
        <v>0</v>
      </c>
      <c r="I3439" s="1">
        <v>0</v>
      </c>
      <c r="J3439" s="1">
        <f>Table_Query_from_quantum[[#This Row],[UNIT_COST]]*Table_Query_from_quantum[[#This Row],[QTY_OH]]</f>
        <v>0</v>
      </c>
      <c r="K3439" s="1" t="str">
        <f>IF(Table_Query_from_quantum[[#This Row],[UNIT_COST]]&lt;500,"EXCL","INCL")</f>
        <v>EXCL</v>
      </c>
      <c r="L3439" t="s">
        <v>2069</v>
      </c>
      <c r="M3439" t="s">
        <v>24</v>
      </c>
      <c r="N3439" s="2">
        <v>40431</v>
      </c>
      <c r="O3439" t="s">
        <v>1060</v>
      </c>
      <c r="P3439" t="s">
        <v>23</v>
      </c>
      <c r="Q3439" t="s">
        <v>1061</v>
      </c>
      <c r="S3439" t="s">
        <v>2251</v>
      </c>
      <c r="V3439" s="3">
        <v>43929.477893518517</v>
      </c>
      <c r="W3439" s="3">
        <v>41660</v>
      </c>
      <c r="X3439" s="3" t="s">
        <v>24</v>
      </c>
      <c r="Y3439" s="1">
        <v>0</v>
      </c>
    </row>
    <row r="3440" spans="1:25" x14ac:dyDescent="0.25">
      <c r="A3440" t="s">
        <v>10391</v>
      </c>
      <c r="B3440" t="s">
        <v>10392</v>
      </c>
      <c r="C3440">
        <v>1</v>
      </c>
      <c r="D3440" t="s">
        <v>10393</v>
      </c>
      <c r="E3440" t="s">
        <v>49</v>
      </c>
      <c r="F3440">
        <v>1</v>
      </c>
      <c r="G3440">
        <v>1</v>
      </c>
      <c r="H3440">
        <v>0</v>
      </c>
      <c r="I3440" s="1">
        <v>32</v>
      </c>
      <c r="J3440" s="1">
        <f>Table_Query_from_quantum[[#This Row],[UNIT_COST]]*Table_Query_from_quantum[[#This Row],[QTY_OH]]</f>
        <v>32</v>
      </c>
      <c r="K3440" s="1" t="str">
        <f>IF(Table_Query_from_quantum[[#This Row],[UNIT_COST]]&lt;500,"EXCL","INCL")</f>
        <v>EXCL</v>
      </c>
      <c r="L3440" t="s">
        <v>10386</v>
      </c>
      <c r="M3440" t="s">
        <v>22</v>
      </c>
      <c r="N3440" s="2">
        <v>44949</v>
      </c>
      <c r="P3440" t="s">
        <v>23</v>
      </c>
      <c r="Q3440" t="s">
        <v>33</v>
      </c>
      <c r="R3440" t="s">
        <v>10384</v>
      </c>
      <c r="S3440" t="s">
        <v>10394</v>
      </c>
      <c r="T3440" s="3">
        <v>44825</v>
      </c>
      <c r="U3440" t="s">
        <v>10395</v>
      </c>
      <c r="V3440" s="3">
        <v>44950.682766203703</v>
      </c>
      <c r="W3440" s="3">
        <v>44949</v>
      </c>
      <c r="X3440" s="3" t="s">
        <v>24</v>
      </c>
      <c r="Y3440" s="1">
        <v>0</v>
      </c>
    </row>
    <row r="3441" spans="1:25" x14ac:dyDescent="0.25">
      <c r="A3441" t="s">
        <v>3062</v>
      </c>
      <c r="B3441" t="s">
        <v>3063</v>
      </c>
      <c r="C3441">
        <v>2</v>
      </c>
      <c r="D3441" t="s">
        <v>3064</v>
      </c>
      <c r="E3441" t="s">
        <v>27</v>
      </c>
      <c r="F3441">
        <v>1</v>
      </c>
      <c r="G3441">
        <v>1</v>
      </c>
      <c r="H3441">
        <v>0</v>
      </c>
      <c r="I3441" s="1">
        <v>0</v>
      </c>
      <c r="J3441" s="1">
        <f>Table_Query_from_quantum[[#This Row],[UNIT_COST]]*Table_Query_from_quantum[[#This Row],[QTY_OH]]</f>
        <v>0</v>
      </c>
      <c r="K3441" s="1" t="str">
        <f>IF(Table_Query_from_quantum[[#This Row],[UNIT_COST]]&lt;500,"EXCL","INCL")</f>
        <v>EXCL</v>
      </c>
      <c r="L3441" t="s">
        <v>4285</v>
      </c>
      <c r="M3441" t="s">
        <v>22</v>
      </c>
      <c r="N3441" s="2">
        <v>40630</v>
      </c>
      <c r="P3441" t="s">
        <v>23</v>
      </c>
      <c r="Q3441" t="s">
        <v>1061</v>
      </c>
      <c r="R3441" t="s">
        <v>3051</v>
      </c>
      <c r="S3441" t="s">
        <v>3065</v>
      </c>
      <c r="V3441" s="3">
        <v>41068.457199074073</v>
      </c>
      <c r="W3441" s="3">
        <v>40630</v>
      </c>
      <c r="X3441" s="3" t="s">
        <v>24</v>
      </c>
      <c r="Y3441" s="1">
        <v>0</v>
      </c>
    </row>
    <row r="3442" spans="1:25" x14ac:dyDescent="0.25">
      <c r="A3442" t="s">
        <v>8815</v>
      </c>
      <c r="B3442" t="s">
        <v>8816</v>
      </c>
      <c r="C3442">
        <v>1</v>
      </c>
      <c r="E3442" t="s">
        <v>27</v>
      </c>
      <c r="F3442">
        <v>7</v>
      </c>
      <c r="G3442">
        <v>7</v>
      </c>
      <c r="H3442">
        <v>0</v>
      </c>
      <c r="I3442" s="1">
        <v>0</v>
      </c>
      <c r="J3442" s="1">
        <f>Table_Query_from_quantum[[#This Row],[UNIT_COST]]*Table_Query_from_quantum[[#This Row],[QTY_OH]]</f>
        <v>0</v>
      </c>
      <c r="K3442" s="1" t="str">
        <f>IF(Table_Query_from_quantum[[#This Row],[UNIT_COST]]&lt;500,"EXCL","INCL")</f>
        <v>EXCL</v>
      </c>
      <c r="L3442" t="s">
        <v>10199</v>
      </c>
      <c r="M3442" t="s">
        <v>22</v>
      </c>
      <c r="N3442" s="2">
        <v>43291</v>
      </c>
      <c r="P3442" t="s">
        <v>23</v>
      </c>
      <c r="Q3442" t="s">
        <v>7663</v>
      </c>
      <c r="R3442" t="s">
        <v>8759</v>
      </c>
      <c r="S3442" t="s">
        <v>8817</v>
      </c>
      <c r="V3442" s="3">
        <v>44902.676249999997</v>
      </c>
      <c r="W3442" s="3">
        <v>43291</v>
      </c>
      <c r="X3442" s="3" t="s">
        <v>24</v>
      </c>
      <c r="Y3442" s="1">
        <v>0</v>
      </c>
    </row>
    <row r="3443" spans="1:25" x14ac:dyDescent="0.25">
      <c r="A3443" t="s">
        <v>8833</v>
      </c>
      <c r="B3443" t="s">
        <v>8834</v>
      </c>
      <c r="C3443">
        <v>2</v>
      </c>
      <c r="E3443" t="s">
        <v>27</v>
      </c>
      <c r="F3443">
        <v>1</v>
      </c>
      <c r="G3443">
        <v>1</v>
      </c>
      <c r="H3443">
        <v>0</v>
      </c>
      <c r="I3443" s="1">
        <v>0</v>
      </c>
      <c r="J3443" s="1">
        <f>Table_Query_from_quantum[[#This Row],[UNIT_COST]]*Table_Query_from_quantum[[#This Row],[QTY_OH]]</f>
        <v>0</v>
      </c>
      <c r="K3443" s="1" t="str">
        <f>IF(Table_Query_from_quantum[[#This Row],[UNIT_COST]]&lt;500,"EXCL","INCL")</f>
        <v>EXCL</v>
      </c>
      <c r="L3443" t="s">
        <v>10199</v>
      </c>
      <c r="M3443" t="s">
        <v>22</v>
      </c>
      <c r="N3443" s="2">
        <v>43291</v>
      </c>
      <c r="P3443" t="s">
        <v>23</v>
      </c>
      <c r="Q3443" t="s">
        <v>7663</v>
      </c>
      <c r="R3443" t="s">
        <v>8759</v>
      </c>
      <c r="S3443" t="s">
        <v>8799</v>
      </c>
      <c r="V3443" s="3">
        <v>44902.676423611112</v>
      </c>
      <c r="W3443" s="3">
        <v>43291</v>
      </c>
      <c r="X3443" s="3" t="s">
        <v>24</v>
      </c>
      <c r="Y3443" s="1">
        <v>0</v>
      </c>
    </row>
    <row r="3444" spans="1:25" x14ac:dyDescent="0.25">
      <c r="A3444" t="s">
        <v>8833</v>
      </c>
      <c r="B3444" t="s">
        <v>8834</v>
      </c>
      <c r="C3444">
        <v>1</v>
      </c>
      <c r="E3444" t="s">
        <v>27</v>
      </c>
      <c r="F3444">
        <v>1</v>
      </c>
      <c r="G3444">
        <v>1</v>
      </c>
      <c r="H3444">
        <v>0</v>
      </c>
      <c r="I3444" s="1">
        <v>0</v>
      </c>
      <c r="J3444" s="1">
        <f>Table_Query_from_quantum[[#This Row],[UNIT_COST]]*Table_Query_from_quantum[[#This Row],[QTY_OH]]</f>
        <v>0</v>
      </c>
      <c r="K3444" s="1" t="str">
        <f>IF(Table_Query_from_quantum[[#This Row],[UNIT_COST]]&lt;500,"EXCL","INCL")</f>
        <v>EXCL</v>
      </c>
      <c r="L3444" t="s">
        <v>10199</v>
      </c>
      <c r="M3444" t="s">
        <v>22</v>
      </c>
      <c r="N3444" s="2">
        <v>43291</v>
      </c>
      <c r="P3444" t="s">
        <v>23</v>
      </c>
      <c r="Q3444" t="s">
        <v>7663</v>
      </c>
      <c r="R3444" t="s">
        <v>8759</v>
      </c>
      <c r="S3444" t="s">
        <v>8799</v>
      </c>
      <c r="V3444" s="3">
        <v>44902.67633101852</v>
      </c>
      <c r="W3444" s="3">
        <v>43291</v>
      </c>
      <c r="X3444" s="3" t="s">
        <v>24</v>
      </c>
      <c r="Y3444" s="1">
        <v>0</v>
      </c>
    </row>
    <row r="3445" spans="1:25" x14ac:dyDescent="0.25">
      <c r="A3445" t="s">
        <v>8835</v>
      </c>
      <c r="B3445" t="s">
        <v>8836</v>
      </c>
      <c r="C3445">
        <v>1</v>
      </c>
      <c r="E3445" t="s">
        <v>27</v>
      </c>
      <c r="F3445">
        <v>15</v>
      </c>
      <c r="G3445">
        <v>15</v>
      </c>
      <c r="H3445">
        <v>0</v>
      </c>
      <c r="I3445" s="1">
        <v>0</v>
      </c>
      <c r="J3445" s="1">
        <f>Table_Query_from_quantum[[#This Row],[UNIT_COST]]*Table_Query_from_quantum[[#This Row],[QTY_OH]]</f>
        <v>0</v>
      </c>
      <c r="K3445" s="1" t="str">
        <f>IF(Table_Query_from_quantum[[#This Row],[UNIT_COST]]&lt;500,"EXCL","INCL")</f>
        <v>EXCL</v>
      </c>
      <c r="L3445" t="s">
        <v>10199</v>
      </c>
      <c r="M3445" t="s">
        <v>22</v>
      </c>
      <c r="N3445" s="2">
        <v>43291</v>
      </c>
      <c r="P3445" t="s">
        <v>23</v>
      </c>
      <c r="Q3445" t="s">
        <v>7663</v>
      </c>
      <c r="R3445" t="s">
        <v>8759</v>
      </c>
      <c r="S3445" t="s">
        <v>8799</v>
      </c>
      <c r="V3445" s="3">
        <v>44902.676574074074</v>
      </c>
      <c r="W3445" s="3">
        <v>43291</v>
      </c>
      <c r="X3445" s="3" t="s">
        <v>24</v>
      </c>
      <c r="Y3445" s="1">
        <v>0</v>
      </c>
    </row>
    <row r="3446" spans="1:25" x14ac:dyDescent="0.25">
      <c r="A3446" t="s">
        <v>8823</v>
      </c>
      <c r="B3446" t="s">
        <v>8824</v>
      </c>
      <c r="C3446">
        <v>1</v>
      </c>
      <c r="E3446" t="s">
        <v>27</v>
      </c>
      <c r="F3446">
        <v>2</v>
      </c>
      <c r="G3446">
        <v>2</v>
      </c>
      <c r="H3446">
        <v>0</v>
      </c>
      <c r="I3446" s="1">
        <v>0</v>
      </c>
      <c r="J3446" s="1">
        <f>Table_Query_from_quantum[[#This Row],[UNIT_COST]]*Table_Query_from_quantum[[#This Row],[QTY_OH]]</f>
        <v>0</v>
      </c>
      <c r="K3446" s="1" t="str">
        <f>IF(Table_Query_from_quantum[[#This Row],[UNIT_COST]]&lt;500,"EXCL","INCL")</f>
        <v>EXCL</v>
      </c>
      <c r="L3446" t="s">
        <v>10199</v>
      </c>
      <c r="M3446" t="s">
        <v>22</v>
      </c>
      <c r="N3446" s="2">
        <v>43291</v>
      </c>
      <c r="P3446" t="s">
        <v>23</v>
      </c>
      <c r="Q3446" t="s">
        <v>7663</v>
      </c>
      <c r="R3446" t="s">
        <v>8759</v>
      </c>
      <c r="S3446" t="s">
        <v>8799</v>
      </c>
      <c r="V3446" s="3">
        <v>44902.682141203702</v>
      </c>
      <c r="W3446" s="3">
        <v>43291</v>
      </c>
      <c r="X3446" s="3" t="s">
        <v>24</v>
      </c>
      <c r="Y3446" s="1">
        <v>0</v>
      </c>
    </row>
    <row r="3447" spans="1:25" x14ac:dyDescent="0.25">
      <c r="A3447" t="s">
        <v>5886</v>
      </c>
      <c r="B3447" t="s">
        <v>4167</v>
      </c>
      <c r="C3447">
        <v>6</v>
      </c>
      <c r="D3447" t="s">
        <v>6828</v>
      </c>
      <c r="E3447" t="s">
        <v>27</v>
      </c>
      <c r="F3447">
        <v>1</v>
      </c>
      <c r="G3447">
        <v>1</v>
      </c>
      <c r="H3447">
        <v>0</v>
      </c>
      <c r="I3447" s="1">
        <v>0</v>
      </c>
      <c r="J3447" s="1">
        <f>Table_Query_from_quantum[[#This Row],[UNIT_COST]]*Table_Query_from_quantum[[#This Row],[QTY_OH]]</f>
        <v>0</v>
      </c>
      <c r="K3447" s="1" t="str">
        <f>IF(Table_Query_from_quantum[[#This Row],[UNIT_COST]]&lt;500,"EXCL","INCL")</f>
        <v>EXCL</v>
      </c>
      <c r="L3447" t="s">
        <v>6706</v>
      </c>
      <c r="M3447" t="s">
        <v>22</v>
      </c>
      <c r="N3447" s="2">
        <v>41642</v>
      </c>
      <c r="P3447" t="s">
        <v>23</v>
      </c>
      <c r="Q3447" t="s">
        <v>33</v>
      </c>
      <c r="R3447" t="s">
        <v>6813</v>
      </c>
      <c r="S3447" t="s">
        <v>6829</v>
      </c>
      <c r="V3447" s="3">
        <v>43759.486192129632</v>
      </c>
      <c r="W3447" s="3">
        <v>41642</v>
      </c>
      <c r="X3447" s="3" t="s">
        <v>4215</v>
      </c>
      <c r="Y3447" s="1">
        <v>0</v>
      </c>
    </row>
    <row r="3448" spans="1:25" x14ac:dyDescent="0.25">
      <c r="A3448" t="s">
        <v>3482</v>
      </c>
      <c r="B3448" t="s">
        <v>3483</v>
      </c>
      <c r="C3448">
        <v>1</v>
      </c>
      <c r="E3448" t="s">
        <v>27</v>
      </c>
      <c r="F3448">
        <v>1</v>
      </c>
      <c r="G3448">
        <v>1</v>
      </c>
      <c r="H3448">
        <v>0</v>
      </c>
      <c r="I3448" s="1">
        <v>0</v>
      </c>
      <c r="J3448" s="1">
        <f>Table_Query_from_quantum[[#This Row],[UNIT_COST]]*Table_Query_from_quantum[[#This Row],[QTY_OH]]</f>
        <v>0</v>
      </c>
      <c r="K3448" s="1" t="str">
        <f>IF(Table_Query_from_quantum[[#This Row],[UNIT_COST]]&lt;500,"EXCL","INCL")</f>
        <v>EXCL</v>
      </c>
      <c r="L3448" t="s">
        <v>3665</v>
      </c>
      <c r="M3448" t="s">
        <v>22</v>
      </c>
      <c r="N3448" s="2">
        <v>40736</v>
      </c>
      <c r="P3448" t="s">
        <v>23</v>
      </c>
      <c r="Q3448" t="s">
        <v>1061</v>
      </c>
      <c r="R3448" t="s">
        <v>3160</v>
      </c>
      <c r="S3448" t="s">
        <v>3484</v>
      </c>
      <c r="V3448" s="3">
        <v>41305.438159722224</v>
      </c>
      <c r="W3448" s="3">
        <v>40736</v>
      </c>
      <c r="X3448" s="3" t="s">
        <v>24</v>
      </c>
      <c r="Y3448" s="1">
        <v>0</v>
      </c>
    </row>
    <row r="3449" spans="1:25" x14ac:dyDescent="0.25">
      <c r="A3449" t="s">
        <v>8807</v>
      </c>
      <c r="B3449" t="s">
        <v>8808</v>
      </c>
      <c r="C3449">
        <v>1</v>
      </c>
      <c r="E3449" t="s">
        <v>27</v>
      </c>
      <c r="F3449">
        <v>1</v>
      </c>
      <c r="G3449">
        <v>1</v>
      </c>
      <c r="H3449">
        <v>0</v>
      </c>
      <c r="I3449" s="1">
        <v>0</v>
      </c>
      <c r="J3449" s="1">
        <f>Table_Query_from_quantum[[#This Row],[UNIT_COST]]*Table_Query_from_quantum[[#This Row],[QTY_OH]]</f>
        <v>0</v>
      </c>
      <c r="K3449" s="1" t="str">
        <f>IF(Table_Query_from_quantum[[#This Row],[UNIT_COST]]&lt;500,"EXCL","INCL")</f>
        <v>EXCL</v>
      </c>
      <c r="L3449" t="s">
        <v>8784</v>
      </c>
      <c r="M3449" t="s">
        <v>22</v>
      </c>
      <c r="N3449" s="2">
        <v>43291</v>
      </c>
      <c r="P3449" t="s">
        <v>23</v>
      </c>
      <c r="Q3449" t="s">
        <v>7663</v>
      </c>
      <c r="R3449" t="s">
        <v>8759</v>
      </c>
      <c r="S3449" t="s">
        <v>8799</v>
      </c>
      <c r="V3449" s="3">
        <v>43300.476053240738</v>
      </c>
      <c r="W3449" s="3">
        <v>43334</v>
      </c>
      <c r="X3449" s="3" t="s">
        <v>24</v>
      </c>
      <c r="Y3449" s="1">
        <v>0</v>
      </c>
    </row>
    <row r="3450" spans="1:25" x14ac:dyDescent="0.25">
      <c r="A3450" t="s">
        <v>8807</v>
      </c>
      <c r="B3450" t="s">
        <v>8808</v>
      </c>
      <c r="C3450">
        <v>2</v>
      </c>
      <c r="E3450" t="s">
        <v>27</v>
      </c>
      <c r="F3450">
        <v>20</v>
      </c>
      <c r="G3450">
        <v>20</v>
      </c>
      <c r="H3450">
        <v>0</v>
      </c>
      <c r="I3450" s="1">
        <v>0</v>
      </c>
      <c r="J3450" s="1">
        <f>Table_Query_from_quantum[[#This Row],[UNIT_COST]]*Table_Query_from_quantum[[#This Row],[QTY_OH]]</f>
        <v>0</v>
      </c>
      <c r="K3450" s="1" t="str">
        <f>IF(Table_Query_from_quantum[[#This Row],[UNIT_COST]]&lt;500,"EXCL","INCL")</f>
        <v>EXCL</v>
      </c>
      <c r="L3450" t="s">
        <v>10199</v>
      </c>
      <c r="M3450" t="s">
        <v>22</v>
      </c>
      <c r="N3450" s="2">
        <v>43291</v>
      </c>
      <c r="P3450" t="s">
        <v>23</v>
      </c>
      <c r="Q3450" t="s">
        <v>7663</v>
      </c>
      <c r="R3450" t="s">
        <v>8759</v>
      </c>
      <c r="S3450" t="s">
        <v>8799</v>
      </c>
      <c r="V3450" s="3">
        <v>44902.682303240741</v>
      </c>
      <c r="W3450" s="3">
        <v>43334</v>
      </c>
      <c r="X3450" s="3" t="s">
        <v>24</v>
      </c>
      <c r="Y3450" s="1">
        <v>0</v>
      </c>
    </row>
    <row r="3451" spans="1:25" x14ac:dyDescent="0.25">
      <c r="A3451" t="s">
        <v>8807</v>
      </c>
      <c r="B3451" t="s">
        <v>8808</v>
      </c>
      <c r="C3451">
        <v>4</v>
      </c>
      <c r="E3451" t="s">
        <v>27</v>
      </c>
      <c r="F3451">
        <v>2</v>
      </c>
      <c r="G3451">
        <v>2</v>
      </c>
      <c r="H3451">
        <v>0</v>
      </c>
      <c r="I3451" s="1">
        <v>0</v>
      </c>
      <c r="J3451" s="1">
        <f>Table_Query_from_quantum[[#This Row],[UNIT_COST]]*Table_Query_from_quantum[[#This Row],[QTY_OH]]</f>
        <v>0</v>
      </c>
      <c r="K3451" s="1" t="str">
        <f>IF(Table_Query_from_quantum[[#This Row],[UNIT_COST]]&lt;500,"EXCL","INCL")</f>
        <v>EXCL</v>
      </c>
      <c r="L3451" t="s">
        <v>10199</v>
      </c>
      <c r="M3451" t="s">
        <v>22</v>
      </c>
      <c r="N3451" s="2">
        <v>43292</v>
      </c>
      <c r="P3451" t="s">
        <v>23</v>
      </c>
      <c r="Q3451" t="s">
        <v>7663</v>
      </c>
      <c r="R3451" t="s">
        <v>8759</v>
      </c>
      <c r="S3451" t="s">
        <v>8838</v>
      </c>
      <c r="V3451" s="3">
        <v>44902.68644675926</v>
      </c>
      <c r="W3451" s="3">
        <v>43334</v>
      </c>
      <c r="X3451" s="3" t="s">
        <v>24</v>
      </c>
      <c r="Y3451" s="1">
        <v>0</v>
      </c>
    </row>
    <row r="3452" spans="1:25" x14ac:dyDescent="0.25">
      <c r="A3452" t="s">
        <v>8807</v>
      </c>
      <c r="B3452" t="s">
        <v>8808</v>
      </c>
      <c r="C3452">
        <v>3</v>
      </c>
      <c r="E3452" t="s">
        <v>27</v>
      </c>
      <c r="F3452">
        <v>2</v>
      </c>
      <c r="G3452">
        <v>2</v>
      </c>
      <c r="H3452">
        <v>0</v>
      </c>
      <c r="I3452" s="1">
        <v>0</v>
      </c>
      <c r="J3452" s="1">
        <f>Table_Query_from_quantum[[#This Row],[UNIT_COST]]*Table_Query_from_quantum[[#This Row],[QTY_OH]]</f>
        <v>0</v>
      </c>
      <c r="K3452" s="1" t="str">
        <f>IF(Table_Query_from_quantum[[#This Row],[UNIT_COST]]&lt;500,"EXCL","INCL")</f>
        <v>EXCL</v>
      </c>
      <c r="L3452" t="s">
        <v>10199</v>
      </c>
      <c r="M3452" t="s">
        <v>22</v>
      </c>
      <c r="N3452" s="2">
        <v>43292</v>
      </c>
      <c r="P3452" t="s">
        <v>23</v>
      </c>
      <c r="Q3452" t="s">
        <v>7663</v>
      </c>
      <c r="R3452" t="s">
        <v>8759</v>
      </c>
      <c r="S3452" t="s">
        <v>8838</v>
      </c>
      <c r="V3452" s="3">
        <v>44902.682222222225</v>
      </c>
      <c r="W3452" s="3">
        <v>43334</v>
      </c>
      <c r="X3452" s="3" t="s">
        <v>24</v>
      </c>
      <c r="Y3452" s="1">
        <v>0</v>
      </c>
    </row>
    <row r="3453" spans="1:25" x14ac:dyDescent="0.25">
      <c r="A3453" t="s">
        <v>8821</v>
      </c>
      <c r="B3453" t="s">
        <v>8822</v>
      </c>
      <c r="C3453">
        <v>1</v>
      </c>
      <c r="E3453" t="s">
        <v>27</v>
      </c>
      <c r="F3453">
        <v>2</v>
      </c>
      <c r="G3453">
        <v>2</v>
      </c>
      <c r="H3453">
        <v>0</v>
      </c>
      <c r="I3453" s="1">
        <v>0</v>
      </c>
      <c r="J3453" s="1">
        <f>Table_Query_from_quantum[[#This Row],[UNIT_COST]]*Table_Query_from_quantum[[#This Row],[QTY_OH]]</f>
        <v>0</v>
      </c>
      <c r="K3453" s="1" t="str">
        <f>IF(Table_Query_from_quantum[[#This Row],[UNIT_COST]]&lt;500,"EXCL","INCL")</f>
        <v>EXCL</v>
      </c>
      <c r="L3453" t="s">
        <v>8784</v>
      </c>
      <c r="M3453" t="s">
        <v>22</v>
      </c>
      <c r="N3453" s="2">
        <v>43291</v>
      </c>
      <c r="P3453" t="s">
        <v>23</v>
      </c>
      <c r="Q3453" t="s">
        <v>7663</v>
      </c>
      <c r="R3453" t="s">
        <v>8759</v>
      </c>
      <c r="S3453" t="s">
        <v>8799</v>
      </c>
      <c r="V3453" s="3">
        <v>43300.470925925925</v>
      </c>
      <c r="W3453" s="3">
        <v>43335</v>
      </c>
      <c r="X3453" s="3" t="s">
        <v>24</v>
      </c>
      <c r="Y3453" s="1">
        <v>0</v>
      </c>
    </row>
    <row r="3454" spans="1:25" x14ac:dyDescent="0.25">
      <c r="A3454" t="s">
        <v>8821</v>
      </c>
      <c r="B3454" t="s">
        <v>8822</v>
      </c>
      <c r="C3454">
        <v>2</v>
      </c>
      <c r="E3454" t="s">
        <v>27</v>
      </c>
      <c r="F3454">
        <v>1</v>
      </c>
      <c r="G3454">
        <v>1</v>
      </c>
      <c r="H3454">
        <v>0</v>
      </c>
      <c r="I3454" s="1">
        <v>0</v>
      </c>
      <c r="J3454" s="1">
        <f>Table_Query_from_quantum[[#This Row],[UNIT_COST]]*Table_Query_from_quantum[[#This Row],[QTY_OH]]</f>
        <v>0</v>
      </c>
      <c r="K3454" s="1" t="str">
        <f>IF(Table_Query_from_quantum[[#This Row],[UNIT_COST]]&lt;500,"EXCL","INCL")</f>
        <v>EXCL</v>
      </c>
      <c r="L3454" t="s">
        <v>8784</v>
      </c>
      <c r="M3454" t="s">
        <v>22</v>
      </c>
      <c r="N3454" s="2">
        <v>43291</v>
      </c>
      <c r="P3454" t="s">
        <v>23</v>
      </c>
      <c r="Q3454" t="s">
        <v>7663</v>
      </c>
      <c r="R3454" t="s">
        <v>8759</v>
      </c>
      <c r="S3454" t="s">
        <v>8799</v>
      </c>
      <c r="V3454" s="3">
        <v>43300.472233796296</v>
      </c>
      <c r="W3454" s="3">
        <v>43335</v>
      </c>
      <c r="X3454" s="3" t="s">
        <v>24</v>
      </c>
      <c r="Y3454" s="1">
        <v>0</v>
      </c>
    </row>
    <row r="3455" spans="1:25" x14ac:dyDescent="0.25">
      <c r="A3455" t="s">
        <v>8837</v>
      </c>
      <c r="B3455" t="s">
        <v>8808</v>
      </c>
      <c r="C3455">
        <v>1</v>
      </c>
      <c r="E3455" t="s">
        <v>27</v>
      </c>
      <c r="F3455">
        <v>1</v>
      </c>
      <c r="G3455">
        <v>1</v>
      </c>
      <c r="H3455">
        <v>0</v>
      </c>
      <c r="I3455" s="1">
        <v>0</v>
      </c>
      <c r="J3455" s="1">
        <f>Table_Query_from_quantum[[#This Row],[UNIT_COST]]*Table_Query_from_quantum[[#This Row],[QTY_OH]]</f>
        <v>0</v>
      </c>
      <c r="K3455" s="1" t="str">
        <f>IF(Table_Query_from_quantum[[#This Row],[UNIT_COST]]&lt;500,"EXCL","INCL")</f>
        <v>EXCL</v>
      </c>
      <c r="L3455" t="s">
        <v>8784</v>
      </c>
      <c r="M3455" t="s">
        <v>22</v>
      </c>
      <c r="N3455" s="2">
        <v>43291</v>
      </c>
      <c r="P3455" t="s">
        <v>23</v>
      </c>
      <c r="Q3455" t="s">
        <v>7663</v>
      </c>
      <c r="R3455" t="s">
        <v>8759</v>
      </c>
      <c r="S3455" t="s">
        <v>8799</v>
      </c>
      <c r="V3455" s="3">
        <v>43300.470451388886</v>
      </c>
      <c r="W3455" s="3">
        <v>43291</v>
      </c>
      <c r="X3455" s="3" t="s">
        <v>24</v>
      </c>
      <c r="Y3455" s="1">
        <v>0</v>
      </c>
    </row>
    <row r="3456" spans="1:25" x14ac:dyDescent="0.25">
      <c r="A3456" t="s">
        <v>8811</v>
      </c>
      <c r="B3456" t="s">
        <v>8812</v>
      </c>
      <c r="C3456">
        <v>2</v>
      </c>
      <c r="E3456" t="s">
        <v>27</v>
      </c>
      <c r="F3456">
        <v>1</v>
      </c>
      <c r="G3456">
        <v>1</v>
      </c>
      <c r="H3456">
        <v>0</v>
      </c>
      <c r="I3456" s="1">
        <v>0</v>
      </c>
      <c r="J3456" s="1">
        <f>Table_Query_from_quantum[[#This Row],[UNIT_COST]]*Table_Query_from_quantum[[#This Row],[QTY_OH]]</f>
        <v>0</v>
      </c>
      <c r="K3456" s="1" t="str">
        <f>IF(Table_Query_from_quantum[[#This Row],[UNIT_COST]]&lt;500,"EXCL","INCL")</f>
        <v>EXCL</v>
      </c>
      <c r="L3456" t="s">
        <v>8784</v>
      </c>
      <c r="M3456" t="s">
        <v>22</v>
      </c>
      <c r="N3456" s="2">
        <v>43291</v>
      </c>
      <c r="P3456" t="s">
        <v>23</v>
      </c>
      <c r="Q3456" t="s">
        <v>7663</v>
      </c>
      <c r="R3456" t="s">
        <v>8759</v>
      </c>
      <c r="S3456" t="s">
        <v>8799</v>
      </c>
      <c r="V3456" s="3">
        <v>43300.477199074077</v>
      </c>
      <c r="W3456" s="3">
        <v>43399</v>
      </c>
      <c r="X3456" s="3" t="s">
        <v>24</v>
      </c>
      <c r="Y3456" s="1">
        <v>0</v>
      </c>
    </row>
    <row r="3457" spans="1:25" x14ac:dyDescent="0.25">
      <c r="A3457" t="s">
        <v>5662</v>
      </c>
      <c r="B3457" t="s">
        <v>5663</v>
      </c>
      <c r="C3457">
        <v>1</v>
      </c>
      <c r="D3457" t="s">
        <v>5664</v>
      </c>
      <c r="E3457" t="s">
        <v>27</v>
      </c>
      <c r="F3457">
        <v>1</v>
      </c>
      <c r="G3457">
        <v>1</v>
      </c>
      <c r="H3457">
        <v>0</v>
      </c>
      <c r="I3457" s="1">
        <v>0</v>
      </c>
      <c r="J3457" s="1">
        <f>Table_Query_from_quantum[[#This Row],[UNIT_COST]]*Table_Query_from_quantum[[#This Row],[QTY_OH]]</f>
        <v>0</v>
      </c>
      <c r="K3457" s="1" t="str">
        <f>IF(Table_Query_from_quantum[[#This Row],[UNIT_COST]]&lt;500,"EXCL","INCL")</f>
        <v>EXCL</v>
      </c>
      <c r="L3457" t="s">
        <v>1074</v>
      </c>
      <c r="M3457" t="s">
        <v>22</v>
      </c>
      <c r="N3457" s="2">
        <v>41312</v>
      </c>
      <c r="P3457" t="s">
        <v>23</v>
      </c>
      <c r="Q3457" t="s">
        <v>4614</v>
      </c>
      <c r="R3457" t="s">
        <v>4615</v>
      </c>
      <c r="S3457" t="s">
        <v>5665</v>
      </c>
      <c r="V3457" s="3">
        <v>41312.694386574076</v>
      </c>
      <c r="W3457" s="3">
        <v>41312</v>
      </c>
      <c r="X3457" s="3" t="s">
        <v>4215</v>
      </c>
      <c r="Y3457" s="1">
        <v>0</v>
      </c>
    </row>
    <row r="3458" spans="1:25" x14ac:dyDescent="0.25">
      <c r="A3458" t="s">
        <v>5991</v>
      </c>
      <c r="B3458" t="s">
        <v>5992</v>
      </c>
      <c r="C3458">
        <v>2</v>
      </c>
      <c r="E3458" t="s">
        <v>27</v>
      </c>
      <c r="F3458">
        <v>1</v>
      </c>
      <c r="G3458">
        <v>1</v>
      </c>
      <c r="H3458">
        <v>0</v>
      </c>
      <c r="I3458" s="1">
        <v>0</v>
      </c>
      <c r="J3458" s="1">
        <f>Table_Query_from_quantum[[#This Row],[UNIT_COST]]*Table_Query_from_quantum[[#This Row],[QTY_OH]]</f>
        <v>0</v>
      </c>
      <c r="K3458" s="1" t="str">
        <f>IF(Table_Query_from_quantum[[#This Row],[UNIT_COST]]&lt;500,"EXCL","INCL")</f>
        <v>EXCL</v>
      </c>
      <c r="L3458" t="s">
        <v>5888</v>
      </c>
      <c r="M3458" t="s">
        <v>22</v>
      </c>
      <c r="N3458" s="2">
        <v>41341</v>
      </c>
      <c r="P3458" t="s">
        <v>23</v>
      </c>
      <c r="Q3458" t="s">
        <v>4614</v>
      </c>
      <c r="R3458" t="s">
        <v>4615</v>
      </c>
      <c r="S3458" t="s">
        <v>5994</v>
      </c>
      <c r="V3458" s="3">
        <v>41341.412453703706</v>
      </c>
      <c r="W3458" s="3">
        <v>41341</v>
      </c>
      <c r="X3458" s="3" t="s">
        <v>4215</v>
      </c>
      <c r="Y3458" s="1">
        <v>0</v>
      </c>
    </row>
    <row r="3459" spans="1:25" x14ac:dyDescent="0.25">
      <c r="A3459" t="s">
        <v>5991</v>
      </c>
      <c r="B3459" t="s">
        <v>5992</v>
      </c>
      <c r="C3459">
        <v>1</v>
      </c>
      <c r="E3459" t="s">
        <v>27</v>
      </c>
      <c r="F3459">
        <v>1</v>
      </c>
      <c r="G3459">
        <v>1</v>
      </c>
      <c r="H3459">
        <v>0</v>
      </c>
      <c r="I3459" s="1">
        <v>0</v>
      </c>
      <c r="J3459" s="1">
        <f>Table_Query_from_quantum[[#This Row],[UNIT_COST]]*Table_Query_from_quantum[[#This Row],[QTY_OH]]</f>
        <v>0</v>
      </c>
      <c r="K3459" s="1" t="str">
        <f>IF(Table_Query_from_quantum[[#This Row],[UNIT_COST]]&lt;500,"EXCL","INCL")</f>
        <v>EXCL</v>
      </c>
      <c r="L3459" t="s">
        <v>5888</v>
      </c>
      <c r="M3459" t="s">
        <v>22</v>
      </c>
      <c r="N3459" s="2">
        <v>41341</v>
      </c>
      <c r="P3459" t="s">
        <v>23</v>
      </c>
      <c r="Q3459" t="s">
        <v>4614</v>
      </c>
      <c r="R3459" t="s">
        <v>4615</v>
      </c>
      <c r="S3459" t="s">
        <v>5993</v>
      </c>
      <c r="V3459" s="3">
        <v>41341.392476851855</v>
      </c>
      <c r="W3459" s="3">
        <v>41341</v>
      </c>
      <c r="X3459" s="3" t="s">
        <v>4215</v>
      </c>
      <c r="Y3459" s="1">
        <v>0</v>
      </c>
    </row>
    <row r="3460" spans="1:25" x14ac:dyDescent="0.25">
      <c r="A3460" t="s">
        <v>7230</v>
      </c>
      <c r="B3460" t="s">
        <v>600</v>
      </c>
      <c r="C3460">
        <v>3</v>
      </c>
      <c r="E3460" t="s">
        <v>21</v>
      </c>
      <c r="F3460">
        <v>3</v>
      </c>
      <c r="G3460">
        <v>3</v>
      </c>
      <c r="H3460">
        <v>0</v>
      </c>
      <c r="I3460" s="1">
        <v>21</v>
      </c>
      <c r="J3460" s="1">
        <f>Table_Query_from_quantum[[#This Row],[UNIT_COST]]*Table_Query_from_quantum[[#This Row],[QTY_OH]]</f>
        <v>63</v>
      </c>
      <c r="K3460" s="1" t="str">
        <f>IF(Table_Query_from_quantum[[#This Row],[UNIT_COST]]&lt;500,"EXCL","INCL")</f>
        <v>EXCL</v>
      </c>
      <c r="L3460" t="s">
        <v>1569</v>
      </c>
      <c r="M3460" t="s">
        <v>22</v>
      </c>
      <c r="N3460" s="2">
        <v>41827</v>
      </c>
      <c r="P3460" t="s">
        <v>23</v>
      </c>
      <c r="Q3460" t="s">
        <v>33</v>
      </c>
      <c r="R3460" t="s">
        <v>7231</v>
      </c>
      <c r="S3460" t="s">
        <v>7232</v>
      </c>
      <c r="T3460" s="3">
        <v>41823</v>
      </c>
      <c r="U3460" t="s">
        <v>7233</v>
      </c>
      <c r="V3460" s="3">
        <v>41827.436412037037</v>
      </c>
      <c r="W3460" s="3">
        <v>41827</v>
      </c>
      <c r="X3460" s="3" t="s">
        <v>24</v>
      </c>
      <c r="Y3460" s="1">
        <v>0</v>
      </c>
    </row>
    <row r="3461" spans="1:25" x14ac:dyDescent="0.25">
      <c r="A3461" t="s">
        <v>5380</v>
      </c>
      <c r="B3461" t="s">
        <v>5381</v>
      </c>
      <c r="C3461">
        <v>1</v>
      </c>
      <c r="D3461" t="s">
        <v>5382</v>
      </c>
      <c r="E3461" t="s">
        <v>27</v>
      </c>
      <c r="F3461">
        <v>1</v>
      </c>
      <c r="G3461">
        <v>1</v>
      </c>
      <c r="H3461">
        <v>0</v>
      </c>
      <c r="I3461" s="1">
        <v>0</v>
      </c>
      <c r="J3461" s="1">
        <f>Table_Query_from_quantum[[#This Row],[UNIT_COST]]*Table_Query_from_quantum[[#This Row],[QTY_OH]]</f>
        <v>0</v>
      </c>
      <c r="K3461" s="1" t="str">
        <f>IF(Table_Query_from_quantum[[#This Row],[UNIT_COST]]&lt;500,"EXCL","INCL")</f>
        <v>EXCL</v>
      </c>
      <c r="L3461" t="s">
        <v>9356</v>
      </c>
      <c r="M3461" t="s">
        <v>22</v>
      </c>
      <c r="N3461" s="2">
        <v>41256</v>
      </c>
      <c r="P3461" t="s">
        <v>23</v>
      </c>
      <c r="Q3461" t="s">
        <v>4614</v>
      </c>
      <c r="R3461" t="s">
        <v>4615</v>
      </c>
      <c r="S3461" t="s">
        <v>5383</v>
      </c>
      <c r="V3461" s="3">
        <v>43927.685243055559</v>
      </c>
      <c r="W3461" s="3">
        <v>41256</v>
      </c>
      <c r="X3461" s="3" t="s">
        <v>4215</v>
      </c>
      <c r="Y3461" s="1">
        <v>0</v>
      </c>
    </row>
    <row r="3462" spans="1:25" x14ac:dyDescent="0.25">
      <c r="A3462" t="s">
        <v>5380</v>
      </c>
      <c r="B3462" t="s">
        <v>5381</v>
      </c>
      <c r="C3462">
        <v>2</v>
      </c>
      <c r="D3462" t="s">
        <v>7376</v>
      </c>
      <c r="E3462" t="s">
        <v>27</v>
      </c>
      <c r="F3462">
        <v>1</v>
      </c>
      <c r="G3462">
        <v>1</v>
      </c>
      <c r="H3462">
        <v>0</v>
      </c>
      <c r="I3462" s="1">
        <v>0</v>
      </c>
      <c r="J3462" s="1">
        <f>Table_Query_from_quantum[[#This Row],[UNIT_COST]]*Table_Query_from_quantum[[#This Row],[QTY_OH]]</f>
        <v>0</v>
      </c>
      <c r="K3462" s="1" t="str">
        <f>IF(Table_Query_from_quantum[[#This Row],[UNIT_COST]]&lt;500,"EXCL","INCL")</f>
        <v>EXCL</v>
      </c>
      <c r="L3462" t="s">
        <v>9210</v>
      </c>
      <c r="M3462" t="s">
        <v>22</v>
      </c>
      <c r="N3462" s="2">
        <v>41915</v>
      </c>
      <c r="P3462" t="s">
        <v>23</v>
      </c>
      <c r="Q3462" t="s">
        <v>6778</v>
      </c>
      <c r="R3462" t="s">
        <v>7354</v>
      </c>
      <c r="S3462" t="s">
        <v>7377</v>
      </c>
      <c r="V3462" s="3">
        <v>43840.398055555554</v>
      </c>
      <c r="W3462" s="3">
        <v>41915</v>
      </c>
      <c r="X3462" s="3" t="s">
        <v>4215</v>
      </c>
      <c r="Y3462" s="1">
        <v>0</v>
      </c>
    </row>
    <row r="3463" spans="1:25" x14ac:dyDescent="0.25">
      <c r="A3463" t="s">
        <v>7960</v>
      </c>
      <c r="B3463" t="s">
        <v>7961</v>
      </c>
      <c r="C3463">
        <v>4</v>
      </c>
      <c r="E3463" t="s">
        <v>41</v>
      </c>
      <c r="F3463">
        <v>1</v>
      </c>
      <c r="G3463">
        <v>1</v>
      </c>
      <c r="H3463">
        <v>0</v>
      </c>
      <c r="I3463" s="1">
        <v>1.49</v>
      </c>
      <c r="J3463" s="1">
        <f>Table_Query_from_quantum[[#This Row],[UNIT_COST]]*Table_Query_from_quantum[[#This Row],[QTY_OH]]</f>
        <v>1.49</v>
      </c>
      <c r="K3463" s="1" t="str">
        <f>IF(Table_Query_from_quantum[[#This Row],[UNIT_COST]]&lt;500,"EXCL","INCL")</f>
        <v>EXCL</v>
      </c>
      <c r="L3463" t="s">
        <v>265</v>
      </c>
      <c r="M3463" t="s">
        <v>22</v>
      </c>
      <c r="N3463" s="2">
        <v>42513</v>
      </c>
      <c r="P3463" t="s">
        <v>23</v>
      </c>
      <c r="Q3463" t="s">
        <v>33</v>
      </c>
      <c r="R3463" t="s">
        <v>7962</v>
      </c>
      <c r="S3463" t="s">
        <v>7963</v>
      </c>
      <c r="V3463" s="3">
        <v>42537.618171296293</v>
      </c>
      <c r="W3463" s="3">
        <v>42626</v>
      </c>
      <c r="X3463" s="3" t="s">
        <v>24</v>
      </c>
      <c r="Y3463" s="1">
        <v>0</v>
      </c>
    </row>
    <row r="3464" spans="1:25" x14ac:dyDescent="0.25">
      <c r="A3464" t="s">
        <v>7960</v>
      </c>
      <c r="B3464" t="s">
        <v>7961</v>
      </c>
      <c r="C3464">
        <v>5</v>
      </c>
      <c r="E3464" t="s">
        <v>41</v>
      </c>
      <c r="F3464">
        <v>8</v>
      </c>
      <c r="G3464">
        <v>0</v>
      </c>
      <c r="H3464">
        <v>8</v>
      </c>
      <c r="I3464" s="1">
        <v>1.49</v>
      </c>
      <c r="J3464" s="1">
        <f>Table_Query_from_quantum[[#This Row],[UNIT_COST]]*Table_Query_from_quantum[[#This Row],[QTY_OH]]</f>
        <v>11.92</v>
      </c>
      <c r="K3464" s="1" t="str">
        <f>IF(Table_Query_from_quantum[[#This Row],[UNIT_COST]]&lt;500,"EXCL","INCL")</f>
        <v>EXCL</v>
      </c>
      <c r="L3464" t="s">
        <v>3932</v>
      </c>
      <c r="M3464" t="s">
        <v>22</v>
      </c>
      <c r="N3464" s="2">
        <v>42621</v>
      </c>
      <c r="P3464" t="s">
        <v>23</v>
      </c>
      <c r="Q3464" t="s">
        <v>33</v>
      </c>
      <c r="R3464" t="s">
        <v>8101</v>
      </c>
      <c r="S3464" t="s">
        <v>3359</v>
      </c>
      <c r="V3464" s="3">
        <v>42689.705185185187</v>
      </c>
      <c r="W3464" s="3">
        <v>45238</v>
      </c>
      <c r="X3464" s="3" t="s">
        <v>24</v>
      </c>
      <c r="Y3464" s="1">
        <v>0</v>
      </c>
    </row>
    <row r="3465" spans="1:25" x14ac:dyDescent="0.25">
      <c r="A3465" t="s">
        <v>9908</v>
      </c>
      <c r="B3465" t="s">
        <v>527</v>
      </c>
      <c r="C3465">
        <v>2</v>
      </c>
      <c r="E3465" t="s">
        <v>21</v>
      </c>
      <c r="F3465">
        <v>15</v>
      </c>
      <c r="G3465">
        <v>15</v>
      </c>
      <c r="H3465">
        <v>0</v>
      </c>
      <c r="I3465" s="1">
        <v>1.25</v>
      </c>
      <c r="J3465" s="1">
        <f>Table_Query_from_quantum[[#This Row],[UNIT_COST]]*Table_Query_from_quantum[[#This Row],[QTY_OH]]</f>
        <v>18.75</v>
      </c>
      <c r="K3465" s="1" t="str">
        <f>IF(Table_Query_from_quantum[[#This Row],[UNIT_COST]]&lt;500,"EXCL","INCL")</f>
        <v>EXCL</v>
      </c>
      <c r="L3465" t="s">
        <v>1569</v>
      </c>
      <c r="M3465" t="s">
        <v>22</v>
      </c>
      <c r="N3465" s="2">
        <v>44839</v>
      </c>
      <c r="P3465" t="s">
        <v>23</v>
      </c>
      <c r="Q3465" t="s">
        <v>33</v>
      </c>
      <c r="R3465" t="s">
        <v>10154</v>
      </c>
      <c r="S3465" t="s">
        <v>10155</v>
      </c>
      <c r="V3465" s="3">
        <v>44909.450671296298</v>
      </c>
      <c r="W3465" s="3">
        <v>44909</v>
      </c>
      <c r="X3465" s="3" t="s">
        <v>24</v>
      </c>
      <c r="Y3465" s="1">
        <v>0</v>
      </c>
    </row>
    <row r="3466" spans="1:25" x14ac:dyDescent="0.25">
      <c r="A3466" t="s">
        <v>9660</v>
      </c>
      <c r="B3466" t="s">
        <v>9661</v>
      </c>
      <c r="C3466">
        <v>1</v>
      </c>
      <c r="E3466" t="s">
        <v>27</v>
      </c>
      <c r="F3466">
        <v>1</v>
      </c>
      <c r="G3466">
        <v>1</v>
      </c>
      <c r="H3466">
        <v>0</v>
      </c>
      <c r="I3466" s="1">
        <v>0</v>
      </c>
      <c r="J3466" s="1">
        <f>Table_Query_from_quantum[[#This Row],[UNIT_COST]]*Table_Query_from_quantum[[#This Row],[QTY_OH]]</f>
        <v>0</v>
      </c>
      <c r="K3466" s="1" t="str">
        <f>IF(Table_Query_from_quantum[[#This Row],[UNIT_COST]]&lt;500,"EXCL","INCL")</f>
        <v>EXCL</v>
      </c>
      <c r="L3466" t="s">
        <v>9662</v>
      </c>
      <c r="M3466" t="s">
        <v>22</v>
      </c>
      <c r="N3466" s="2">
        <v>44258</v>
      </c>
      <c r="P3466" t="s">
        <v>23</v>
      </c>
      <c r="Q3466" t="s">
        <v>33</v>
      </c>
      <c r="S3466" t="s">
        <v>9663</v>
      </c>
      <c r="V3466" s="3">
        <v>44258.493564814817</v>
      </c>
      <c r="W3466" s="3">
        <v>44258</v>
      </c>
      <c r="X3466" s="3" t="s">
        <v>24</v>
      </c>
      <c r="Y3466" s="1">
        <v>0</v>
      </c>
    </row>
    <row r="3467" spans="1:25" x14ac:dyDescent="0.25">
      <c r="A3467" t="s">
        <v>9827</v>
      </c>
      <c r="B3467" t="s">
        <v>9828</v>
      </c>
      <c r="C3467">
        <v>4</v>
      </c>
      <c r="E3467" t="s">
        <v>41</v>
      </c>
      <c r="F3467">
        <v>900</v>
      </c>
      <c r="G3467">
        <v>900</v>
      </c>
      <c r="H3467">
        <v>0</v>
      </c>
      <c r="I3467" s="1">
        <v>0.06</v>
      </c>
      <c r="J3467" s="1">
        <f>Table_Query_from_quantum[[#This Row],[UNIT_COST]]*Table_Query_from_quantum[[#This Row],[QTY_OH]]</f>
        <v>54</v>
      </c>
      <c r="K3467" s="1" t="str">
        <f>IF(Table_Query_from_quantum[[#This Row],[UNIT_COST]]&lt;500,"EXCL","INCL")</f>
        <v>EXCL</v>
      </c>
      <c r="L3467" t="s">
        <v>864</v>
      </c>
      <c r="M3467" t="s">
        <v>22</v>
      </c>
      <c r="N3467" s="2">
        <v>44512</v>
      </c>
      <c r="P3467" t="s">
        <v>23</v>
      </c>
      <c r="Q3467" t="s">
        <v>33</v>
      </c>
      <c r="R3467" t="s">
        <v>9829</v>
      </c>
      <c r="S3467" t="s">
        <v>9830</v>
      </c>
      <c r="V3467" s="3">
        <v>44539.603379629632</v>
      </c>
      <c r="W3467" s="3">
        <v>44517</v>
      </c>
      <c r="X3467" s="3" t="s">
        <v>24</v>
      </c>
      <c r="Y3467" s="1">
        <v>0</v>
      </c>
    </row>
    <row r="3468" spans="1:25" x14ac:dyDescent="0.25">
      <c r="A3468" t="s">
        <v>9134</v>
      </c>
      <c r="B3468" t="s">
        <v>1433</v>
      </c>
      <c r="C3468">
        <v>1</v>
      </c>
      <c r="E3468" t="s">
        <v>21</v>
      </c>
      <c r="F3468">
        <v>4</v>
      </c>
      <c r="G3468">
        <v>4</v>
      </c>
      <c r="H3468">
        <v>0</v>
      </c>
      <c r="I3468" s="1">
        <v>0</v>
      </c>
      <c r="J3468" s="1">
        <f>Table_Query_from_quantum[[#This Row],[UNIT_COST]]*Table_Query_from_quantum[[#This Row],[QTY_OH]]</f>
        <v>0</v>
      </c>
      <c r="K3468" s="1" t="str">
        <f>IF(Table_Query_from_quantum[[#This Row],[UNIT_COST]]&lt;500,"EXCL","INCL")</f>
        <v>EXCL</v>
      </c>
      <c r="L3468" t="s">
        <v>2424</v>
      </c>
      <c r="M3468" t="s">
        <v>22</v>
      </c>
      <c r="N3468" s="2">
        <v>43696</v>
      </c>
      <c r="P3468" t="s">
        <v>23</v>
      </c>
      <c r="Q3468" t="s">
        <v>7663</v>
      </c>
      <c r="R3468" t="s">
        <v>9054</v>
      </c>
      <c r="S3468" t="s">
        <v>9135</v>
      </c>
      <c r="V3468" s="3">
        <v>43697.450138888889</v>
      </c>
      <c r="W3468" s="3">
        <v>43696</v>
      </c>
      <c r="X3468" s="3" t="s">
        <v>24</v>
      </c>
      <c r="Y3468" s="1">
        <v>0</v>
      </c>
    </row>
    <row r="3469" spans="1:25" x14ac:dyDescent="0.25">
      <c r="A3469" t="s">
        <v>9134</v>
      </c>
      <c r="B3469" t="s">
        <v>1433</v>
      </c>
      <c r="C3469">
        <v>2</v>
      </c>
      <c r="E3469" t="s">
        <v>21</v>
      </c>
      <c r="F3469">
        <v>6</v>
      </c>
      <c r="G3469">
        <v>6</v>
      </c>
      <c r="H3469">
        <v>0</v>
      </c>
      <c r="I3469" s="1">
        <v>0</v>
      </c>
      <c r="J3469" s="1">
        <f>Table_Query_from_quantum[[#This Row],[UNIT_COST]]*Table_Query_from_quantum[[#This Row],[QTY_OH]]</f>
        <v>0</v>
      </c>
      <c r="K3469" s="1" t="str">
        <f>IF(Table_Query_from_quantum[[#This Row],[UNIT_COST]]&lt;500,"EXCL","INCL")</f>
        <v>EXCL</v>
      </c>
      <c r="L3469" t="s">
        <v>2424</v>
      </c>
      <c r="M3469" t="s">
        <v>22</v>
      </c>
      <c r="N3469" s="2">
        <v>43696</v>
      </c>
      <c r="P3469" t="s">
        <v>23</v>
      </c>
      <c r="Q3469" t="s">
        <v>7663</v>
      </c>
      <c r="R3469" t="s">
        <v>9054</v>
      </c>
      <c r="S3469" t="s">
        <v>9135</v>
      </c>
      <c r="V3469" s="3">
        <v>43697.450312499997</v>
      </c>
      <c r="W3469" s="3">
        <v>43696</v>
      </c>
      <c r="X3469" s="3" t="s">
        <v>24</v>
      </c>
      <c r="Y3469" s="1">
        <v>0</v>
      </c>
    </row>
    <row r="3470" spans="1:25" x14ac:dyDescent="0.25">
      <c r="A3470" t="s">
        <v>11532</v>
      </c>
      <c r="B3470" t="s">
        <v>1834</v>
      </c>
      <c r="C3470">
        <v>8</v>
      </c>
      <c r="D3470" t="s">
        <v>11533</v>
      </c>
      <c r="E3470" t="s">
        <v>68</v>
      </c>
      <c r="F3470">
        <v>1</v>
      </c>
      <c r="G3470">
        <v>1</v>
      </c>
      <c r="H3470">
        <v>0</v>
      </c>
      <c r="I3470" s="1">
        <v>1650</v>
      </c>
      <c r="J3470" s="1">
        <f>Table_Query_from_quantum[[#This Row],[UNIT_COST]]*Table_Query_from_quantum[[#This Row],[QTY_OH]]</f>
        <v>1650</v>
      </c>
      <c r="K3470" s="1" t="str">
        <f>IF(Table_Query_from_quantum[[#This Row],[UNIT_COST]]&lt;500,"EXCL","INCL")</f>
        <v>INCL</v>
      </c>
      <c r="L3470" t="s">
        <v>199</v>
      </c>
      <c r="M3470" t="s">
        <v>22</v>
      </c>
      <c r="N3470" s="2">
        <v>45523</v>
      </c>
      <c r="P3470" t="s">
        <v>23</v>
      </c>
      <c r="Q3470" t="s">
        <v>33</v>
      </c>
      <c r="R3470" t="s">
        <v>11534</v>
      </c>
      <c r="S3470" t="s">
        <v>11535</v>
      </c>
      <c r="T3470" s="3">
        <v>45394</v>
      </c>
      <c r="U3470" t="s">
        <v>11536</v>
      </c>
      <c r="V3470" s="3">
        <v>45561.61310185185</v>
      </c>
      <c r="W3470" s="3">
        <v>45523</v>
      </c>
      <c r="X3470" s="3" t="s">
        <v>24</v>
      </c>
      <c r="Y3470" s="1">
        <v>0</v>
      </c>
    </row>
    <row r="3471" spans="1:25" x14ac:dyDescent="0.25">
      <c r="A3471" t="s">
        <v>9971</v>
      </c>
      <c r="B3471" t="s">
        <v>9972</v>
      </c>
      <c r="C3471">
        <v>2</v>
      </c>
      <c r="E3471" t="s">
        <v>21</v>
      </c>
      <c r="F3471">
        <v>5</v>
      </c>
      <c r="G3471">
        <v>5</v>
      </c>
      <c r="H3471">
        <v>0</v>
      </c>
      <c r="I3471" s="1">
        <v>125</v>
      </c>
      <c r="J3471" s="1">
        <f>Table_Query_from_quantum[[#This Row],[UNIT_COST]]*Table_Query_from_quantum[[#This Row],[QTY_OH]]</f>
        <v>625</v>
      </c>
      <c r="K3471" s="1" t="str">
        <f>IF(Table_Query_from_quantum[[#This Row],[UNIT_COST]]&lt;500,"EXCL","INCL")</f>
        <v>EXCL</v>
      </c>
      <c r="L3471" t="s">
        <v>439</v>
      </c>
      <c r="M3471" t="s">
        <v>24</v>
      </c>
      <c r="N3471" s="2">
        <v>44614</v>
      </c>
      <c r="P3471" t="s">
        <v>23</v>
      </c>
      <c r="Q3471" t="s">
        <v>33</v>
      </c>
      <c r="R3471" t="s">
        <v>9973</v>
      </c>
      <c r="S3471" t="s">
        <v>9974</v>
      </c>
      <c r="V3471" s="3">
        <v>44614.869652777779</v>
      </c>
      <c r="W3471" s="3">
        <v>44614</v>
      </c>
      <c r="X3471" s="3" t="s">
        <v>24</v>
      </c>
      <c r="Y3471" s="1">
        <v>0</v>
      </c>
    </row>
    <row r="3472" spans="1:25" x14ac:dyDescent="0.25">
      <c r="A3472" t="s">
        <v>2856</v>
      </c>
      <c r="B3472" t="s">
        <v>261</v>
      </c>
      <c r="C3472">
        <v>1</v>
      </c>
      <c r="E3472" t="s">
        <v>21</v>
      </c>
      <c r="F3472">
        <v>12</v>
      </c>
      <c r="G3472">
        <v>12</v>
      </c>
      <c r="H3472">
        <v>0</v>
      </c>
      <c r="I3472" s="1">
        <v>1.1200000000000001</v>
      </c>
      <c r="J3472" s="1">
        <f>Table_Query_from_quantum[[#This Row],[UNIT_COST]]*Table_Query_from_quantum[[#This Row],[QTY_OH]]</f>
        <v>13.440000000000001</v>
      </c>
      <c r="K3472" s="1" t="str">
        <f>IF(Table_Query_from_quantum[[#This Row],[UNIT_COST]]&lt;500,"EXCL","INCL")</f>
        <v>EXCL</v>
      </c>
      <c r="L3472" t="s">
        <v>2720</v>
      </c>
      <c r="M3472" t="s">
        <v>22</v>
      </c>
      <c r="N3472" s="2">
        <v>40583</v>
      </c>
      <c r="P3472" t="s">
        <v>23</v>
      </c>
      <c r="Q3472" t="s">
        <v>33</v>
      </c>
      <c r="R3472" t="s">
        <v>2857</v>
      </c>
      <c r="S3472" t="s">
        <v>2858</v>
      </c>
      <c r="V3472" s="3">
        <v>40914.636192129627</v>
      </c>
      <c r="W3472" s="3">
        <v>43496</v>
      </c>
      <c r="X3472" s="3" t="s">
        <v>24</v>
      </c>
      <c r="Y3472" s="1">
        <v>0</v>
      </c>
    </row>
    <row r="3473" spans="1:26" x14ac:dyDescent="0.25">
      <c r="A3473" t="s">
        <v>10811</v>
      </c>
      <c r="B3473" t="s">
        <v>10812</v>
      </c>
      <c r="C3473">
        <v>2</v>
      </c>
      <c r="D3473" t="s">
        <v>10813</v>
      </c>
      <c r="E3473" t="s">
        <v>21</v>
      </c>
      <c r="F3473">
        <v>1</v>
      </c>
      <c r="G3473">
        <v>1</v>
      </c>
      <c r="H3473">
        <v>0</v>
      </c>
      <c r="I3473" s="1">
        <v>0</v>
      </c>
      <c r="J3473" s="1">
        <f>Table_Query_from_quantum[[#This Row],[UNIT_COST]]*Table_Query_from_quantum[[#This Row],[QTY_OH]]</f>
        <v>0</v>
      </c>
      <c r="K3473" s="1" t="str">
        <f>IF(Table_Query_from_quantum[[#This Row],[UNIT_COST]]&lt;500,"EXCL","INCL")</f>
        <v>EXCL</v>
      </c>
      <c r="L3473" t="s">
        <v>10814</v>
      </c>
      <c r="M3473" t="s">
        <v>22</v>
      </c>
      <c r="N3473" s="2">
        <v>45191</v>
      </c>
      <c r="P3473" t="s">
        <v>23</v>
      </c>
      <c r="Q3473" t="s">
        <v>33</v>
      </c>
      <c r="R3473" t="s">
        <v>10815</v>
      </c>
      <c r="S3473" t="s">
        <v>10816</v>
      </c>
      <c r="V3473" s="3">
        <v>45191.722939814812</v>
      </c>
      <c r="W3473" s="3">
        <v>45191</v>
      </c>
      <c r="X3473" s="3" t="s">
        <v>10817</v>
      </c>
      <c r="Y3473" s="1">
        <v>0</v>
      </c>
    </row>
    <row r="3474" spans="1:26" x14ac:dyDescent="0.25">
      <c r="A3474" t="s">
        <v>11421</v>
      </c>
      <c r="B3474" t="s">
        <v>11422</v>
      </c>
      <c r="C3474">
        <v>1</v>
      </c>
      <c r="D3474" t="s">
        <v>11423</v>
      </c>
      <c r="E3474" t="s">
        <v>21</v>
      </c>
      <c r="F3474">
        <v>1</v>
      </c>
      <c r="G3474">
        <v>0</v>
      </c>
      <c r="H3474">
        <v>1</v>
      </c>
      <c r="I3474" s="1">
        <v>488</v>
      </c>
      <c r="J3474" s="1">
        <f>Table_Query_from_quantum[[#This Row],[UNIT_COST]]*Table_Query_from_quantum[[#This Row],[QTY_OH]]</f>
        <v>488</v>
      </c>
      <c r="K3474" s="1" t="str">
        <f>IF(Table_Query_from_quantum[[#This Row],[UNIT_COST]]&lt;500,"EXCL","INCL")</f>
        <v>EXCL</v>
      </c>
      <c r="L3474" t="s">
        <v>830</v>
      </c>
      <c r="M3474" t="s">
        <v>22</v>
      </c>
      <c r="N3474" s="2">
        <v>45483</v>
      </c>
      <c r="P3474" t="s">
        <v>23</v>
      </c>
      <c r="Q3474" t="s">
        <v>33</v>
      </c>
      <c r="R3474" t="s">
        <v>11424</v>
      </c>
      <c r="S3474" t="s">
        <v>5257</v>
      </c>
      <c r="V3474" s="3">
        <v>45483.460833333331</v>
      </c>
      <c r="W3474" s="3">
        <v>45483</v>
      </c>
      <c r="X3474" s="3" t="s">
        <v>24</v>
      </c>
      <c r="Y3474" s="1">
        <v>0</v>
      </c>
    </row>
    <row r="3475" spans="1:26" x14ac:dyDescent="0.25">
      <c r="A3475" t="s">
        <v>9578</v>
      </c>
      <c r="B3475" t="s">
        <v>9579</v>
      </c>
      <c r="C3475">
        <v>5</v>
      </c>
      <c r="D3475" t="s">
        <v>9580</v>
      </c>
      <c r="E3475" t="s">
        <v>27</v>
      </c>
      <c r="F3475">
        <v>1</v>
      </c>
      <c r="G3475">
        <v>1</v>
      </c>
      <c r="H3475">
        <v>0</v>
      </c>
      <c r="I3475" s="1">
        <v>1594</v>
      </c>
      <c r="J3475" s="1">
        <f>Table_Query_from_quantum[[#This Row],[UNIT_COST]]*Table_Query_from_quantum[[#This Row],[QTY_OH]]</f>
        <v>1594</v>
      </c>
      <c r="K3475" s="1" t="str">
        <f>IF(Table_Query_from_quantum[[#This Row],[UNIT_COST]]&lt;500,"EXCL","INCL")</f>
        <v>INCL</v>
      </c>
      <c r="L3475" t="s">
        <v>3958</v>
      </c>
      <c r="M3475" t="s">
        <v>22</v>
      </c>
      <c r="N3475" s="2">
        <v>44166</v>
      </c>
      <c r="P3475" t="s">
        <v>23</v>
      </c>
      <c r="Q3475" t="s">
        <v>33</v>
      </c>
      <c r="R3475" t="s">
        <v>9581</v>
      </c>
      <c r="S3475" t="s">
        <v>9818</v>
      </c>
      <c r="V3475" s="3">
        <v>44566.401226851849</v>
      </c>
      <c r="W3475" s="3">
        <v>44655</v>
      </c>
      <c r="X3475" s="3" t="s">
        <v>24</v>
      </c>
      <c r="Y3475" s="1">
        <v>1594</v>
      </c>
      <c r="Z3475" s="3">
        <v>44509</v>
      </c>
    </row>
    <row r="3476" spans="1:26" x14ac:dyDescent="0.25">
      <c r="A3476" t="s">
        <v>11367</v>
      </c>
      <c r="B3476" t="s">
        <v>1834</v>
      </c>
      <c r="C3476">
        <v>7</v>
      </c>
      <c r="D3476" t="s">
        <v>11368</v>
      </c>
      <c r="E3476" t="s">
        <v>27</v>
      </c>
      <c r="F3476">
        <v>1</v>
      </c>
      <c r="G3476">
        <v>0</v>
      </c>
      <c r="H3476">
        <v>1</v>
      </c>
      <c r="I3476" s="1">
        <v>425</v>
      </c>
      <c r="J3476" s="1">
        <f>Table_Query_from_quantum[[#This Row],[UNIT_COST]]*Table_Query_from_quantum[[#This Row],[QTY_OH]]</f>
        <v>425</v>
      </c>
      <c r="K3476" s="1" t="str">
        <f>IF(Table_Query_from_quantum[[#This Row],[UNIT_COST]]&lt;500,"EXCL","INCL")</f>
        <v>EXCL</v>
      </c>
      <c r="L3476" t="s">
        <v>26</v>
      </c>
      <c r="M3476" t="s">
        <v>24</v>
      </c>
      <c r="N3476" s="2">
        <v>45455</v>
      </c>
      <c r="P3476" t="s">
        <v>23</v>
      </c>
      <c r="Q3476" t="s">
        <v>33</v>
      </c>
      <c r="R3476" t="s">
        <v>10953</v>
      </c>
      <c r="S3476" t="s">
        <v>11369</v>
      </c>
      <c r="V3476" s="3">
        <v>45455.486990740741</v>
      </c>
      <c r="W3476" s="3">
        <v>45455</v>
      </c>
      <c r="X3476" s="3" t="s">
        <v>24</v>
      </c>
      <c r="Y3476" s="1">
        <v>425</v>
      </c>
    </row>
    <row r="3477" spans="1:26" x14ac:dyDescent="0.25">
      <c r="A3477" t="s">
        <v>214</v>
      </c>
      <c r="B3477" t="s">
        <v>215</v>
      </c>
      <c r="C3477">
        <v>1</v>
      </c>
      <c r="E3477" t="s">
        <v>41</v>
      </c>
      <c r="F3477">
        <v>6</v>
      </c>
      <c r="G3477">
        <v>6</v>
      </c>
      <c r="H3477">
        <v>0</v>
      </c>
      <c r="I3477" s="1">
        <v>22.75</v>
      </c>
      <c r="J3477" s="1">
        <f>Table_Query_from_quantum[[#This Row],[UNIT_COST]]*Table_Query_from_quantum[[#This Row],[QTY_OH]]</f>
        <v>136.5</v>
      </c>
      <c r="K3477" s="1" t="str">
        <f>IF(Table_Query_from_quantum[[#This Row],[UNIT_COST]]&lt;500,"EXCL","INCL")</f>
        <v>EXCL</v>
      </c>
      <c r="L3477" t="s">
        <v>216</v>
      </c>
      <c r="M3477" t="s">
        <v>22</v>
      </c>
      <c r="N3477" s="2">
        <v>39483</v>
      </c>
      <c r="P3477" t="s">
        <v>23</v>
      </c>
      <c r="Q3477" t="s">
        <v>33</v>
      </c>
      <c r="R3477" t="s">
        <v>217</v>
      </c>
      <c r="S3477" t="s">
        <v>218</v>
      </c>
      <c r="V3477" s="3">
        <v>40576.618969907409</v>
      </c>
      <c r="W3477" s="3">
        <v>40576</v>
      </c>
      <c r="X3477" s="3" t="s">
        <v>24</v>
      </c>
      <c r="Y3477" s="1">
        <v>0</v>
      </c>
    </row>
    <row r="3478" spans="1:26" x14ac:dyDescent="0.25">
      <c r="A3478" t="s">
        <v>74</v>
      </c>
      <c r="B3478" t="s">
        <v>75</v>
      </c>
      <c r="C3478">
        <v>3</v>
      </c>
      <c r="E3478" t="s">
        <v>41</v>
      </c>
      <c r="F3478">
        <v>4</v>
      </c>
      <c r="G3478">
        <v>4</v>
      </c>
      <c r="H3478">
        <v>0</v>
      </c>
      <c r="I3478" s="1">
        <v>28</v>
      </c>
      <c r="J3478" s="1">
        <f>Table_Query_from_quantum[[#This Row],[UNIT_COST]]*Table_Query_from_quantum[[#This Row],[QTY_OH]]</f>
        <v>112</v>
      </c>
      <c r="K3478" s="1" t="str">
        <f>IF(Table_Query_from_quantum[[#This Row],[UNIT_COST]]&lt;500,"EXCL","INCL")</f>
        <v>EXCL</v>
      </c>
      <c r="L3478" t="s">
        <v>221</v>
      </c>
      <c r="M3478" t="s">
        <v>22</v>
      </c>
      <c r="N3478" s="2">
        <v>39159</v>
      </c>
      <c r="P3478" t="s">
        <v>23</v>
      </c>
      <c r="Q3478" t="s">
        <v>33</v>
      </c>
      <c r="R3478" t="s">
        <v>77</v>
      </c>
      <c r="S3478" t="s">
        <v>78</v>
      </c>
      <c r="T3478" s="3">
        <v>38989</v>
      </c>
      <c r="U3478" t="s">
        <v>79</v>
      </c>
      <c r="V3478" s="3">
        <v>40919.534143518518</v>
      </c>
      <c r="W3478" s="3">
        <v>39516</v>
      </c>
      <c r="X3478" s="3" t="s">
        <v>24</v>
      </c>
      <c r="Y3478" s="1">
        <v>0</v>
      </c>
    </row>
    <row r="3479" spans="1:26" x14ac:dyDescent="0.25">
      <c r="A3479" t="s">
        <v>1738</v>
      </c>
      <c r="B3479" t="s">
        <v>1739</v>
      </c>
      <c r="C3479">
        <v>2</v>
      </c>
      <c r="E3479" t="s">
        <v>41</v>
      </c>
      <c r="F3479">
        <v>1</v>
      </c>
      <c r="G3479">
        <v>1</v>
      </c>
      <c r="H3479">
        <v>0</v>
      </c>
      <c r="I3479" s="1">
        <v>252</v>
      </c>
      <c r="J3479" s="1">
        <f>Table_Query_from_quantum[[#This Row],[UNIT_COST]]*Table_Query_from_quantum[[#This Row],[QTY_OH]]</f>
        <v>252</v>
      </c>
      <c r="K3479" s="1" t="str">
        <f>IF(Table_Query_from_quantum[[#This Row],[UNIT_COST]]&lt;500,"EXCL","INCL")</f>
        <v>EXCL</v>
      </c>
      <c r="L3479" t="s">
        <v>7898</v>
      </c>
      <c r="M3479" t="s">
        <v>22</v>
      </c>
      <c r="N3479" s="2">
        <v>40210</v>
      </c>
      <c r="P3479" t="s">
        <v>23</v>
      </c>
      <c r="Q3479" t="s">
        <v>33</v>
      </c>
      <c r="R3479" t="s">
        <v>1740</v>
      </c>
      <c r="S3479" t="s">
        <v>1741</v>
      </c>
      <c r="T3479" s="3">
        <v>39890</v>
      </c>
      <c r="U3479" t="s">
        <v>1742</v>
      </c>
      <c r="V3479" s="3">
        <v>43479.360902777778</v>
      </c>
      <c r="W3479" s="3">
        <v>43479</v>
      </c>
      <c r="X3479" s="3" t="s">
        <v>24</v>
      </c>
      <c r="Y3479" s="1">
        <v>0</v>
      </c>
    </row>
    <row r="3480" spans="1:26" x14ac:dyDescent="0.25">
      <c r="A3480" t="s">
        <v>7219</v>
      </c>
      <c r="B3480" t="s">
        <v>3995</v>
      </c>
      <c r="C3480">
        <v>1</v>
      </c>
      <c r="E3480" t="s">
        <v>31</v>
      </c>
      <c r="F3480">
        <v>2</v>
      </c>
      <c r="G3480">
        <v>0</v>
      </c>
      <c r="H3480">
        <v>2</v>
      </c>
      <c r="I3480" s="1">
        <v>23.19</v>
      </c>
      <c r="J3480" s="1">
        <f>Table_Query_from_quantum[[#This Row],[UNIT_COST]]*Table_Query_from_quantum[[#This Row],[QTY_OH]]</f>
        <v>46.38</v>
      </c>
      <c r="K3480" s="1" t="str">
        <f>IF(Table_Query_from_quantum[[#This Row],[UNIT_COST]]&lt;500,"EXCL","INCL")</f>
        <v>EXCL</v>
      </c>
      <c r="L3480" t="s">
        <v>9438</v>
      </c>
      <c r="M3480" t="s">
        <v>22</v>
      </c>
      <c r="N3480" s="2">
        <v>41820</v>
      </c>
      <c r="P3480" t="s">
        <v>23</v>
      </c>
      <c r="Q3480" t="s">
        <v>33</v>
      </c>
      <c r="R3480" t="s">
        <v>7220</v>
      </c>
      <c r="S3480" t="s">
        <v>7221</v>
      </c>
      <c r="T3480" s="3">
        <v>41663</v>
      </c>
      <c r="U3480" t="s">
        <v>7222</v>
      </c>
      <c r="V3480" s="3">
        <v>45065.684490740743</v>
      </c>
      <c r="W3480" s="3">
        <v>45065</v>
      </c>
      <c r="X3480" s="3" t="s">
        <v>24</v>
      </c>
      <c r="Y3480" s="1">
        <v>0</v>
      </c>
    </row>
    <row r="3481" spans="1:26" x14ac:dyDescent="0.25">
      <c r="A3481" t="s">
        <v>3879</v>
      </c>
      <c r="B3481" t="s">
        <v>261</v>
      </c>
      <c r="C3481">
        <v>1</v>
      </c>
      <c r="E3481" t="s">
        <v>21</v>
      </c>
      <c r="F3481">
        <v>2</v>
      </c>
      <c r="G3481">
        <v>2</v>
      </c>
      <c r="H3481">
        <v>0</v>
      </c>
      <c r="I3481" s="1">
        <v>34</v>
      </c>
      <c r="J3481" s="1">
        <f>Table_Query_from_quantum[[#This Row],[UNIT_COST]]*Table_Query_from_quantum[[#This Row],[QTY_OH]]</f>
        <v>68</v>
      </c>
      <c r="K3481" s="1" t="str">
        <f>IF(Table_Query_from_quantum[[#This Row],[UNIT_COST]]&lt;500,"EXCL","INCL")</f>
        <v>EXCL</v>
      </c>
      <c r="L3481" t="s">
        <v>409</v>
      </c>
      <c r="M3481" t="s">
        <v>22</v>
      </c>
      <c r="N3481" s="2">
        <v>40900</v>
      </c>
      <c r="P3481" t="s">
        <v>23</v>
      </c>
      <c r="Q3481" t="s">
        <v>33</v>
      </c>
      <c r="R3481" t="s">
        <v>3880</v>
      </c>
      <c r="S3481" t="s">
        <v>3881</v>
      </c>
      <c r="T3481" s="3">
        <v>35833</v>
      </c>
      <c r="U3481" t="s">
        <v>3882</v>
      </c>
      <c r="V3481" s="3">
        <v>40911.385347222225</v>
      </c>
      <c r="W3481" s="3">
        <v>40911</v>
      </c>
      <c r="X3481" s="3" t="s">
        <v>24</v>
      </c>
      <c r="Y3481" s="1">
        <v>0</v>
      </c>
    </row>
    <row r="3482" spans="1:26" x14ac:dyDescent="0.25">
      <c r="A3482" t="s">
        <v>6979</v>
      </c>
      <c r="B3482" t="s">
        <v>7695</v>
      </c>
      <c r="C3482">
        <v>2</v>
      </c>
      <c r="E3482" t="s">
        <v>25</v>
      </c>
      <c r="F3482">
        <v>1</v>
      </c>
      <c r="G3482">
        <v>1</v>
      </c>
      <c r="H3482">
        <v>0</v>
      </c>
      <c r="I3482" s="1">
        <v>100</v>
      </c>
      <c r="J3482" s="1">
        <f>Table_Query_from_quantum[[#This Row],[UNIT_COST]]*Table_Query_from_quantum[[#This Row],[QTY_OH]]</f>
        <v>100</v>
      </c>
      <c r="K3482" s="1" t="str">
        <f>IF(Table_Query_from_quantum[[#This Row],[UNIT_COST]]&lt;500,"EXCL","INCL")</f>
        <v>EXCL</v>
      </c>
      <c r="L3482" t="s">
        <v>6769</v>
      </c>
      <c r="M3482" t="s">
        <v>22</v>
      </c>
      <c r="N3482" s="2">
        <v>41690</v>
      </c>
      <c r="P3482" t="s">
        <v>23</v>
      </c>
      <c r="Q3482" t="s">
        <v>33</v>
      </c>
      <c r="R3482" t="s">
        <v>6980</v>
      </c>
      <c r="S3482" t="s">
        <v>6981</v>
      </c>
      <c r="V3482" s="3">
        <v>41898.644155092596</v>
      </c>
      <c r="W3482" s="3">
        <v>43749</v>
      </c>
      <c r="X3482" s="3" t="s">
        <v>24</v>
      </c>
      <c r="Y3482" s="1">
        <v>0</v>
      </c>
    </row>
    <row r="3483" spans="1:26" x14ac:dyDescent="0.25">
      <c r="A3483" t="s">
        <v>932</v>
      </c>
      <c r="B3483" t="s">
        <v>933</v>
      </c>
      <c r="C3483">
        <v>4</v>
      </c>
      <c r="D3483" t="s">
        <v>934</v>
      </c>
      <c r="E3483" t="s">
        <v>27</v>
      </c>
      <c r="F3483">
        <v>1</v>
      </c>
      <c r="G3483">
        <v>1</v>
      </c>
      <c r="H3483">
        <v>0</v>
      </c>
      <c r="I3483" s="1">
        <v>235</v>
      </c>
      <c r="J3483" s="1">
        <f>Table_Query_from_quantum[[#This Row],[UNIT_COST]]*Table_Query_from_quantum[[#This Row],[QTY_OH]]</f>
        <v>235</v>
      </c>
      <c r="K3483" s="1" t="str">
        <f>IF(Table_Query_from_quantum[[#This Row],[UNIT_COST]]&lt;500,"EXCL","INCL")</f>
        <v>EXCL</v>
      </c>
      <c r="L3483" t="s">
        <v>9354</v>
      </c>
      <c r="M3483" t="s">
        <v>22</v>
      </c>
      <c r="N3483" s="2">
        <v>39903</v>
      </c>
      <c r="P3483" t="s">
        <v>23</v>
      </c>
      <c r="Q3483" t="s">
        <v>925</v>
      </c>
      <c r="R3483" t="s">
        <v>926</v>
      </c>
      <c r="S3483" t="s">
        <v>935</v>
      </c>
      <c r="V3483" s="3">
        <v>43928.440370370372</v>
      </c>
      <c r="W3483" s="3">
        <v>40051</v>
      </c>
      <c r="X3483" s="3" t="s">
        <v>24</v>
      </c>
      <c r="Y3483" s="1">
        <v>235</v>
      </c>
      <c r="Z3483" s="3">
        <v>40051</v>
      </c>
    </row>
    <row r="3484" spans="1:26" x14ac:dyDescent="0.25">
      <c r="A3484" t="s">
        <v>10989</v>
      </c>
      <c r="B3484" t="s">
        <v>933</v>
      </c>
      <c r="C3484">
        <v>5</v>
      </c>
      <c r="D3484" t="s">
        <v>10990</v>
      </c>
      <c r="E3484" t="s">
        <v>68</v>
      </c>
      <c r="F3484">
        <v>1</v>
      </c>
      <c r="G3484">
        <v>1</v>
      </c>
      <c r="H3484">
        <v>0</v>
      </c>
      <c r="I3484" s="1">
        <v>2305</v>
      </c>
      <c r="J3484" s="1">
        <f>Table_Query_from_quantum[[#This Row],[UNIT_COST]]*Table_Query_from_quantum[[#This Row],[QTY_OH]]</f>
        <v>2305</v>
      </c>
      <c r="K3484" s="1" t="str">
        <f>IF(Table_Query_from_quantum[[#This Row],[UNIT_COST]]&lt;500,"EXCL","INCL")</f>
        <v>INCL</v>
      </c>
      <c r="L3484" t="s">
        <v>4502</v>
      </c>
      <c r="M3484" t="s">
        <v>22</v>
      </c>
      <c r="N3484" s="2">
        <v>45299</v>
      </c>
      <c r="P3484" t="s">
        <v>23</v>
      </c>
      <c r="Q3484" t="s">
        <v>33</v>
      </c>
      <c r="R3484" t="s">
        <v>10991</v>
      </c>
      <c r="S3484" t="s">
        <v>11092</v>
      </c>
      <c r="T3484" s="3">
        <v>45321</v>
      </c>
      <c r="U3484" t="s">
        <v>11093</v>
      </c>
      <c r="V3484" s="3">
        <v>45327.729120370372</v>
      </c>
      <c r="W3484" s="3">
        <v>45327</v>
      </c>
      <c r="X3484" s="3" t="s">
        <v>24</v>
      </c>
      <c r="Y3484" s="1">
        <v>2305</v>
      </c>
      <c r="Z3484" s="3">
        <v>45327</v>
      </c>
    </row>
    <row r="3485" spans="1:26" x14ac:dyDescent="0.25">
      <c r="A3485" t="s">
        <v>3847</v>
      </c>
      <c r="B3485" t="s">
        <v>3848</v>
      </c>
      <c r="C3485">
        <v>1</v>
      </c>
      <c r="D3485" t="s">
        <v>3849</v>
      </c>
      <c r="E3485" t="s">
        <v>27</v>
      </c>
      <c r="F3485">
        <v>1</v>
      </c>
      <c r="G3485">
        <v>1</v>
      </c>
      <c r="H3485">
        <v>0</v>
      </c>
      <c r="I3485" s="1">
        <v>0</v>
      </c>
      <c r="J3485" s="1">
        <f>Table_Query_from_quantum[[#This Row],[UNIT_COST]]*Table_Query_from_quantum[[#This Row],[QTY_OH]]</f>
        <v>0</v>
      </c>
      <c r="K3485" s="1" t="str">
        <f>IF(Table_Query_from_quantum[[#This Row],[UNIT_COST]]&lt;500,"EXCL","INCL")</f>
        <v>EXCL</v>
      </c>
      <c r="L3485" t="s">
        <v>5480</v>
      </c>
      <c r="M3485" t="s">
        <v>22</v>
      </c>
      <c r="N3485" s="2">
        <v>40896</v>
      </c>
      <c r="P3485" t="s">
        <v>23</v>
      </c>
      <c r="Q3485" t="s">
        <v>407</v>
      </c>
      <c r="R3485" t="s">
        <v>3845</v>
      </c>
      <c r="S3485" t="s">
        <v>3850</v>
      </c>
      <c r="V3485" s="3">
        <v>41298.679016203707</v>
      </c>
      <c r="W3485" s="3">
        <v>40896</v>
      </c>
      <c r="X3485" s="3" t="s">
        <v>24</v>
      </c>
      <c r="Y3485" s="1">
        <v>0</v>
      </c>
    </row>
    <row r="3486" spans="1:26" x14ac:dyDescent="0.25">
      <c r="A3486" t="s">
        <v>8496</v>
      </c>
      <c r="B3486" t="s">
        <v>8497</v>
      </c>
      <c r="C3486">
        <v>10</v>
      </c>
      <c r="D3486" t="s">
        <v>8593</v>
      </c>
      <c r="E3486" t="s">
        <v>68</v>
      </c>
      <c r="F3486">
        <v>1</v>
      </c>
      <c r="G3486">
        <v>1</v>
      </c>
      <c r="H3486">
        <v>0</v>
      </c>
      <c r="I3486" s="1">
        <v>836.7</v>
      </c>
      <c r="J3486" s="1">
        <f>Table_Query_from_quantum[[#This Row],[UNIT_COST]]*Table_Query_from_quantum[[#This Row],[QTY_OH]]</f>
        <v>836.7</v>
      </c>
      <c r="K3486" s="1" t="str">
        <f>IF(Table_Query_from_quantum[[#This Row],[UNIT_COST]]&lt;500,"EXCL","INCL")</f>
        <v>INCL</v>
      </c>
      <c r="L3486" t="s">
        <v>6913</v>
      </c>
      <c r="M3486" t="s">
        <v>22</v>
      </c>
      <c r="N3486" s="2">
        <v>43108</v>
      </c>
      <c r="P3486" t="s">
        <v>23</v>
      </c>
      <c r="Q3486" t="s">
        <v>33</v>
      </c>
      <c r="R3486" t="s">
        <v>8594</v>
      </c>
      <c r="S3486" t="s">
        <v>8666</v>
      </c>
      <c r="T3486" s="3">
        <v>43192</v>
      </c>
      <c r="U3486" t="s">
        <v>8469</v>
      </c>
      <c r="V3486" s="3">
        <v>43200.414641203701</v>
      </c>
      <c r="W3486" s="3">
        <v>43200</v>
      </c>
      <c r="X3486" s="3" t="s">
        <v>24</v>
      </c>
      <c r="Y3486" s="1">
        <v>836.7</v>
      </c>
      <c r="Z3486" s="3">
        <v>43200</v>
      </c>
    </row>
    <row r="3487" spans="1:26" x14ac:dyDescent="0.25">
      <c r="A3487" t="s">
        <v>8496</v>
      </c>
      <c r="B3487" t="s">
        <v>8497</v>
      </c>
      <c r="C3487">
        <v>2</v>
      </c>
      <c r="D3487" t="s">
        <v>8498</v>
      </c>
      <c r="E3487" t="s">
        <v>27</v>
      </c>
      <c r="F3487">
        <v>1</v>
      </c>
      <c r="G3487">
        <v>1</v>
      </c>
      <c r="H3487">
        <v>0</v>
      </c>
      <c r="I3487" s="1">
        <v>0</v>
      </c>
      <c r="J3487" s="1">
        <f>Table_Query_from_quantum[[#This Row],[UNIT_COST]]*Table_Query_from_quantum[[#This Row],[QTY_OH]]</f>
        <v>0</v>
      </c>
      <c r="K3487" s="1" t="str">
        <f>IF(Table_Query_from_quantum[[#This Row],[UNIT_COST]]&lt;500,"EXCL","INCL")</f>
        <v>EXCL</v>
      </c>
      <c r="L3487" t="s">
        <v>2045</v>
      </c>
      <c r="M3487" t="s">
        <v>22</v>
      </c>
      <c r="N3487" s="2">
        <v>43004</v>
      </c>
      <c r="P3487" t="s">
        <v>23</v>
      </c>
      <c r="Q3487" t="s">
        <v>3132</v>
      </c>
      <c r="R3487" t="s">
        <v>8492</v>
      </c>
      <c r="S3487" t="s">
        <v>8493</v>
      </c>
      <c r="V3487" s="3">
        <v>43768.681851851848</v>
      </c>
      <c r="W3487" s="3">
        <v>43004</v>
      </c>
      <c r="X3487" s="3" t="s">
        <v>24</v>
      </c>
      <c r="Y3487" s="1">
        <v>0</v>
      </c>
    </row>
    <row r="3488" spans="1:26" x14ac:dyDescent="0.25">
      <c r="A3488" t="s">
        <v>8496</v>
      </c>
      <c r="B3488" t="s">
        <v>8497</v>
      </c>
      <c r="C3488">
        <v>11</v>
      </c>
      <c r="D3488" t="s">
        <v>8591</v>
      </c>
      <c r="E3488" t="s">
        <v>68</v>
      </c>
      <c r="F3488">
        <v>1</v>
      </c>
      <c r="G3488">
        <v>1</v>
      </c>
      <c r="H3488">
        <v>0</v>
      </c>
      <c r="I3488" s="1">
        <v>0</v>
      </c>
      <c r="J3488" s="1">
        <f>Table_Query_from_quantum[[#This Row],[UNIT_COST]]*Table_Query_from_quantum[[#This Row],[QTY_OH]]</f>
        <v>0</v>
      </c>
      <c r="K3488" s="1" t="str">
        <f>IF(Table_Query_from_quantum[[#This Row],[UNIT_COST]]&lt;500,"EXCL","INCL")</f>
        <v>EXCL</v>
      </c>
      <c r="L3488" t="s">
        <v>6913</v>
      </c>
      <c r="M3488" t="s">
        <v>22</v>
      </c>
      <c r="N3488" s="2">
        <v>43108</v>
      </c>
      <c r="P3488" t="s">
        <v>23</v>
      </c>
      <c r="Q3488" t="s">
        <v>33</v>
      </c>
      <c r="R3488" t="s">
        <v>8592</v>
      </c>
      <c r="S3488" t="s">
        <v>8666</v>
      </c>
      <c r="T3488" s="3">
        <v>43192</v>
      </c>
      <c r="U3488" t="s">
        <v>8469</v>
      </c>
      <c r="V3488" s="3">
        <v>43200.414664351854</v>
      </c>
      <c r="W3488" s="3">
        <v>43200</v>
      </c>
      <c r="X3488" s="3" t="s">
        <v>24</v>
      </c>
      <c r="Y3488" s="1">
        <v>0</v>
      </c>
      <c r="Z3488" s="3">
        <v>43200</v>
      </c>
    </row>
    <row r="3489" spans="1:26" x14ac:dyDescent="0.25">
      <c r="A3489" t="s">
        <v>8562</v>
      </c>
      <c r="B3489" t="s">
        <v>8563</v>
      </c>
      <c r="C3489">
        <v>11</v>
      </c>
      <c r="D3489" t="s">
        <v>8564</v>
      </c>
      <c r="E3489" t="s">
        <v>68</v>
      </c>
      <c r="F3489">
        <v>1</v>
      </c>
      <c r="G3489">
        <v>1</v>
      </c>
      <c r="H3489">
        <v>0</v>
      </c>
      <c r="I3489" s="1">
        <v>2900</v>
      </c>
      <c r="J3489" s="1">
        <f>Table_Query_from_quantum[[#This Row],[UNIT_COST]]*Table_Query_from_quantum[[#This Row],[QTY_OH]]</f>
        <v>2900</v>
      </c>
      <c r="K3489" s="1" t="str">
        <f>IF(Table_Query_from_quantum[[#This Row],[UNIT_COST]]&lt;500,"EXCL","INCL")</f>
        <v>INCL</v>
      </c>
      <c r="L3489" t="s">
        <v>6915</v>
      </c>
      <c r="M3489" t="s">
        <v>22</v>
      </c>
      <c r="N3489" s="2">
        <v>43081</v>
      </c>
      <c r="P3489" t="s">
        <v>23</v>
      </c>
      <c r="Q3489" t="s">
        <v>33</v>
      </c>
      <c r="R3489" t="s">
        <v>8565</v>
      </c>
      <c r="S3489" t="s">
        <v>8777</v>
      </c>
      <c r="T3489" s="3">
        <v>43304</v>
      </c>
      <c r="U3489" t="s">
        <v>8778</v>
      </c>
      <c r="V3489" s="3">
        <v>43311.657210648147</v>
      </c>
      <c r="W3489" s="3">
        <v>43311</v>
      </c>
      <c r="X3489" s="3" t="s">
        <v>24</v>
      </c>
      <c r="Y3489" s="1">
        <v>2900</v>
      </c>
      <c r="Z3489" s="3">
        <v>43311</v>
      </c>
    </row>
    <row r="3490" spans="1:26" x14ac:dyDescent="0.25">
      <c r="A3490" t="s">
        <v>9340</v>
      </c>
      <c r="B3490" t="s">
        <v>9341</v>
      </c>
      <c r="C3490">
        <v>14</v>
      </c>
      <c r="D3490" t="s">
        <v>9346</v>
      </c>
      <c r="E3490" t="s">
        <v>68</v>
      </c>
      <c r="F3490">
        <v>1</v>
      </c>
      <c r="G3490">
        <v>1</v>
      </c>
      <c r="H3490">
        <v>0</v>
      </c>
      <c r="I3490" s="1">
        <v>1954.2</v>
      </c>
      <c r="J3490" s="1">
        <f>Table_Query_from_quantum[[#This Row],[UNIT_COST]]*Table_Query_from_quantum[[#This Row],[QTY_OH]]</f>
        <v>1954.2</v>
      </c>
      <c r="K3490" s="1" t="str">
        <f>IF(Table_Query_from_quantum[[#This Row],[UNIT_COST]]&lt;500,"EXCL","INCL")</f>
        <v>INCL</v>
      </c>
      <c r="L3490" t="s">
        <v>50</v>
      </c>
      <c r="M3490" t="s">
        <v>22</v>
      </c>
      <c r="N3490" s="2">
        <v>43907</v>
      </c>
      <c r="P3490" t="s">
        <v>23</v>
      </c>
      <c r="Q3490" t="s">
        <v>33</v>
      </c>
      <c r="R3490" t="s">
        <v>9345</v>
      </c>
      <c r="S3490" t="s">
        <v>9462</v>
      </c>
      <c r="T3490" s="3">
        <v>44049</v>
      </c>
      <c r="U3490" t="s">
        <v>8469</v>
      </c>
      <c r="V3490" s="3">
        <v>44054.377442129633</v>
      </c>
      <c r="W3490" s="3">
        <v>44053</v>
      </c>
      <c r="X3490" s="3" t="s">
        <v>24</v>
      </c>
      <c r="Y3490" s="1">
        <v>1954.2</v>
      </c>
      <c r="Z3490" s="3">
        <v>44053</v>
      </c>
    </row>
    <row r="3491" spans="1:26" x14ac:dyDescent="0.25">
      <c r="A3491" t="s">
        <v>9340</v>
      </c>
      <c r="B3491" t="s">
        <v>9341</v>
      </c>
      <c r="C3491">
        <v>15</v>
      </c>
      <c r="D3491" t="s">
        <v>9344</v>
      </c>
      <c r="E3491" t="s">
        <v>68</v>
      </c>
      <c r="F3491">
        <v>1</v>
      </c>
      <c r="G3491">
        <v>1</v>
      </c>
      <c r="H3491">
        <v>0</v>
      </c>
      <c r="I3491" s="1">
        <v>1954.2</v>
      </c>
      <c r="J3491" s="1">
        <f>Table_Query_from_quantum[[#This Row],[UNIT_COST]]*Table_Query_from_quantum[[#This Row],[QTY_OH]]</f>
        <v>1954.2</v>
      </c>
      <c r="K3491" s="1" t="str">
        <f>IF(Table_Query_from_quantum[[#This Row],[UNIT_COST]]&lt;500,"EXCL","INCL")</f>
        <v>INCL</v>
      </c>
      <c r="L3491" t="s">
        <v>50</v>
      </c>
      <c r="M3491" t="s">
        <v>22</v>
      </c>
      <c r="N3491" s="2">
        <v>43907</v>
      </c>
      <c r="P3491" t="s">
        <v>23</v>
      </c>
      <c r="Q3491" t="s">
        <v>33</v>
      </c>
      <c r="R3491" t="s">
        <v>9345</v>
      </c>
      <c r="S3491" t="s">
        <v>9462</v>
      </c>
      <c r="T3491" s="3">
        <v>44049</v>
      </c>
      <c r="U3491" t="s">
        <v>8469</v>
      </c>
      <c r="V3491" s="3">
        <v>44054.377523148149</v>
      </c>
      <c r="W3491" s="3">
        <v>44053</v>
      </c>
      <c r="X3491" s="3" t="s">
        <v>24</v>
      </c>
      <c r="Y3491" s="1">
        <v>1954.2</v>
      </c>
      <c r="Z3491" s="3">
        <v>44053</v>
      </c>
    </row>
    <row r="3492" spans="1:26" x14ac:dyDescent="0.25">
      <c r="A3492" t="s">
        <v>9340</v>
      </c>
      <c r="B3492" t="s">
        <v>9341</v>
      </c>
      <c r="C3492">
        <v>20</v>
      </c>
      <c r="D3492" t="s">
        <v>9342</v>
      </c>
      <c r="E3492" t="s">
        <v>27</v>
      </c>
      <c r="F3492">
        <v>1</v>
      </c>
      <c r="G3492">
        <v>1</v>
      </c>
      <c r="H3492">
        <v>0</v>
      </c>
      <c r="I3492" s="1">
        <v>1954.2</v>
      </c>
      <c r="J3492" s="1">
        <f>Table_Query_from_quantum[[#This Row],[UNIT_COST]]*Table_Query_from_quantum[[#This Row],[QTY_OH]]</f>
        <v>1954.2</v>
      </c>
      <c r="K3492" s="1" t="str">
        <f>IF(Table_Query_from_quantum[[#This Row],[UNIT_COST]]&lt;500,"EXCL","INCL")</f>
        <v>INCL</v>
      </c>
      <c r="L3492" t="s">
        <v>3947</v>
      </c>
      <c r="M3492" t="s">
        <v>22</v>
      </c>
      <c r="N3492" s="2">
        <v>43907</v>
      </c>
      <c r="P3492" t="s">
        <v>23</v>
      </c>
      <c r="Q3492" t="s">
        <v>33</v>
      </c>
      <c r="R3492" t="s">
        <v>9343</v>
      </c>
      <c r="S3492" t="s">
        <v>9664</v>
      </c>
      <c r="V3492" s="3">
        <v>44264.393842592595</v>
      </c>
      <c r="W3492" s="3">
        <v>44264</v>
      </c>
      <c r="X3492" s="3" t="s">
        <v>24</v>
      </c>
      <c r="Y3492" s="1">
        <v>1954.2</v>
      </c>
      <c r="Z3492" s="3">
        <v>44264</v>
      </c>
    </row>
    <row r="3493" spans="1:26" x14ac:dyDescent="0.25">
      <c r="A3493" t="s">
        <v>9218</v>
      </c>
      <c r="B3493" t="s">
        <v>9219</v>
      </c>
      <c r="C3493">
        <v>33</v>
      </c>
      <c r="D3493" t="s">
        <v>9509</v>
      </c>
      <c r="E3493" t="s">
        <v>27</v>
      </c>
      <c r="F3493">
        <v>1</v>
      </c>
      <c r="G3493">
        <v>1</v>
      </c>
      <c r="H3493">
        <v>0</v>
      </c>
      <c r="I3493" s="1">
        <v>0</v>
      </c>
      <c r="J3493" s="1">
        <f>Table_Query_from_quantum[[#This Row],[UNIT_COST]]*Table_Query_from_quantum[[#This Row],[QTY_OH]]</f>
        <v>0</v>
      </c>
      <c r="K3493" s="1" t="str">
        <f>IF(Table_Query_from_quantum[[#This Row],[UNIT_COST]]&lt;500,"EXCL","INCL")</f>
        <v>EXCL</v>
      </c>
      <c r="L3493" t="s">
        <v>5615</v>
      </c>
      <c r="M3493" t="s">
        <v>22</v>
      </c>
      <c r="N3493" s="2">
        <v>44105</v>
      </c>
      <c r="P3493" t="s">
        <v>23</v>
      </c>
      <c r="Q3493" t="s">
        <v>33</v>
      </c>
      <c r="S3493" t="s">
        <v>9639</v>
      </c>
      <c r="V3493" s="3">
        <v>44250.674722222226</v>
      </c>
      <c r="W3493" s="3">
        <v>44250</v>
      </c>
      <c r="X3493" s="3" t="s">
        <v>24</v>
      </c>
      <c r="Y3493" s="1">
        <v>0</v>
      </c>
      <c r="Z3493" s="3">
        <v>44250</v>
      </c>
    </row>
    <row r="3494" spans="1:26" x14ac:dyDescent="0.25">
      <c r="A3494" t="s">
        <v>9218</v>
      </c>
      <c r="B3494" t="s">
        <v>9219</v>
      </c>
      <c r="C3494">
        <v>32</v>
      </c>
      <c r="D3494" t="s">
        <v>9510</v>
      </c>
      <c r="E3494" t="s">
        <v>31</v>
      </c>
      <c r="F3494">
        <v>1</v>
      </c>
      <c r="G3494">
        <v>1</v>
      </c>
      <c r="H3494">
        <v>0</v>
      </c>
      <c r="I3494" s="1">
        <v>0</v>
      </c>
      <c r="J3494" s="1">
        <f>Table_Query_from_quantum[[#This Row],[UNIT_COST]]*Table_Query_from_quantum[[#This Row],[QTY_OH]]</f>
        <v>0</v>
      </c>
      <c r="K3494" s="1" t="str">
        <f>IF(Table_Query_from_quantum[[#This Row],[UNIT_COST]]&lt;500,"EXCL","INCL")</f>
        <v>EXCL</v>
      </c>
      <c r="L3494" t="s">
        <v>5615</v>
      </c>
      <c r="M3494" t="s">
        <v>22</v>
      </c>
      <c r="N3494" s="2">
        <v>44105</v>
      </c>
      <c r="P3494" t="s">
        <v>23</v>
      </c>
      <c r="Q3494" t="s">
        <v>33</v>
      </c>
      <c r="R3494" t="s">
        <v>9280</v>
      </c>
      <c r="S3494" t="s">
        <v>9640</v>
      </c>
      <c r="V3494" s="3">
        <v>44249.489687499998</v>
      </c>
      <c r="W3494" s="3">
        <v>44249</v>
      </c>
      <c r="X3494" s="3" t="s">
        <v>24</v>
      </c>
      <c r="Y3494" s="1">
        <v>0</v>
      </c>
      <c r="Z3494" s="3">
        <v>44249</v>
      </c>
    </row>
    <row r="3495" spans="1:26" x14ac:dyDescent="0.25">
      <c r="A3495" t="s">
        <v>9228</v>
      </c>
      <c r="B3495" t="s">
        <v>9227</v>
      </c>
      <c r="C3495">
        <v>4</v>
      </c>
      <c r="D3495" t="s">
        <v>9229</v>
      </c>
      <c r="E3495" t="s">
        <v>68</v>
      </c>
      <c r="F3495">
        <v>1</v>
      </c>
      <c r="G3495">
        <v>1</v>
      </c>
      <c r="H3495">
        <v>0</v>
      </c>
      <c r="I3495" s="1">
        <v>2195.65</v>
      </c>
      <c r="J3495" s="1">
        <f>Table_Query_from_quantum[[#This Row],[UNIT_COST]]*Table_Query_from_quantum[[#This Row],[QTY_OH]]</f>
        <v>2195.65</v>
      </c>
      <c r="K3495" s="1" t="str">
        <f>IF(Table_Query_from_quantum[[#This Row],[UNIT_COST]]&lt;500,"EXCL","INCL")</f>
        <v>INCL</v>
      </c>
      <c r="L3495" t="s">
        <v>155</v>
      </c>
      <c r="M3495" t="s">
        <v>22</v>
      </c>
      <c r="N3495" s="2">
        <v>43780</v>
      </c>
      <c r="P3495" t="s">
        <v>23</v>
      </c>
      <c r="Q3495" t="s">
        <v>33</v>
      </c>
      <c r="R3495" t="s">
        <v>9230</v>
      </c>
      <c r="S3495" t="s">
        <v>9231</v>
      </c>
      <c r="T3495" s="3">
        <v>43811</v>
      </c>
      <c r="U3495" t="s">
        <v>8469</v>
      </c>
      <c r="V3495" s="3">
        <v>43817.383333333331</v>
      </c>
      <c r="W3495" s="3">
        <v>43817</v>
      </c>
      <c r="X3495" s="3" t="s">
        <v>24</v>
      </c>
      <c r="Y3495" s="1">
        <v>2195.65</v>
      </c>
      <c r="Z3495" s="3">
        <v>43817</v>
      </c>
    </row>
    <row r="3496" spans="1:26" x14ac:dyDescent="0.25">
      <c r="A3496" t="s">
        <v>9785</v>
      </c>
      <c r="B3496" t="s">
        <v>9227</v>
      </c>
      <c r="C3496">
        <v>18</v>
      </c>
      <c r="D3496" t="s">
        <v>9789</v>
      </c>
      <c r="E3496" t="s">
        <v>27</v>
      </c>
      <c r="F3496">
        <v>1</v>
      </c>
      <c r="G3496">
        <v>1</v>
      </c>
      <c r="H3496">
        <v>0</v>
      </c>
      <c r="I3496" s="1">
        <v>1646.2</v>
      </c>
      <c r="J3496" s="1">
        <f>Table_Query_from_quantum[[#This Row],[UNIT_COST]]*Table_Query_from_quantum[[#This Row],[QTY_OH]]</f>
        <v>1646.2</v>
      </c>
      <c r="K3496" s="1" t="str">
        <f>IF(Table_Query_from_quantum[[#This Row],[UNIT_COST]]&lt;500,"EXCL","INCL")</f>
        <v>INCL</v>
      </c>
      <c r="L3496" t="s">
        <v>3957</v>
      </c>
      <c r="M3496" t="s">
        <v>22</v>
      </c>
      <c r="N3496" s="2">
        <v>44477</v>
      </c>
      <c r="P3496" t="s">
        <v>23</v>
      </c>
      <c r="Q3496" t="s">
        <v>33</v>
      </c>
      <c r="R3496" t="s">
        <v>9787</v>
      </c>
      <c r="S3496" t="s">
        <v>10343</v>
      </c>
      <c r="V3496" s="3">
        <v>44936.474062499998</v>
      </c>
      <c r="W3496" s="3">
        <v>44936</v>
      </c>
      <c r="X3496" s="3" t="s">
        <v>24</v>
      </c>
      <c r="Y3496" s="1">
        <v>1646.2</v>
      </c>
      <c r="Z3496" s="3">
        <v>44936</v>
      </c>
    </row>
    <row r="3497" spans="1:26" x14ac:dyDescent="0.25">
      <c r="A3497" t="s">
        <v>9785</v>
      </c>
      <c r="B3497" t="s">
        <v>9227</v>
      </c>
      <c r="C3497">
        <v>19</v>
      </c>
      <c r="D3497" t="s">
        <v>9786</v>
      </c>
      <c r="E3497" t="s">
        <v>27</v>
      </c>
      <c r="F3497">
        <v>1</v>
      </c>
      <c r="G3497">
        <v>1</v>
      </c>
      <c r="H3497">
        <v>0</v>
      </c>
      <c r="I3497" s="1">
        <v>1646.2</v>
      </c>
      <c r="J3497" s="1">
        <f>Table_Query_from_quantum[[#This Row],[UNIT_COST]]*Table_Query_from_quantum[[#This Row],[QTY_OH]]</f>
        <v>1646.2</v>
      </c>
      <c r="K3497" s="1" t="str">
        <f>IF(Table_Query_from_quantum[[#This Row],[UNIT_COST]]&lt;500,"EXCL","INCL")</f>
        <v>INCL</v>
      </c>
      <c r="L3497" t="s">
        <v>2658</v>
      </c>
      <c r="M3497" t="s">
        <v>22</v>
      </c>
      <c r="N3497" s="2">
        <v>44477</v>
      </c>
      <c r="P3497" t="s">
        <v>23</v>
      </c>
      <c r="Q3497" t="s">
        <v>33</v>
      </c>
      <c r="R3497" t="s">
        <v>9787</v>
      </c>
      <c r="S3497" t="s">
        <v>10343</v>
      </c>
      <c r="V3497" s="3">
        <v>44936.457361111112</v>
      </c>
      <c r="W3497" s="3">
        <v>44936</v>
      </c>
      <c r="X3497" s="3" t="s">
        <v>24</v>
      </c>
      <c r="Y3497" s="1">
        <v>1646.2</v>
      </c>
      <c r="Z3497" s="3">
        <v>44936</v>
      </c>
    </row>
    <row r="3498" spans="1:26" x14ac:dyDescent="0.25">
      <c r="A3498" t="s">
        <v>9785</v>
      </c>
      <c r="B3498" t="s">
        <v>9227</v>
      </c>
      <c r="C3498">
        <v>20</v>
      </c>
      <c r="D3498" t="s">
        <v>9788</v>
      </c>
      <c r="E3498" t="s">
        <v>27</v>
      </c>
      <c r="F3498">
        <v>1</v>
      </c>
      <c r="G3498">
        <v>1</v>
      </c>
      <c r="H3498">
        <v>0</v>
      </c>
      <c r="I3498" s="1">
        <v>1646.2</v>
      </c>
      <c r="J3498" s="1">
        <f>Table_Query_from_quantum[[#This Row],[UNIT_COST]]*Table_Query_from_quantum[[#This Row],[QTY_OH]]</f>
        <v>1646.2</v>
      </c>
      <c r="K3498" s="1" t="str">
        <f>IF(Table_Query_from_quantum[[#This Row],[UNIT_COST]]&lt;500,"EXCL","INCL")</f>
        <v>INCL</v>
      </c>
      <c r="L3498" t="s">
        <v>3958</v>
      </c>
      <c r="M3498" t="s">
        <v>22</v>
      </c>
      <c r="N3498" s="2">
        <v>44477</v>
      </c>
      <c r="P3498" t="s">
        <v>23</v>
      </c>
      <c r="Q3498" t="s">
        <v>33</v>
      </c>
      <c r="R3498" t="s">
        <v>9787</v>
      </c>
      <c r="S3498" t="s">
        <v>10343</v>
      </c>
      <c r="V3498" s="3">
        <v>44936.473692129628</v>
      </c>
      <c r="W3498" s="3">
        <v>44936</v>
      </c>
      <c r="X3498" s="3" t="s">
        <v>24</v>
      </c>
      <c r="Y3498" s="1">
        <v>1646.2</v>
      </c>
      <c r="Z3498" s="3">
        <v>44936</v>
      </c>
    </row>
    <row r="3499" spans="1:26" x14ac:dyDescent="0.25">
      <c r="A3499" t="s">
        <v>9785</v>
      </c>
      <c r="B3499" t="s">
        <v>9227</v>
      </c>
      <c r="C3499">
        <v>17</v>
      </c>
      <c r="D3499" t="s">
        <v>9790</v>
      </c>
      <c r="E3499" t="s">
        <v>27</v>
      </c>
      <c r="F3499">
        <v>1</v>
      </c>
      <c r="G3499">
        <v>1</v>
      </c>
      <c r="H3499">
        <v>0</v>
      </c>
      <c r="I3499" s="1">
        <v>1636.5</v>
      </c>
      <c r="J3499" s="1">
        <f>Table_Query_from_quantum[[#This Row],[UNIT_COST]]*Table_Query_from_quantum[[#This Row],[QTY_OH]]</f>
        <v>1636.5</v>
      </c>
      <c r="K3499" s="1" t="str">
        <f>IF(Table_Query_from_quantum[[#This Row],[UNIT_COST]]&lt;500,"EXCL","INCL")</f>
        <v>INCL</v>
      </c>
      <c r="L3499" t="s">
        <v>3958</v>
      </c>
      <c r="M3499" t="s">
        <v>22</v>
      </c>
      <c r="N3499" s="2">
        <v>44477</v>
      </c>
      <c r="P3499" t="s">
        <v>23</v>
      </c>
      <c r="Q3499" t="s">
        <v>33</v>
      </c>
      <c r="R3499" t="s">
        <v>9787</v>
      </c>
      <c r="S3499" t="s">
        <v>10343</v>
      </c>
      <c r="V3499" s="3">
        <v>44936.473530092589</v>
      </c>
      <c r="W3499" s="3">
        <v>44936</v>
      </c>
      <c r="X3499" s="3" t="s">
        <v>24</v>
      </c>
      <c r="Y3499" s="1">
        <v>1636.5</v>
      </c>
      <c r="Z3499" s="3">
        <v>44936</v>
      </c>
    </row>
    <row r="3500" spans="1:26" x14ac:dyDescent="0.25">
      <c r="A3500" t="s">
        <v>9785</v>
      </c>
      <c r="B3500" t="s">
        <v>9227</v>
      </c>
      <c r="C3500">
        <v>16</v>
      </c>
      <c r="D3500" t="s">
        <v>9791</v>
      </c>
      <c r="E3500" t="s">
        <v>27</v>
      </c>
      <c r="F3500">
        <v>1</v>
      </c>
      <c r="G3500">
        <v>1</v>
      </c>
      <c r="H3500">
        <v>0</v>
      </c>
      <c r="I3500" s="1">
        <v>1607.4</v>
      </c>
      <c r="J3500" s="1">
        <f>Table_Query_from_quantum[[#This Row],[UNIT_COST]]*Table_Query_from_quantum[[#This Row],[QTY_OH]]</f>
        <v>1607.4</v>
      </c>
      <c r="K3500" s="1" t="str">
        <f>IF(Table_Query_from_quantum[[#This Row],[UNIT_COST]]&lt;500,"EXCL","INCL")</f>
        <v>INCL</v>
      </c>
      <c r="L3500" t="s">
        <v>2658</v>
      </c>
      <c r="M3500" t="s">
        <v>22</v>
      </c>
      <c r="N3500" s="2">
        <v>44477</v>
      </c>
      <c r="P3500" t="s">
        <v>23</v>
      </c>
      <c r="Q3500" t="s">
        <v>33</v>
      </c>
      <c r="R3500" t="s">
        <v>9787</v>
      </c>
      <c r="S3500" t="s">
        <v>10343</v>
      </c>
      <c r="V3500" s="3">
        <v>44936.472870370373</v>
      </c>
      <c r="W3500" s="3">
        <v>44936</v>
      </c>
      <c r="X3500" s="3" t="s">
        <v>24</v>
      </c>
      <c r="Y3500" s="1">
        <v>1607.4</v>
      </c>
      <c r="Z3500" s="3">
        <v>44936</v>
      </c>
    </row>
    <row r="3501" spans="1:26" x14ac:dyDescent="0.25">
      <c r="A3501" t="s">
        <v>8730</v>
      </c>
      <c r="B3501" t="s">
        <v>8731</v>
      </c>
      <c r="C3501">
        <v>1</v>
      </c>
      <c r="D3501" t="s">
        <v>8460</v>
      </c>
      <c r="E3501" t="s">
        <v>27</v>
      </c>
      <c r="F3501">
        <v>1</v>
      </c>
      <c r="G3501">
        <v>1</v>
      </c>
      <c r="H3501">
        <v>0</v>
      </c>
      <c r="I3501" s="1">
        <v>0</v>
      </c>
      <c r="J3501" s="1">
        <f>Table_Query_from_quantum[[#This Row],[UNIT_COST]]*Table_Query_from_quantum[[#This Row],[QTY_OH]]</f>
        <v>0</v>
      </c>
      <c r="K3501" s="1" t="str">
        <f>IF(Table_Query_from_quantum[[#This Row],[UNIT_COST]]&lt;500,"EXCL","INCL")</f>
        <v>EXCL</v>
      </c>
      <c r="L3501" t="s">
        <v>8520</v>
      </c>
      <c r="M3501" t="s">
        <v>22</v>
      </c>
      <c r="N3501" s="2">
        <v>42979</v>
      </c>
      <c r="P3501" t="s">
        <v>23</v>
      </c>
      <c r="Q3501" t="s">
        <v>33</v>
      </c>
      <c r="R3501" t="s">
        <v>8461</v>
      </c>
      <c r="S3501" t="s">
        <v>8732</v>
      </c>
      <c r="V3501" s="3">
        <v>43280.419374999998</v>
      </c>
      <c r="W3501" s="3">
        <v>43280</v>
      </c>
      <c r="X3501" s="3" t="s">
        <v>24</v>
      </c>
      <c r="Y3501" s="1">
        <v>0</v>
      </c>
      <c r="Z3501" s="3">
        <v>43280</v>
      </c>
    </row>
    <row r="3502" spans="1:26" x14ac:dyDescent="0.25">
      <c r="A3502" t="s">
        <v>8459</v>
      </c>
      <c r="B3502" t="s">
        <v>8521</v>
      </c>
      <c r="C3502">
        <v>18</v>
      </c>
      <c r="D3502" t="s">
        <v>8473</v>
      </c>
      <c r="E3502" t="s">
        <v>27</v>
      </c>
      <c r="F3502">
        <v>1</v>
      </c>
      <c r="G3502">
        <v>1</v>
      </c>
      <c r="H3502">
        <v>0</v>
      </c>
      <c r="I3502" s="1">
        <v>0</v>
      </c>
      <c r="J3502" s="1">
        <f>Table_Query_from_quantum[[#This Row],[UNIT_COST]]*Table_Query_from_quantum[[#This Row],[QTY_OH]]</f>
        <v>0</v>
      </c>
      <c r="K3502" s="1" t="str">
        <f>IF(Table_Query_from_quantum[[#This Row],[UNIT_COST]]&lt;500,"EXCL","INCL")</f>
        <v>EXCL</v>
      </c>
      <c r="L3502" t="s">
        <v>8520</v>
      </c>
      <c r="M3502" t="s">
        <v>22</v>
      </c>
      <c r="N3502" s="2">
        <v>42997</v>
      </c>
      <c r="P3502" t="s">
        <v>23</v>
      </c>
      <c r="Q3502" t="s">
        <v>33</v>
      </c>
      <c r="R3502" t="s">
        <v>8470</v>
      </c>
      <c r="S3502" t="s">
        <v>8734</v>
      </c>
      <c r="V3502" s="3">
        <v>43280.419675925928</v>
      </c>
      <c r="W3502" s="3">
        <v>43280</v>
      </c>
      <c r="X3502" s="3" t="s">
        <v>24</v>
      </c>
      <c r="Y3502" s="1">
        <v>0</v>
      </c>
      <c r="Z3502" s="3">
        <v>43280</v>
      </c>
    </row>
    <row r="3503" spans="1:26" x14ac:dyDescent="0.25">
      <c r="A3503" t="s">
        <v>8459</v>
      </c>
      <c r="B3503" t="s">
        <v>8521</v>
      </c>
      <c r="C3503">
        <v>17</v>
      </c>
      <c r="D3503" t="s">
        <v>8471</v>
      </c>
      <c r="E3503" t="s">
        <v>27</v>
      </c>
      <c r="F3503">
        <v>1</v>
      </c>
      <c r="G3503">
        <v>1</v>
      </c>
      <c r="H3503">
        <v>0</v>
      </c>
      <c r="I3503" s="1">
        <v>0</v>
      </c>
      <c r="J3503" s="1">
        <f>Table_Query_from_quantum[[#This Row],[UNIT_COST]]*Table_Query_from_quantum[[#This Row],[QTY_OH]]</f>
        <v>0</v>
      </c>
      <c r="K3503" s="1" t="str">
        <f>IF(Table_Query_from_quantum[[#This Row],[UNIT_COST]]&lt;500,"EXCL","INCL")</f>
        <v>EXCL</v>
      </c>
      <c r="L3503" t="s">
        <v>8520</v>
      </c>
      <c r="M3503" t="s">
        <v>22</v>
      </c>
      <c r="N3503" s="2">
        <v>42997</v>
      </c>
      <c r="P3503" t="s">
        <v>23</v>
      </c>
      <c r="Q3503" t="s">
        <v>33</v>
      </c>
      <c r="R3503" t="s">
        <v>8472</v>
      </c>
      <c r="S3503" t="s">
        <v>8734</v>
      </c>
      <c r="V3503" s="3">
        <v>43280.419814814813</v>
      </c>
      <c r="W3503" s="3">
        <v>43280</v>
      </c>
      <c r="X3503" s="3" t="s">
        <v>24</v>
      </c>
      <c r="Y3503" s="1">
        <v>0</v>
      </c>
      <c r="Z3503" s="3">
        <v>43280</v>
      </c>
    </row>
    <row r="3504" spans="1:26" x14ac:dyDescent="0.25">
      <c r="A3504" t="s">
        <v>8603</v>
      </c>
      <c r="B3504" t="s">
        <v>8521</v>
      </c>
      <c r="C3504">
        <v>21</v>
      </c>
      <c r="D3504" t="s">
        <v>8462</v>
      </c>
      <c r="E3504" t="s">
        <v>27</v>
      </c>
      <c r="F3504">
        <v>1</v>
      </c>
      <c r="G3504">
        <v>1</v>
      </c>
      <c r="H3504">
        <v>0</v>
      </c>
      <c r="I3504" s="1">
        <v>0</v>
      </c>
      <c r="J3504" s="1">
        <f>Table_Query_from_quantum[[#This Row],[UNIT_COST]]*Table_Query_from_quantum[[#This Row],[QTY_OH]]</f>
        <v>0</v>
      </c>
      <c r="K3504" s="1" t="str">
        <f>IF(Table_Query_from_quantum[[#This Row],[UNIT_COST]]&lt;500,"EXCL","INCL")</f>
        <v>EXCL</v>
      </c>
      <c r="L3504" t="s">
        <v>8520</v>
      </c>
      <c r="M3504" t="s">
        <v>22</v>
      </c>
      <c r="N3504" s="2">
        <v>42983</v>
      </c>
      <c r="P3504" t="s">
        <v>23</v>
      </c>
      <c r="Q3504" t="s">
        <v>33</v>
      </c>
      <c r="R3504" t="s">
        <v>8461</v>
      </c>
      <c r="S3504" t="s">
        <v>8733</v>
      </c>
      <c r="V3504" s="3">
        <v>43280.418344907404</v>
      </c>
      <c r="W3504" s="3">
        <v>43280</v>
      </c>
      <c r="X3504" s="3" t="s">
        <v>24</v>
      </c>
      <c r="Y3504" s="1">
        <v>0</v>
      </c>
      <c r="Z3504" s="3">
        <v>43280</v>
      </c>
    </row>
    <row r="3505" spans="1:26" x14ac:dyDescent="0.25">
      <c r="A3505" t="s">
        <v>8603</v>
      </c>
      <c r="B3505" t="s">
        <v>8521</v>
      </c>
      <c r="C3505">
        <v>17</v>
      </c>
      <c r="D3505" t="s">
        <v>8634</v>
      </c>
      <c r="E3505" t="s">
        <v>68</v>
      </c>
      <c r="F3505">
        <v>1</v>
      </c>
      <c r="G3505">
        <v>1</v>
      </c>
      <c r="H3505">
        <v>0</v>
      </c>
      <c r="I3505" s="1">
        <v>0</v>
      </c>
      <c r="J3505" s="1">
        <f>Table_Query_from_quantum[[#This Row],[UNIT_COST]]*Table_Query_from_quantum[[#This Row],[QTY_OH]]</f>
        <v>0</v>
      </c>
      <c r="K3505" s="1" t="str">
        <f>IF(Table_Query_from_quantum[[#This Row],[UNIT_COST]]&lt;500,"EXCL","INCL")</f>
        <v>EXCL</v>
      </c>
      <c r="L3505" t="s">
        <v>6913</v>
      </c>
      <c r="M3505" t="s">
        <v>22</v>
      </c>
      <c r="N3505" s="2">
        <v>43146</v>
      </c>
      <c r="P3505" t="s">
        <v>23</v>
      </c>
      <c r="Q3505" t="s">
        <v>33</v>
      </c>
      <c r="R3505" t="s">
        <v>8635</v>
      </c>
      <c r="S3505" t="s">
        <v>8671</v>
      </c>
      <c r="T3505" s="3">
        <v>43200</v>
      </c>
      <c r="U3505" t="s">
        <v>8469</v>
      </c>
      <c r="V3505" s="3">
        <v>43202.450231481482</v>
      </c>
      <c r="W3505" s="3">
        <v>43202</v>
      </c>
      <c r="X3505" s="3" t="s">
        <v>24</v>
      </c>
      <c r="Y3505" s="1">
        <v>0</v>
      </c>
      <c r="Z3505" s="3">
        <v>43202</v>
      </c>
    </row>
    <row r="3506" spans="1:26" x14ac:dyDescent="0.25">
      <c r="A3506" t="s">
        <v>8603</v>
      </c>
      <c r="B3506" t="s">
        <v>8521</v>
      </c>
      <c r="C3506">
        <v>18</v>
      </c>
      <c r="D3506" t="s">
        <v>8647</v>
      </c>
      <c r="E3506" t="s">
        <v>68</v>
      </c>
      <c r="F3506">
        <v>1</v>
      </c>
      <c r="G3506">
        <v>1</v>
      </c>
      <c r="H3506">
        <v>0</v>
      </c>
      <c r="I3506" s="1">
        <v>0</v>
      </c>
      <c r="J3506" s="1">
        <f>Table_Query_from_quantum[[#This Row],[UNIT_COST]]*Table_Query_from_quantum[[#This Row],[QTY_OH]]</f>
        <v>0</v>
      </c>
      <c r="K3506" s="1" t="str">
        <f>IF(Table_Query_from_quantum[[#This Row],[UNIT_COST]]&lt;500,"EXCL","INCL")</f>
        <v>EXCL</v>
      </c>
      <c r="L3506" t="s">
        <v>6913</v>
      </c>
      <c r="M3506" t="s">
        <v>22</v>
      </c>
      <c r="N3506" s="2">
        <v>43152</v>
      </c>
      <c r="P3506" t="s">
        <v>23</v>
      </c>
      <c r="Q3506" t="s">
        <v>33</v>
      </c>
      <c r="R3506" t="s">
        <v>8604</v>
      </c>
      <c r="S3506" t="s">
        <v>8672</v>
      </c>
      <c r="T3506" s="3">
        <v>43200</v>
      </c>
      <c r="U3506" t="s">
        <v>8469</v>
      </c>
      <c r="V3506" s="3">
        <v>43202.451932870368</v>
      </c>
      <c r="W3506" s="3">
        <v>43202</v>
      </c>
      <c r="X3506" s="3" t="s">
        <v>24</v>
      </c>
      <c r="Y3506" s="1">
        <v>0</v>
      </c>
      <c r="Z3506" s="3">
        <v>43202</v>
      </c>
    </row>
    <row r="3507" spans="1:26" x14ac:dyDescent="0.25">
      <c r="A3507" t="s">
        <v>8882</v>
      </c>
      <c r="B3507" t="s">
        <v>8521</v>
      </c>
      <c r="C3507">
        <v>12</v>
      </c>
      <c r="D3507" t="s">
        <v>8942</v>
      </c>
      <c r="E3507" t="s">
        <v>68</v>
      </c>
      <c r="F3507">
        <v>1</v>
      </c>
      <c r="G3507">
        <v>1</v>
      </c>
      <c r="H3507">
        <v>0</v>
      </c>
      <c r="I3507" s="1">
        <v>1505.1000000000001</v>
      </c>
      <c r="J3507" s="1">
        <f>Table_Query_from_quantum[[#This Row],[UNIT_COST]]*Table_Query_from_quantum[[#This Row],[QTY_OH]]</f>
        <v>1505.1000000000001</v>
      </c>
      <c r="K3507" s="1" t="str">
        <f>IF(Table_Query_from_quantum[[#This Row],[UNIT_COST]]&lt;500,"EXCL","INCL")</f>
        <v>INCL</v>
      </c>
      <c r="L3507" t="s">
        <v>8516</v>
      </c>
      <c r="M3507" t="s">
        <v>22</v>
      </c>
      <c r="N3507" s="2">
        <v>43503</v>
      </c>
      <c r="P3507" t="s">
        <v>23</v>
      </c>
      <c r="Q3507" t="s">
        <v>33</v>
      </c>
      <c r="R3507" t="s">
        <v>8934</v>
      </c>
      <c r="S3507" t="s">
        <v>8982</v>
      </c>
      <c r="T3507" s="3">
        <v>43559</v>
      </c>
      <c r="U3507" t="s">
        <v>8469</v>
      </c>
      <c r="V3507" s="3">
        <v>43573.525706018518</v>
      </c>
      <c r="W3507" s="3">
        <v>43572</v>
      </c>
      <c r="X3507" s="3" t="s">
        <v>24</v>
      </c>
      <c r="Y3507" s="1">
        <v>1505.1000000000001</v>
      </c>
      <c r="Z3507" s="3">
        <v>43572</v>
      </c>
    </row>
    <row r="3508" spans="1:26" x14ac:dyDescent="0.25">
      <c r="A3508" t="s">
        <v>8882</v>
      </c>
      <c r="B3508" t="s">
        <v>8521</v>
      </c>
      <c r="C3508">
        <v>10</v>
      </c>
      <c r="D3508" t="s">
        <v>8939</v>
      </c>
      <c r="E3508" t="s">
        <v>68</v>
      </c>
      <c r="F3508">
        <v>1</v>
      </c>
      <c r="G3508">
        <v>1</v>
      </c>
      <c r="H3508">
        <v>0</v>
      </c>
      <c r="I3508" s="1">
        <v>1495.26</v>
      </c>
      <c r="J3508" s="1">
        <f>Table_Query_from_quantum[[#This Row],[UNIT_COST]]*Table_Query_from_quantum[[#This Row],[QTY_OH]]</f>
        <v>1495.26</v>
      </c>
      <c r="K3508" s="1" t="str">
        <f>IF(Table_Query_from_quantum[[#This Row],[UNIT_COST]]&lt;500,"EXCL","INCL")</f>
        <v>INCL</v>
      </c>
      <c r="L3508" t="s">
        <v>8983</v>
      </c>
      <c r="M3508" t="s">
        <v>22</v>
      </c>
      <c r="N3508" s="2">
        <v>43503</v>
      </c>
      <c r="P3508" t="s">
        <v>23</v>
      </c>
      <c r="Q3508" t="s">
        <v>33</v>
      </c>
      <c r="R3508" t="s">
        <v>8934</v>
      </c>
      <c r="S3508" t="s">
        <v>8985</v>
      </c>
      <c r="T3508" s="3">
        <v>43559</v>
      </c>
      <c r="U3508" t="s">
        <v>8469</v>
      </c>
      <c r="V3508" s="3">
        <v>43573.548715277779</v>
      </c>
      <c r="W3508" s="3">
        <v>43571</v>
      </c>
      <c r="X3508" s="3" t="s">
        <v>24</v>
      </c>
      <c r="Y3508" s="1">
        <v>1495.26</v>
      </c>
      <c r="Z3508" s="3">
        <v>43571</v>
      </c>
    </row>
    <row r="3509" spans="1:26" x14ac:dyDescent="0.25">
      <c r="A3509" t="s">
        <v>8882</v>
      </c>
      <c r="B3509" t="s">
        <v>8521</v>
      </c>
      <c r="C3509">
        <v>11</v>
      </c>
      <c r="D3509" t="s">
        <v>8937</v>
      </c>
      <c r="E3509" t="s">
        <v>68</v>
      </c>
      <c r="F3509">
        <v>1</v>
      </c>
      <c r="G3509">
        <v>1</v>
      </c>
      <c r="H3509">
        <v>0</v>
      </c>
      <c r="I3509" s="1">
        <v>956.2</v>
      </c>
      <c r="J3509" s="1">
        <f>Table_Query_from_quantum[[#This Row],[UNIT_COST]]*Table_Query_from_quantum[[#This Row],[QTY_OH]]</f>
        <v>956.2</v>
      </c>
      <c r="K3509" s="1" t="str">
        <f>IF(Table_Query_from_quantum[[#This Row],[UNIT_COST]]&lt;500,"EXCL","INCL")</f>
        <v>INCL</v>
      </c>
      <c r="L3509" t="s">
        <v>8516</v>
      </c>
      <c r="M3509" t="s">
        <v>22</v>
      </c>
      <c r="N3509" s="2">
        <v>43503</v>
      </c>
      <c r="P3509" t="s">
        <v>23</v>
      </c>
      <c r="Q3509" t="s">
        <v>33</v>
      </c>
      <c r="R3509" t="s">
        <v>8934</v>
      </c>
      <c r="S3509" t="s">
        <v>8988</v>
      </c>
      <c r="T3509" s="3">
        <v>43559</v>
      </c>
      <c r="U3509" t="s">
        <v>8469</v>
      </c>
      <c r="V3509" s="3">
        <v>43573.528680555559</v>
      </c>
      <c r="W3509" s="3">
        <v>43572</v>
      </c>
      <c r="X3509" s="3" t="s">
        <v>24</v>
      </c>
      <c r="Y3509" s="1">
        <v>956.2</v>
      </c>
      <c r="Z3509" s="3">
        <v>43572</v>
      </c>
    </row>
    <row r="3510" spans="1:26" x14ac:dyDescent="0.25">
      <c r="A3510" t="s">
        <v>8882</v>
      </c>
      <c r="B3510" t="s">
        <v>8521</v>
      </c>
      <c r="C3510">
        <v>17</v>
      </c>
      <c r="D3510" t="s">
        <v>8940</v>
      </c>
      <c r="E3510" t="s">
        <v>68</v>
      </c>
      <c r="F3510">
        <v>1</v>
      </c>
      <c r="G3510">
        <v>1</v>
      </c>
      <c r="H3510">
        <v>0</v>
      </c>
      <c r="I3510" s="1">
        <v>956.2</v>
      </c>
      <c r="J3510" s="1">
        <f>Table_Query_from_quantum[[#This Row],[UNIT_COST]]*Table_Query_from_quantum[[#This Row],[QTY_OH]]</f>
        <v>956.2</v>
      </c>
      <c r="K3510" s="1" t="str">
        <f>IF(Table_Query_from_quantum[[#This Row],[UNIT_COST]]&lt;500,"EXCL","INCL")</f>
        <v>INCL</v>
      </c>
      <c r="L3510" t="s">
        <v>8516</v>
      </c>
      <c r="M3510" t="s">
        <v>22</v>
      </c>
      <c r="N3510" s="2">
        <v>43503</v>
      </c>
      <c r="P3510" t="s">
        <v>23</v>
      </c>
      <c r="Q3510" t="s">
        <v>33</v>
      </c>
      <c r="R3510" t="s">
        <v>8934</v>
      </c>
      <c r="S3510" t="s">
        <v>8989</v>
      </c>
      <c r="T3510" s="3">
        <v>43559</v>
      </c>
      <c r="U3510" t="s">
        <v>8469</v>
      </c>
      <c r="V3510" s="3">
        <v>43573.530266203707</v>
      </c>
      <c r="W3510" s="3">
        <v>43573</v>
      </c>
      <c r="X3510" s="3" t="s">
        <v>24</v>
      </c>
      <c r="Y3510" s="1">
        <v>956.2</v>
      </c>
      <c r="Z3510" s="3">
        <v>43573</v>
      </c>
    </row>
    <row r="3511" spans="1:26" x14ac:dyDescent="0.25">
      <c r="A3511" t="s">
        <v>8882</v>
      </c>
      <c r="B3511" t="s">
        <v>8521</v>
      </c>
      <c r="C3511">
        <v>16</v>
      </c>
      <c r="D3511" t="s">
        <v>8943</v>
      </c>
      <c r="E3511" t="s">
        <v>68</v>
      </c>
      <c r="F3511">
        <v>1</v>
      </c>
      <c r="G3511">
        <v>1</v>
      </c>
      <c r="H3511">
        <v>0</v>
      </c>
      <c r="I3511" s="1">
        <v>956.2</v>
      </c>
      <c r="J3511" s="1">
        <f>Table_Query_from_quantum[[#This Row],[UNIT_COST]]*Table_Query_from_quantum[[#This Row],[QTY_OH]]</f>
        <v>956.2</v>
      </c>
      <c r="K3511" s="1" t="str">
        <f>IF(Table_Query_from_quantum[[#This Row],[UNIT_COST]]&lt;500,"EXCL","INCL")</f>
        <v>INCL</v>
      </c>
      <c r="L3511" t="s">
        <v>8516</v>
      </c>
      <c r="M3511" t="s">
        <v>22</v>
      </c>
      <c r="N3511" s="2">
        <v>43503</v>
      </c>
      <c r="P3511" t="s">
        <v>23</v>
      </c>
      <c r="Q3511" t="s">
        <v>33</v>
      </c>
      <c r="R3511" t="s">
        <v>8934</v>
      </c>
      <c r="S3511" t="s">
        <v>8981</v>
      </c>
      <c r="T3511" s="3">
        <v>43559</v>
      </c>
      <c r="U3511" t="s">
        <v>8469</v>
      </c>
      <c r="V3511" s="3">
        <v>45422.704548611109</v>
      </c>
      <c r="W3511" s="3">
        <v>43573</v>
      </c>
      <c r="X3511" s="3" t="s">
        <v>24</v>
      </c>
      <c r="Y3511" s="1">
        <v>956.2</v>
      </c>
      <c r="Z3511" s="3">
        <v>43573</v>
      </c>
    </row>
    <row r="3512" spans="1:26" x14ac:dyDescent="0.25">
      <c r="A3512" t="s">
        <v>8882</v>
      </c>
      <c r="B3512" t="s">
        <v>8521</v>
      </c>
      <c r="C3512">
        <v>15</v>
      </c>
      <c r="D3512" t="s">
        <v>8941</v>
      </c>
      <c r="E3512" t="s">
        <v>68</v>
      </c>
      <c r="F3512">
        <v>1</v>
      </c>
      <c r="G3512">
        <v>1</v>
      </c>
      <c r="H3512">
        <v>0</v>
      </c>
      <c r="I3512" s="1">
        <v>956.2</v>
      </c>
      <c r="J3512" s="1">
        <f>Table_Query_from_quantum[[#This Row],[UNIT_COST]]*Table_Query_from_quantum[[#This Row],[QTY_OH]]</f>
        <v>956.2</v>
      </c>
      <c r="K3512" s="1" t="str">
        <f>IF(Table_Query_from_quantum[[#This Row],[UNIT_COST]]&lt;500,"EXCL","INCL")</f>
        <v>INCL</v>
      </c>
      <c r="L3512" t="s">
        <v>8516</v>
      </c>
      <c r="M3512" t="s">
        <v>22</v>
      </c>
      <c r="N3512" s="2">
        <v>43503</v>
      </c>
      <c r="P3512" t="s">
        <v>23</v>
      </c>
      <c r="Q3512" t="s">
        <v>33</v>
      </c>
      <c r="R3512" t="s">
        <v>8934</v>
      </c>
      <c r="S3512" t="s">
        <v>8980</v>
      </c>
      <c r="T3512" s="3">
        <v>43559</v>
      </c>
      <c r="U3512" t="s">
        <v>8469</v>
      </c>
      <c r="V3512" s="3">
        <v>43573.535300925927</v>
      </c>
      <c r="W3512" s="3">
        <v>43573</v>
      </c>
      <c r="X3512" s="3" t="s">
        <v>24</v>
      </c>
      <c r="Y3512" s="1">
        <v>956.2</v>
      </c>
      <c r="Z3512" s="3">
        <v>43573</v>
      </c>
    </row>
    <row r="3513" spans="1:26" x14ac:dyDescent="0.25">
      <c r="A3513" t="s">
        <v>8882</v>
      </c>
      <c r="B3513" t="s">
        <v>8521</v>
      </c>
      <c r="C3513">
        <v>14</v>
      </c>
      <c r="D3513" t="s">
        <v>8938</v>
      </c>
      <c r="E3513" t="s">
        <v>68</v>
      </c>
      <c r="F3513">
        <v>1</v>
      </c>
      <c r="G3513">
        <v>1</v>
      </c>
      <c r="H3513">
        <v>0</v>
      </c>
      <c r="I3513" s="1">
        <v>956.2</v>
      </c>
      <c r="J3513" s="1">
        <f>Table_Query_from_quantum[[#This Row],[UNIT_COST]]*Table_Query_from_quantum[[#This Row],[QTY_OH]]</f>
        <v>956.2</v>
      </c>
      <c r="K3513" s="1" t="str">
        <f>IF(Table_Query_from_quantum[[#This Row],[UNIT_COST]]&lt;500,"EXCL","INCL")</f>
        <v>INCL</v>
      </c>
      <c r="L3513" t="s">
        <v>8983</v>
      </c>
      <c r="M3513" t="s">
        <v>22</v>
      </c>
      <c r="N3513" s="2">
        <v>43503</v>
      </c>
      <c r="P3513" t="s">
        <v>23</v>
      </c>
      <c r="Q3513" t="s">
        <v>33</v>
      </c>
      <c r="R3513" t="s">
        <v>8934</v>
      </c>
      <c r="S3513" t="s">
        <v>8984</v>
      </c>
      <c r="T3513" s="3">
        <v>43559</v>
      </c>
      <c r="U3513" t="s">
        <v>8469</v>
      </c>
      <c r="V3513" s="3">
        <v>43573.544270833336</v>
      </c>
      <c r="W3513" s="3">
        <v>43573</v>
      </c>
      <c r="X3513" s="3" t="s">
        <v>24</v>
      </c>
      <c r="Y3513" s="1">
        <v>956.2</v>
      </c>
      <c r="Z3513" s="3">
        <v>43573</v>
      </c>
    </row>
    <row r="3514" spans="1:26" x14ac:dyDescent="0.25">
      <c r="A3514" t="s">
        <v>8882</v>
      </c>
      <c r="B3514" t="s">
        <v>8521</v>
      </c>
      <c r="C3514">
        <v>13</v>
      </c>
      <c r="D3514" t="s">
        <v>8986</v>
      </c>
      <c r="E3514" t="s">
        <v>68</v>
      </c>
      <c r="F3514">
        <v>1</v>
      </c>
      <c r="G3514">
        <v>1</v>
      </c>
      <c r="H3514">
        <v>0</v>
      </c>
      <c r="I3514" s="1">
        <v>956.2</v>
      </c>
      <c r="J3514" s="1">
        <f>Table_Query_from_quantum[[#This Row],[UNIT_COST]]*Table_Query_from_quantum[[#This Row],[QTY_OH]]</f>
        <v>956.2</v>
      </c>
      <c r="K3514" s="1" t="str">
        <f>IF(Table_Query_from_quantum[[#This Row],[UNIT_COST]]&lt;500,"EXCL","INCL")</f>
        <v>INCL</v>
      </c>
      <c r="L3514" t="s">
        <v>8516</v>
      </c>
      <c r="M3514" t="s">
        <v>22</v>
      </c>
      <c r="N3514" s="2">
        <v>43503</v>
      </c>
      <c r="P3514" t="s">
        <v>23</v>
      </c>
      <c r="Q3514" t="s">
        <v>33</v>
      </c>
      <c r="R3514" t="s">
        <v>8934</v>
      </c>
      <c r="S3514" t="s">
        <v>8987</v>
      </c>
      <c r="T3514" s="3">
        <v>43559</v>
      </c>
      <c r="U3514" t="s">
        <v>8469</v>
      </c>
      <c r="V3514" s="3">
        <v>43573.526747685188</v>
      </c>
      <c r="W3514" s="3">
        <v>43573</v>
      </c>
      <c r="X3514" s="3" t="s">
        <v>24</v>
      </c>
      <c r="Y3514" s="1">
        <v>956.2</v>
      </c>
      <c r="Z3514" s="3">
        <v>43573</v>
      </c>
    </row>
    <row r="3515" spans="1:26" x14ac:dyDescent="0.25">
      <c r="A3515" t="s">
        <v>8882</v>
      </c>
      <c r="B3515" t="s">
        <v>8521</v>
      </c>
      <c r="C3515">
        <v>1</v>
      </c>
      <c r="D3515" t="s">
        <v>8883</v>
      </c>
      <c r="E3515" t="s">
        <v>68</v>
      </c>
      <c r="F3515">
        <v>1</v>
      </c>
      <c r="G3515">
        <v>1</v>
      </c>
      <c r="H3515">
        <v>0</v>
      </c>
      <c r="I3515" s="1">
        <v>0</v>
      </c>
      <c r="J3515" s="1">
        <f>Table_Query_from_quantum[[#This Row],[UNIT_COST]]*Table_Query_from_quantum[[#This Row],[QTY_OH]]</f>
        <v>0</v>
      </c>
      <c r="K3515" s="1" t="str">
        <f>IF(Table_Query_from_quantum[[#This Row],[UNIT_COST]]&lt;500,"EXCL","INCL")</f>
        <v>EXCL</v>
      </c>
      <c r="L3515" t="s">
        <v>405</v>
      </c>
      <c r="M3515" t="s">
        <v>22</v>
      </c>
      <c r="N3515" s="2">
        <v>43131</v>
      </c>
      <c r="P3515" t="s">
        <v>23</v>
      </c>
      <c r="Q3515" t="s">
        <v>33</v>
      </c>
      <c r="R3515" t="s">
        <v>8614</v>
      </c>
      <c r="S3515" t="s">
        <v>8884</v>
      </c>
      <c r="T3515" s="3">
        <v>43410</v>
      </c>
      <c r="U3515" t="s">
        <v>8469</v>
      </c>
      <c r="V3515" s="3">
        <v>43416.728784722225</v>
      </c>
      <c r="W3515" s="3">
        <v>43416</v>
      </c>
      <c r="X3515" s="3" t="s">
        <v>24</v>
      </c>
      <c r="Y3515" s="1">
        <v>0</v>
      </c>
      <c r="Z3515" s="3">
        <v>43416</v>
      </c>
    </row>
    <row r="3516" spans="1:26" x14ac:dyDescent="0.25">
      <c r="A3516" t="s">
        <v>8863</v>
      </c>
      <c r="B3516" t="s">
        <v>8521</v>
      </c>
      <c r="C3516">
        <v>3</v>
      </c>
      <c r="D3516" t="s">
        <v>8864</v>
      </c>
      <c r="E3516" t="s">
        <v>68</v>
      </c>
      <c r="F3516">
        <v>1</v>
      </c>
      <c r="G3516">
        <v>1</v>
      </c>
      <c r="H3516">
        <v>0</v>
      </c>
      <c r="I3516" s="1">
        <v>696.2</v>
      </c>
      <c r="J3516" s="1">
        <f>Table_Query_from_quantum[[#This Row],[UNIT_COST]]*Table_Query_from_quantum[[#This Row],[QTY_OH]]</f>
        <v>696.2</v>
      </c>
      <c r="K3516" s="1" t="str">
        <f>IF(Table_Query_from_quantum[[#This Row],[UNIT_COST]]&lt;500,"EXCL","INCL")</f>
        <v>INCL</v>
      </c>
      <c r="L3516" t="s">
        <v>4099</v>
      </c>
      <c r="M3516" t="s">
        <v>22</v>
      </c>
      <c r="N3516" s="2">
        <v>43371</v>
      </c>
      <c r="P3516" t="s">
        <v>23</v>
      </c>
      <c r="Q3516" t="s">
        <v>33</v>
      </c>
      <c r="R3516" t="s">
        <v>8713</v>
      </c>
      <c r="S3516" t="s">
        <v>8890</v>
      </c>
      <c r="T3516" s="3">
        <v>43412</v>
      </c>
      <c r="U3516" t="s">
        <v>8469</v>
      </c>
      <c r="V3516" s="3">
        <v>43416.672314814816</v>
      </c>
      <c r="W3516" s="3">
        <v>43416</v>
      </c>
      <c r="X3516" s="3" t="s">
        <v>24</v>
      </c>
      <c r="Y3516" s="1">
        <v>696.2</v>
      </c>
      <c r="Z3516" s="3">
        <v>43416</v>
      </c>
    </row>
    <row r="3517" spans="1:26" x14ac:dyDescent="0.25">
      <c r="A3517" t="s">
        <v>8863</v>
      </c>
      <c r="B3517" t="s">
        <v>8521</v>
      </c>
      <c r="C3517">
        <v>4</v>
      </c>
      <c r="D3517" t="s">
        <v>8870</v>
      </c>
      <c r="E3517" t="s">
        <v>68</v>
      </c>
      <c r="F3517">
        <v>1</v>
      </c>
      <c r="G3517">
        <v>1</v>
      </c>
      <c r="H3517">
        <v>0</v>
      </c>
      <c r="I3517" s="1">
        <v>686.5</v>
      </c>
      <c r="J3517" s="1">
        <f>Table_Query_from_quantum[[#This Row],[UNIT_COST]]*Table_Query_from_quantum[[#This Row],[QTY_OH]]</f>
        <v>686.5</v>
      </c>
      <c r="K3517" s="1" t="str">
        <f>IF(Table_Query_from_quantum[[#This Row],[UNIT_COST]]&lt;500,"EXCL","INCL")</f>
        <v>INCL</v>
      </c>
      <c r="L3517" t="s">
        <v>4099</v>
      </c>
      <c r="M3517" t="s">
        <v>22</v>
      </c>
      <c r="N3517" s="2">
        <v>43375</v>
      </c>
      <c r="P3517" t="s">
        <v>23</v>
      </c>
      <c r="Q3517" t="s">
        <v>33</v>
      </c>
      <c r="R3517" t="s">
        <v>8713</v>
      </c>
      <c r="S3517" t="s">
        <v>8890</v>
      </c>
      <c r="T3517" s="3">
        <v>43412</v>
      </c>
      <c r="U3517" t="s">
        <v>8469</v>
      </c>
      <c r="V3517" s="3">
        <v>43416.675023148149</v>
      </c>
      <c r="W3517" s="3">
        <v>43416</v>
      </c>
      <c r="X3517" s="3" t="s">
        <v>24</v>
      </c>
      <c r="Y3517" s="1">
        <v>686.5</v>
      </c>
      <c r="Z3517" s="3">
        <v>43416</v>
      </c>
    </row>
    <row r="3518" spans="1:26" x14ac:dyDescent="0.25">
      <c r="A3518" t="s">
        <v>8691</v>
      </c>
      <c r="B3518" t="s">
        <v>8521</v>
      </c>
      <c r="C3518">
        <v>6</v>
      </c>
      <c r="D3518" t="s">
        <v>8781</v>
      </c>
      <c r="E3518" t="s">
        <v>68</v>
      </c>
      <c r="F3518">
        <v>1</v>
      </c>
      <c r="G3518">
        <v>1</v>
      </c>
      <c r="H3518">
        <v>0</v>
      </c>
      <c r="I3518" s="1">
        <v>0</v>
      </c>
      <c r="J3518" s="1">
        <f>Table_Query_from_quantum[[#This Row],[UNIT_COST]]*Table_Query_from_quantum[[#This Row],[QTY_OH]]</f>
        <v>0</v>
      </c>
      <c r="K3518" s="1" t="str">
        <f>IF(Table_Query_from_quantum[[#This Row],[UNIT_COST]]&lt;500,"EXCL","INCL")</f>
        <v>EXCL</v>
      </c>
      <c r="L3518" t="s">
        <v>3940</v>
      </c>
      <c r="M3518" t="s">
        <v>22</v>
      </c>
      <c r="N3518" s="2">
        <v>43228</v>
      </c>
      <c r="P3518" t="s">
        <v>23</v>
      </c>
      <c r="Q3518" t="s">
        <v>33</v>
      </c>
      <c r="R3518" t="s">
        <v>8685</v>
      </c>
      <c r="S3518" t="s">
        <v>8782</v>
      </c>
      <c r="T3518" s="3">
        <v>43308</v>
      </c>
      <c r="U3518" t="s">
        <v>8469</v>
      </c>
      <c r="V3518" s="3">
        <v>43320.39135416667</v>
      </c>
      <c r="W3518" s="3">
        <v>43320</v>
      </c>
      <c r="X3518" s="3" t="s">
        <v>24</v>
      </c>
      <c r="Y3518" s="1">
        <v>0</v>
      </c>
      <c r="Z3518" s="3">
        <v>43320</v>
      </c>
    </row>
    <row r="3519" spans="1:26" x14ac:dyDescent="0.25">
      <c r="A3519" t="s">
        <v>8660</v>
      </c>
      <c r="B3519" t="s">
        <v>8521</v>
      </c>
      <c r="C3519">
        <v>56</v>
      </c>
      <c r="D3519" t="s">
        <v>8715</v>
      </c>
      <c r="E3519" t="s">
        <v>68</v>
      </c>
      <c r="F3519">
        <v>1</v>
      </c>
      <c r="G3519">
        <v>1</v>
      </c>
      <c r="H3519">
        <v>0</v>
      </c>
      <c r="I3519" s="1">
        <v>696.2</v>
      </c>
      <c r="J3519" s="1">
        <f>Table_Query_from_quantum[[#This Row],[UNIT_COST]]*Table_Query_from_quantum[[#This Row],[QTY_OH]]</f>
        <v>696.2</v>
      </c>
      <c r="K3519" s="1" t="str">
        <f>IF(Table_Query_from_quantum[[#This Row],[UNIT_COST]]&lt;500,"EXCL","INCL")</f>
        <v>INCL</v>
      </c>
      <c r="L3519" t="s">
        <v>4099</v>
      </c>
      <c r="M3519" t="s">
        <v>22</v>
      </c>
      <c r="N3519" s="2">
        <v>43241</v>
      </c>
      <c r="P3519" t="s">
        <v>23</v>
      </c>
      <c r="Q3519" t="s">
        <v>33</v>
      </c>
      <c r="R3519" t="s">
        <v>8713</v>
      </c>
      <c r="S3519" t="s">
        <v>8750</v>
      </c>
      <c r="T3519" s="3">
        <v>43269</v>
      </c>
      <c r="U3519" t="s">
        <v>8469</v>
      </c>
      <c r="V3519" s="3">
        <v>43277.514756944445</v>
      </c>
      <c r="W3519" s="3">
        <v>43277</v>
      </c>
      <c r="X3519" s="3" t="s">
        <v>24</v>
      </c>
      <c r="Y3519" s="1">
        <v>696.2</v>
      </c>
      <c r="Z3519" s="3">
        <v>43277</v>
      </c>
    </row>
    <row r="3520" spans="1:26" x14ac:dyDescent="0.25">
      <c r="A3520" t="s">
        <v>8660</v>
      </c>
      <c r="B3520" t="s">
        <v>8521</v>
      </c>
      <c r="C3520">
        <v>52</v>
      </c>
      <c r="D3520" t="s">
        <v>8712</v>
      </c>
      <c r="E3520" t="s">
        <v>68</v>
      </c>
      <c r="F3520">
        <v>1</v>
      </c>
      <c r="G3520">
        <v>1</v>
      </c>
      <c r="H3520">
        <v>0</v>
      </c>
      <c r="I3520" s="1">
        <v>696.2</v>
      </c>
      <c r="J3520" s="1">
        <f>Table_Query_from_quantum[[#This Row],[UNIT_COST]]*Table_Query_from_quantum[[#This Row],[QTY_OH]]</f>
        <v>696.2</v>
      </c>
      <c r="K3520" s="1" t="str">
        <f>IF(Table_Query_from_quantum[[#This Row],[UNIT_COST]]&lt;500,"EXCL","INCL")</f>
        <v>INCL</v>
      </c>
      <c r="L3520" t="s">
        <v>5297</v>
      </c>
      <c r="M3520" t="s">
        <v>22</v>
      </c>
      <c r="N3520" s="2">
        <v>43241</v>
      </c>
      <c r="P3520" t="s">
        <v>23</v>
      </c>
      <c r="Q3520" t="s">
        <v>33</v>
      </c>
      <c r="R3520" t="s">
        <v>8713</v>
      </c>
      <c r="S3520" t="s">
        <v>8750</v>
      </c>
      <c r="T3520" s="3">
        <v>43269</v>
      </c>
      <c r="U3520" t="s">
        <v>8469</v>
      </c>
      <c r="V3520" s="3">
        <v>43277.511365740742</v>
      </c>
      <c r="W3520" s="3">
        <v>43277</v>
      </c>
      <c r="X3520" s="3" t="s">
        <v>24</v>
      </c>
      <c r="Y3520" s="1">
        <v>696.2</v>
      </c>
      <c r="Z3520" s="3">
        <v>43277</v>
      </c>
    </row>
    <row r="3521" spans="1:26" x14ac:dyDescent="0.25">
      <c r="A3521" t="s">
        <v>8660</v>
      </c>
      <c r="B3521" t="s">
        <v>8521</v>
      </c>
      <c r="C3521">
        <v>53</v>
      </c>
      <c r="D3521" t="s">
        <v>8714</v>
      </c>
      <c r="E3521" t="s">
        <v>68</v>
      </c>
      <c r="F3521">
        <v>1</v>
      </c>
      <c r="G3521">
        <v>1</v>
      </c>
      <c r="H3521">
        <v>0</v>
      </c>
      <c r="I3521" s="1">
        <v>691.35</v>
      </c>
      <c r="J3521" s="1">
        <f>Table_Query_from_quantum[[#This Row],[UNIT_COST]]*Table_Query_from_quantum[[#This Row],[QTY_OH]]</f>
        <v>691.35</v>
      </c>
      <c r="K3521" s="1" t="str">
        <f>IF(Table_Query_from_quantum[[#This Row],[UNIT_COST]]&lt;500,"EXCL","INCL")</f>
        <v>INCL</v>
      </c>
      <c r="L3521" t="s">
        <v>563</v>
      </c>
      <c r="M3521" t="s">
        <v>22</v>
      </c>
      <c r="N3521" s="2">
        <v>43241</v>
      </c>
      <c r="P3521" t="s">
        <v>23</v>
      </c>
      <c r="Q3521" t="s">
        <v>33</v>
      </c>
      <c r="R3521" t="s">
        <v>8713</v>
      </c>
      <c r="S3521" t="s">
        <v>8750</v>
      </c>
      <c r="T3521" s="3">
        <v>43269</v>
      </c>
      <c r="U3521" t="s">
        <v>8469</v>
      </c>
      <c r="V3521" s="3">
        <v>43277.512430555558</v>
      </c>
      <c r="W3521" s="3">
        <v>43277</v>
      </c>
      <c r="X3521" s="3" t="s">
        <v>24</v>
      </c>
      <c r="Y3521" s="1">
        <v>691.35</v>
      </c>
      <c r="Z3521" s="3">
        <v>43277</v>
      </c>
    </row>
    <row r="3522" spans="1:26" x14ac:dyDescent="0.25">
      <c r="A3522" t="s">
        <v>8932</v>
      </c>
      <c r="B3522" t="s">
        <v>8933</v>
      </c>
      <c r="C3522">
        <v>25</v>
      </c>
      <c r="D3522" t="s">
        <v>8936</v>
      </c>
      <c r="E3522" t="s">
        <v>68</v>
      </c>
      <c r="F3522">
        <v>1</v>
      </c>
      <c r="G3522">
        <v>1</v>
      </c>
      <c r="H3522">
        <v>0</v>
      </c>
      <c r="I3522" s="1">
        <v>956.2</v>
      </c>
      <c r="J3522" s="1">
        <f>Table_Query_from_quantum[[#This Row],[UNIT_COST]]*Table_Query_from_quantum[[#This Row],[QTY_OH]]</f>
        <v>956.2</v>
      </c>
      <c r="K3522" s="1" t="str">
        <f>IF(Table_Query_from_quantum[[#This Row],[UNIT_COST]]&lt;500,"EXCL","INCL")</f>
        <v>INCL</v>
      </c>
      <c r="L3522" t="s">
        <v>8983</v>
      </c>
      <c r="M3522" t="s">
        <v>22</v>
      </c>
      <c r="N3522" s="2">
        <v>43503</v>
      </c>
      <c r="P3522" t="s">
        <v>23</v>
      </c>
      <c r="Q3522" t="s">
        <v>33</v>
      </c>
      <c r="R3522" t="s">
        <v>8934</v>
      </c>
      <c r="S3522" t="s">
        <v>8990</v>
      </c>
      <c r="T3522" s="3">
        <v>43559</v>
      </c>
      <c r="U3522" t="s">
        <v>8469</v>
      </c>
      <c r="V3522" s="3">
        <v>43573.534456018519</v>
      </c>
      <c r="W3522" s="3">
        <v>43573</v>
      </c>
      <c r="X3522" s="3" t="s">
        <v>24</v>
      </c>
      <c r="Y3522" s="1">
        <v>956.2</v>
      </c>
      <c r="Z3522" s="3">
        <v>43573</v>
      </c>
    </row>
    <row r="3523" spans="1:26" x14ac:dyDescent="0.25">
      <c r="A3523" t="s">
        <v>7431</v>
      </c>
      <c r="B3523" t="s">
        <v>536</v>
      </c>
      <c r="C3523">
        <v>2</v>
      </c>
      <c r="D3523" t="s">
        <v>7432</v>
      </c>
      <c r="E3523" t="s">
        <v>25</v>
      </c>
      <c r="F3523">
        <v>1</v>
      </c>
      <c r="G3523">
        <v>1</v>
      </c>
      <c r="H3523">
        <v>0</v>
      </c>
      <c r="I3523" s="1">
        <v>125</v>
      </c>
      <c r="J3523" s="1">
        <f>Table_Query_from_quantum[[#This Row],[UNIT_COST]]*Table_Query_from_quantum[[#This Row],[QTY_OH]]</f>
        <v>125</v>
      </c>
      <c r="K3523" s="1" t="str">
        <f>IF(Table_Query_from_quantum[[#This Row],[UNIT_COST]]&lt;500,"EXCL","INCL")</f>
        <v>EXCL</v>
      </c>
      <c r="L3523" t="s">
        <v>277</v>
      </c>
      <c r="M3523" t="s">
        <v>22</v>
      </c>
      <c r="N3523" s="2">
        <v>41949</v>
      </c>
      <c r="P3523" t="s">
        <v>23</v>
      </c>
      <c r="Q3523" t="s">
        <v>33</v>
      </c>
      <c r="R3523" t="s">
        <v>7433</v>
      </c>
      <c r="S3523" t="s">
        <v>7434</v>
      </c>
      <c r="V3523" s="3">
        <v>41950.466041666667</v>
      </c>
      <c r="W3523" s="3">
        <v>41949</v>
      </c>
      <c r="X3523" s="3" t="s">
        <v>24</v>
      </c>
      <c r="Y3523" s="1">
        <v>0</v>
      </c>
    </row>
    <row r="3524" spans="1:26" x14ac:dyDescent="0.25">
      <c r="A3524" t="s">
        <v>9541</v>
      </c>
      <c r="B3524" t="s">
        <v>9542</v>
      </c>
      <c r="C3524">
        <v>4</v>
      </c>
      <c r="D3524" t="s">
        <v>9543</v>
      </c>
      <c r="E3524" t="s">
        <v>68</v>
      </c>
      <c r="F3524">
        <v>1</v>
      </c>
      <c r="G3524">
        <v>1</v>
      </c>
      <c r="H3524">
        <v>0</v>
      </c>
      <c r="I3524" s="1">
        <v>0</v>
      </c>
      <c r="J3524" s="1">
        <f>Table_Query_from_quantum[[#This Row],[UNIT_COST]]*Table_Query_from_quantum[[#This Row],[QTY_OH]]</f>
        <v>0</v>
      </c>
      <c r="K3524" s="1" t="str">
        <f>IF(Table_Query_from_quantum[[#This Row],[UNIT_COST]]&lt;500,"EXCL","INCL")</f>
        <v>EXCL</v>
      </c>
      <c r="L3524" t="s">
        <v>7738</v>
      </c>
      <c r="M3524" t="s">
        <v>22</v>
      </c>
      <c r="N3524" s="2">
        <v>44139</v>
      </c>
      <c r="P3524" t="s">
        <v>23</v>
      </c>
      <c r="Q3524" t="s">
        <v>33</v>
      </c>
      <c r="R3524" t="s">
        <v>9544</v>
      </c>
      <c r="S3524" t="s">
        <v>9855</v>
      </c>
      <c r="T3524" s="3">
        <v>44546</v>
      </c>
      <c r="U3524" t="s">
        <v>9540</v>
      </c>
      <c r="V3524" s="3">
        <v>44557.650752314818</v>
      </c>
      <c r="W3524" s="3">
        <v>44557</v>
      </c>
      <c r="X3524" s="3" t="s">
        <v>24</v>
      </c>
      <c r="Y3524" s="1">
        <v>0</v>
      </c>
      <c r="Z3524" s="3">
        <v>44557</v>
      </c>
    </row>
    <row r="3525" spans="1:26" x14ac:dyDescent="0.25">
      <c r="A3525" t="s">
        <v>8397</v>
      </c>
      <c r="B3525" t="s">
        <v>8398</v>
      </c>
      <c r="C3525">
        <v>4</v>
      </c>
      <c r="D3525" t="s">
        <v>8960</v>
      </c>
      <c r="E3525" t="s">
        <v>68</v>
      </c>
      <c r="F3525">
        <v>1</v>
      </c>
      <c r="G3525">
        <v>1</v>
      </c>
      <c r="H3525">
        <v>0</v>
      </c>
      <c r="I3525" s="1">
        <v>2500</v>
      </c>
      <c r="J3525" s="1">
        <f>Table_Query_from_quantum[[#This Row],[UNIT_COST]]*Table_Query_from_quantum[[#This Row],[QTY_OH]]</f>
        <v>2500</v>
      </c>
      <c r="K3525" s="1" t="str">
        <f>IF(Table_Query_from_quantum[[#This Row],[UNIT_COST]]&lt;500,"EXCL","INCL")</f>
        <v>INCL</v>
      </c>
      <c r="L3525" t="s">
        <v>4504</v>
      </c>
      <c r="M3525" t="s">
        <v>22</v>
      </c>
      <c r="N3525" s="2">
        <v>43529</v>
      </c>
      <c r="P3525" t="s">
        <v>23</v>
      </c>
      <c r="Q3525" t="s">
        <v>33</v>
      </c>
      <c r="R3525" t="s">
        <v>8961</v>
      </c>
      <c r="S3525" t="s">
        <v>9071</v>
      </c>
      <c r="T3525" s="3">
        <v>43684</v>
      </c>
      <c r="U3525" t="s">
        <v>8469</v>
      </c>
      <c r="V3525" s="3">
        <v>43689.598483796297</v>
      </c>
      <c r="W3525" s="3">
        <v>43689</v>
      </c>
      <c r="X3525" s="3" t="s">
        <v>24</v>
      </c>
      <c r="Y3525" s="1">
        <v>2500</v>
      </c>
      <c r="Z3525" s="3">
        <v>43689</v>
      </c>
    </row>
    <row r="3526" spans="1:26" x14ac:dyDescent="0.25">
      <c r="A3526" t="s">
        <v>8397</v>
      </c>
      <c r="B3526" t="s">
        <v>8398</v>
      </c>
      <c r="C3526">
        <v>2</v>
      </c>
      <c r="D3526" t="s">
        <v>8406</v>
      </c>
      <c r="E3526" t="s">
        <v>68</v>
      </c>
      <c r="F3526">
        <v>1</v>
      </c>
      <c r="G3526">
        <v>1</v>
      </c>
      <c r="H3526">
        <v>0</v>
      </c>
      <c r="I3526" s="1">
        <v>2000</v>
      </c>
      <c r="J3526" s="1">
        <f>Table_Query_from_quantum[[#This Row],[UNIT_COST]]*Table_Query_from_quantum[[#This Row],[QTY_OH]]</f>
        <v>2000</v>
      </c>
      <c r="K3526" s="1" t="str">
        <f>IF(Table_Query_from_quantum[[#This Row],[UNIT_COST]]&lt;500,"EXCL","INCL")</f>
        <v>INCL</v>
      </c>
      <c r="L3526" t="s">
        <v>4504</v>
      </c>
      <c r="M3526" t="s">
        <v>22</v>
      </c>
      <c r="N3526" s="2">
        <v>42942</v>
      </c>
      <c r="P3526" t="s">
        <v>23</v>
      </c>
      <c r="Q3526" t="s">
        <v>33</v>
      </c>
      <c r="R3526" t="s">
        <v>8407</v>
      </c>
      <c r="S3526" t="s">
        <v>8408</v>
      </c>
      <c r="T3526" s="3">
        <v>39479</v>
      </c>
      <c r="U3526" t="s">
        <v>8409</v>
      </c>
      <c r="V3526" s="3">
        <v>43081.709317129629</v>
      </c>
      <c r="W3526" s="3">
        <v>42942</v>
      </c>
      <c r="X3526" s="3" t="s">
        <v>24</v>
      </c>
      <c r="Y3526" s="1">
        <v>0</v>
      </c>
    </row>
    <row r="3527" spans="1:26" x14ac:dyDescent="0.25">
      <c r="A3527" t="s">
        <v>6830</v>
      </c>
      <c r="B3527" t="s">
        <v>6831</v>
      </c>
      <c r="C3527">
        <v>10</v>
      </c>
      <c r="D3527" t="s">
        <v>8609</v>
      </c>
      <c r="E3527" t="s">
        <v>68</v>
      </c>
      <c r="F3527">
        <v>1</v>
      </c>
      <c r="G3527">
        <v>1</v>
      </c>
      <c r="H3527">
        <v>0</v>
      </c>
      <c r="I3527" s="1">
        <v>1415.33</v>
      </c>
      <c r="J3527" s="1">
        <f>Table_Query_from_quantum[[#This Row],[UNIT_COST]]*Table_Query_from_quantum[[#This Row],[QTY_OH]]</f>
        <v>1415.33</v>
      </c>
      <c r="K3527" s="1" t="str">
        <f>IF(Table_Query_from_quantum[[#This Row],[UNIT_COST]]&lt;500,"EXCL","INCL")</f>
        <v>INCL</v>
      </c>
      <c r="L3527" t="s">
        <v>292</v>
      </c>
      <c r="M3527" t="s">
        <v>22</v>
      </c>
      <c r="N3527" s="2">
        <v>43131</v>
      </c>
      <c r="P3527" t="s">
        <v>23</v>
      </c>
      <c r="Q3527" t="s">
        <v>33</v>
      </c>
      <c r="R3527" t="s">
        <v>6832</v>
      </c>
      <c r="S3527" t="s">
        <v>8627</v>
      </c>
      <c r="T3527" s="3">
        <v>43168</v>
      </c>
      <c r="U3527" t="s">
        <v>6068</v>
      </c>
      <c r="V3527" s="3">
        <v>43192.605636574073</v>
      </c>
      <c r="W3527" s="3">
        <v>43188</v>
      </c>
      <c r="X3527" s="3" t="s">
        <v>24</v>
      </c>
      <c r="Y3527" s="1">
        <v>1415.33</v>
      </c>
      <c r="Z3527" s="3">
        <v>43188</v>
      </c>
    </row>
    <row r="3528" spans="1:26" x14ac:dyDescent="0.25">
      <c r="A3528" t="s">
        <v>7345</v>
      </c>
      <c r="B3528" t="s">
        <v>7346</v>
      </c>
      <c r="C3528">
        <v>2</v>
      </c>
      <c r="D3528" t="s">
        <v>7347</v>
      </c>
      <c r="E3528" t="s">
        <v>27</v>
      </c>
      <c r="F3528">
        <v>1</v>
      </c>
      <c r="G3528">
        <v>1</v>
      </c>
      <c r="H3528">
        <v>0</v>
      </c>
      <c r="I3528" s="1">
        <v>0</v>
      </c>
      <c r="J3528" s="1">
        <f>Table_Query_from_quantum[[#This Row],[UNIT_COST]]*Table_Query_from_quantum[[#This Row],[QTY_OH]]</f>
        <v>0</v>
      </c>
      <c r="K3528" s="1" t="str">
        <f>IF(Table_Query_from_quantum[[#This Row],[UNIT_COST]]&lt;500,"EXCL","INCL")</f>
        <v>EXCL</v>
      </c>
      <c r="L3528" t="s">
        <v>9214</v>
      </c>
      <c r="M3528" t="s">
        <v>22</v>
      </c>
      <c r="N3528" s="2">
        <v>41901</v>
      </c>
      <c r="P3528" t="s">
        <v>23</v>
      </c>
      <c r="Q3528" t="s">
        <v>33</v>
      </c>
      <c r="R3528" t="s">
        <v>7348</v>
      </c>
      <c r="S3528" t="s">
        <v>7349</v>
      </c>
      <c r="V3528" s="3">
        <v>43759.509525462963</v>
      </c>
      <c r="W3528" s="3">
        <v>41901</v>
      </c>
      <c r="X3528" s="3" t="s">
        <v>24</v>
      </c>
      <c r="Y3528" s="1">
        <v>0</v>
      </c>
    </row>
    <row r="3529" spans="1:26" x14ac:dyDescent="0.25">
      <c r="A3529" t="s">
        <v>8737</v>
      </c>
      <c r="B3529" t="s">
        <v>8738</v>
      </c>
      <c r="C3529">
        <v>2</v>
      </c>
      <c r="D3529" t="s">
        <v>8739</v>
      </c>
      <c r="E3529" t="s">
        <v>68</v>
      </c>
      <c r="F3529">
        <v>1</v>
      </c>
      <c r="G3529">
        <v>1</v>
      </c>
      <c r="H3529">
        <v>0</v>
      </c>
      <c r="I3529" s="1">
        <v>1575</v>
      </c>
      <c r="J3529" s="1">
        <f>Table_Query_from_quantum[[#This Row],[UNIT_COST]]*Table_Query_from_quantum[[#This Row],[QTY_OH]]</f>
        <v>1575</v>
      </c>
      <c r="K3529" s="1" t="str">
        <f>IF(Table_Query_from_quantum[[#This Row],[UNIT_COST]]&lt;500,"EXCL","INCL")</f>
        <v>INCL</v>
      </c>
      <c r="L3529" t="s">
        <v>4704</v>
      </c>
      <c r="M3529" t="s">
        <v>22</v>
      </c>
      <c r="N3529" s="2">
        <v>43168</v>
      </c>
      <c r="P3529" t="s">
        <v>23</v>
      </c>
      <c r="Q3529" t="s">
        <v>33</v>
      </c>
      <c r="R3529" t="s">
        <v>8740</v>
      </c>
      <c r="S3529" t="s">
        <v>8741</v>
      </c>
      <c r="T3529" s="3">
        <v>43165</v>
      </c>
      <c r="U3529" t="s">
        <v>8742</v>
      </c>
      <c r="V3529" s="3">
        <v>43258.716238425928</v>
      </c>
      <c r="W3529" s="3">
        <v>43258</v>
      </c>
      <c r="X3529" s="3" t="s">
        <v>24</v>
      </c>
      <c r="Y3529" s="1">
        <v>1575</v>
      </c>
      <c r="Z3529" s="3">
        <v>43258</v>
      </c>
    </row>
    <row r="3530" spans="1:26" x14ac:dyDescent="0.25">
      <c r="A3530" t="s">
        <v>7291</v>
      </c>
      <c r="B3530" t="s">
        <v>7292</v>
      </c>
      <c r="C3530">
        <v>6</v>
      </c>
      <c r="D3530" t="s">
        <v>7293</v>
      </c>
      <c r="E3530" t="s">
        <v>68</v>
      </c>
      <c r="F3530">
        <v>1</v>
      </c>
      <c r="G3530">
        <v>1</v>
      </c>
      <c r="H3530">
        <v>0</v>
      </c>
      <c r="I3530" s="1">
        <v>0</v>
      </c>
      <c r="J3530" s="1">
        <f>Table_Query_from_quantum[[#This Row],[UNIT_COST]]*Table_Query_from_quantum[[#This Row],[QTY_OH]]</f>
        <v>0</v>
      </c>
      <c r="K3530" s="1" t="str">
        <f>IF(Table_Query_from_quantum[[#This Row],[UNIT_COST]]&lt;500,"EXCL","INCL")</f>
        <v>EXCL</v>
      </c>
      <c r="L3530" t="s">
        <v>7249</v>
      </c>
      <c r="M3530" t="s">
        <v>22</v>
      </c>
      <c r="N3530" s="2">
        <v>41879</v>
      </c>
      <c r="P3530" t="s">
        <v>23</v>
      </c>
      <c r="Q3530" t="s">
        <v>33</v>
      </c>
      <c r="R3530" t="s">
        <v>7294</v>
      </c>
      <c r="S3530" t="s">
        <v>7375</v>
      </c>
      <c r="T3530" s="3">
        <v>41949</v>
      </c>
      <c r="U3530" t="s">
        <v>6068</v>
      </c>
      <c r="V3530" s="3">
        <v>41969.37771990741</v>
      </c>
      <c r="W3530" s="3">
        <v>41969</v>
      </c>
      <c r="X3530" s="3" t="s">
        <v>24</v>
      </c>
      <c r="Y3530" s="1">
        <v>0</v>
      </c>
      <c r="Z3530" s="3">
        <v>41969</v>
      </c>
    </row>
    <row r="3531" spans="1:26" x14ac:dyDescent="0.25">
      <c r="A3531" t="s">
        <v>11479</v>
      </c>
      <c r="B3531" t="s">
        <v>11480</v>
      </c>
      <c r="C3531">
        <v>7</v>
      </c>
      <c r="D3531" t="s">
        <v>11616</v>
      </c>
      <c r="E3531" t="s">
        <v>27</v>
      </c>
      <c r="F3531">
        <v>1</v>
      </c>
      <c r="G3531">
        <v>0</v>
      </c>
      <c r="H3531">
        <v>1</v>
      </c>
      <c r="I3531" s="1">
        <v>650</v>
      </c>
      <c r="J3531" s="1">
        <f>Table_Query_from_quantum[[#This Row],[UNIT_COST]]*Table_Query_from_quantum[[#This Row],[QTY_OH]]</f>
        <v>650</v>
      </c>
      <c r="K3531" s="1" t="str">
        <f>IF(Table_Query_from_quantum[[#This Row],[UNIT_COST]]&lt;500,"EXCL","INCL")</f>
        <v>INCL</v>
      </c>
      <c r="L3531" t="s">
        <v>26</v>
      </c>
      <c r="M3531" t="s">
        <v>22</v>
      </c>
      <c r="N3531" s="2">
        <v>45534</v>
      </c>
      <c r="P3531" t="s">
        <v>23</v>
      </c>
      <c r="Q3531" t="s">
        <v>33</v>
      </c>
      <c r="R3531" t="s">
        <v>11617</v>
      </c>
      <c r="S3531" t="s">
        <v>11618</v>
      </c>
      <c r="V3531" s="3">
        <v>45534.705428240741</v>
      </c>
      <c r="W3531" s="3">
        <v>45534</v>
      </c>
      <c r="X3531" s="3" t="s">
        <v>24</v>
      </c>
      <c r="Y3531" s="1">
        <v>0</v>
      </c>
    </row>
    <row r="3532" spans="1:26" x14ac:dyDescent="0.25">
      <c r="A3532" t="s">
        <v>11479</v>
      </c>
      <c r="B3532" t="s">
        <v>11480</v>
      </c>
      <c r="C3532">
        <v>6</v>
      </c>
      <c r="D3532" t="s">
        <v>11595</v>
      </c>
      <c r="E3532" t="s">
        <v>27</v>
      </c>
      <c r="F3532">
        <v>1</v>
      </c>
      <c r="G3532">
        <v>0</v>
      </c>
      <c r="H3532">
        <v>1</v>
      </c>
      <c r="I3532" s="1">
        <v>0</v>
      </c>
      <c r="J3532" s="1">
        <f>Table_Query_from_quantum[[#This Row],[UNIT_COST]]*Table_Query_from_quantum[[#This Row],[QTY_OH]]</f>
        <v>0</v>
      </c>
      <c r="K3532" s="1" t="str">
        <f>IF(Table_Query_from_quantum[[#This Row],[UNIT_COST]]&lt;500,"EXCL","INCL")</f>
        <v>EXCL</v>
      </c>
      <c r="L3532" t="s">
        <v>26</v>
      </c>
      <c r="M3532" t="s">
        <v>22</v>
      </c>
      <c r="N3532" s="2">
        <v>45531</v>
      </c>
      <c r="O3532" t="s">
        <v>10981</v>
      </c>
      <c r="P3532" t="s">
        <v>29</v>
      </c>
      <c r="Q3532" t="s">
        <v>10982</v>
      </c>
      <c r="S3532" t="s">
        <v>11596</v>
      </c>
      <c r="V3532" s="3">
        <v>45531.617743055554</v>
      </c>
      <c r="W3532" s="3">
        <v>45531</v>
      </c>
      <c r="X3532" s="3" t="s">
        <v>24</v>
      </c>
      <c r="Y3532" s="1">
        <v>0</v>
      </c>
    </row>
    <row r="3533" spans="1:26" x14ac:dyDescent="0.25">
      <c r="A3533" t="s">
        <v>11479</v>
      </c>
      <c r="B3533" t="s">
        <v>11480</v>
      </c>
      <c r="C3533">
        <v>8</v>
      </c>
      <c r="D3533" t="s">
        <v>11636</v>
      </c>
      <c r="E3533" t="s">
        <v>27</v>
      </c>
      <c r="F3533">
        <v>1</v>
      </c>
      <c r="G3533">
        <v>0</v>
      </c>
      <c r="H3533">
        <v>1</v>
      </c>
      <c r="I3533" s="1">
        <v>0</v>
      </c>
      <c r="J3533" s="1">
        <f>Table_Query_from_quantum[[#This Row],[UNIT_COST]]*Table_Query_from_quantum[[#This Row],[QTY_OH]]</f>
        <v>0</v>
      </c>
      <c r="K3533" s="1" t="str">
        <f>IF(Table_Query_from_quantum[[#This Row],[UNIT_COST]]&lt;500,"EXCL","INCL")</f>
        <v>EXCL</v>
      </c>
      <c r="L3533" t="s">
        <v>26</v>
      </c>
      <c r="M3533" t="s">
        <v>22</v>
      </c>
      <c r="N3533" s="2">
        <v>45540</v>
      </c>
      <c r="O3533" t="s">
        <v>10981</v>
      </c>
      <c r="P3533" t="s">
        <v>29</v>
      </c>
      <c r="Q3533" t="s">
        <v>10982</v>
      </c>
      <c r="S3533" t="s">
        <v>11637</v>
      </c>
      <c r="V3533" s="3">
        <v>45540.690682870372</v>
      </c>
      <c r="W3533" s="3">
        <v>45540</v>
      </c>
      <c r="X3533" s="3" t="s">
        <v>24</v>
      </c>
      <c r="Y3533" s="1">
        <v>0</v>
      </c>
    </row>
    <row r="3534" spans="1:26" x14ac:dyDescent="0.25">
      <c r="A3534" t="s">
        <v>10138</v>
      </c>
      <c r="B3534" t="s">
        <v>10139</v>
      </c>
      <c r="C3534">
        <v>2</v>
      </c>
      <c r="D3534" t="s">
        <v>10142</v>
      </c>
      <c r="E3534" t="s">
        <v>68</v>
      </c>
      <c r="F3534">
        <v>1</v>
      </c>
      <c r="G3534">
        <v>1</v>
      </c>
      <c r="H3534">
        <v>0</v>
      </c>
      <c r="I3534" s="1">
        <v>1745</v>
      </c>
      <c r="J3534" s="1">
        <f>Table_Query_from_quantum[[#This Row],[UNIT_COST]]*Table_Query_from_quantum[[#This Row],[QTY_OH]]</f>
        <v>1745</v>
      </c>
      <c r="K3534" s="1" t="str">
        <f>IF(Table_Query_from_quantum[[#This Row],[UNIT_COST]]&lt;500,"EXCL","INCL")</f>
        <v>INCL</v>
      </c>
      <c r="L3534" t="s">
        <v>10585</v>
      </c>
      <c r="M3534" t="s">
        <v>22</v>
      </c>
      <c r="N3534" s="2">
        <v>44832</v>
      </c>
      <c r="P3534" t="s">
        <v>23</v>
      </c>
      <c r="Q3534" t="s">
        <v>33</v>
      </c>
      <c r="R3534" t="s">
        <v>10140</v>
      </c>
      <c r="S3534" t="s">
        <v>10141</v>
      </c>
      <c r="T3534" s="3">
        <v>43749</v>
      </c>
      <c r="U3534" t="s">
        <v>8409</v>
      </c>
      <c r="V3534" s="3">
        <v>45049.705428240741</v>
      </c>
      <c r="W3534" s="3">
        <v>44832</v>
      </c>
      <c r="X3534" s="3" t="s">
        <v>24</v>
      </c>
      <c r="Y3534" s="1">
        <v>0</v>
      </c>
    </row>
    <row r="3535" spans="1:26" x14ac:dyDescent="0.25">
      <c r="A3535" t="s">
        <v>10138</v>
      </c>
      <c r="B3535" t="s">
        <v>10139</v>
      </c>
      <c r="C3535">
        <v>5</v>
      </c>
      <c r="D3535" t="s">
        <v>10590</v>
      </c>
      <c r="E3535" t="s">
        <v>68</v>
      </c>
      <c r="F3535">
        <v>1</v>
      </c>
      <c r="G3535">
        <v>1</v>
      </c>
      <c r="H3535">
        <v>0</v>
      </c>
      <c r="I3535" s="1">
        <v>1745</v>
      </c>
      <c r="J3535" s="1">
        <f>Table_Query_from_quantum[[#This Row],[UNIT_COST]]*Table_Query_from_quantum[[#This Row],[QTY_OH]]</f>
        <v>1745</v>
      </c>
      <c r="K3535" s="1" t="str">
        <f>IF(Table_Query_from_quantum[[#This Row],[UNIT_COST]]&lt;500,"EXCL","INCL")</f>
        <v>INCL</v>
      </c>
      <c r="L3535" t="s">
        <v>538</v>
      </c>
      <c r="M3535" t="s">
        <v>22</v>
      </c>
      <c r="N3535" s="2">
        <v>45049</v>
      </c>
      <c r="P3535" t="s">
        <v>23</v>
      </c>
      <c r="Q3535" t="s">
        <v>33</v>
      </c>
      <c r="R3535" t="s">
        <v>10140</v>
      </c>
      <c r="S3535" t="s">
        <v>10591</v>
      </c>
      <c r="T3535" s="3">
        <v>45044</v>
      </c>
      <c r="U3535" t="s">
        <v>10589</v>
      </c>
      <c r="V3535" s="3">
        <v>45049.704085648147</v>
      </c>
      <c r="W3535" s="3">
        <v>45049</v>
      </c>
      <c r="X3535" s="3" t="s">
        <v>24</v>
      </c>
      <c r="Y3535" s="1">
        <v>1745</v>
      </c>
    </row>
    <row r="3536" spans="1:26" x14ac:dyDescent="0.25">
      <c r="A3536" t="s">
        <v>10138</v>
      </c>
      <c r="B3536" t="s">
        <v>10139</v>
      </c>
      <c r="C3536">
        <v>4</v>
      </c>
      <c r="D3536" t="s">
        <v>10587</v>
      </c>
      <c r="E3536" t="s">
        <v>68</v>
      </c>
      <c r="F3536">
        <v>1</v>
      </c>
      <c r="G3536">
        <v>1</v>
      </c>
      <c r="H3536">
        <v>0</v>
      </c>
      <c r="I3536" s="1">
        <v>1745</v>
      </c>
      <c r="J3536" s="1">
        <f>Table_Query_from_quantum[[#This Row],[UNIT_COST]]*Table_Query_from_quantum[[#This Row],[QTY_OH]]</f>
        <v>1745</v>
      </c>
      <c r="K3536" s="1" t="str">
        <f>IF(Table_Query_from_quantum[[#This Row],[UNIT_COST]]&lt;500,"EXCL","INCL")</f>
        <v>INCL</v>
      </c>
      <c r="L3536" t="s">
        <v>538</v>
      </c>
      <c r="M3536" t="s">
        <v>22</v>
      </c>
      <c r="N3536" s="2">
        <v>45049</v>
      </c>
      <c r="P3536" t="s">
        <v>23</v>
      </c>
      <c r="Q3536" t="s">
        <v>33</v>
      </c>
      <c r="R3536" t="s">
        <v>10140</v>
      </c>
      <c r="S3536" t="s">
        <v>10588</v>
      </c>
      <c r="T3536" s="3">
        <v>45044</v>
      </c>
      <c r="U3536" t="s">
        <v>10589</v>
      </c>
      <c r="V3536" s="3">
        <v>45049.702488425923</v>
      </c>
      <c r="W3536" s="3">
        <v>45049</v>
      </c>
      <c r="X3536" s="3" t="s">
        <v>24</v>
      </c>
      <c r="Y3536" s="1">
        <v>1745</v>
      </c>
    </row>
    <row r="3537" spans="1:26" x14ac:dyDescent="0.25">
      <c r="A3537" t="s">
        <v>9009</v>
      </c>
      <c r="B3537" t="s">
        <v>9010</v>
      </c>
      <c r="C3537">
        <v>5</v>
      </c>
      <c r="D3537" t="s">
        <v>9011</v>
      </c>
      <c r="E3537" t="s">
        <v>31</v>
      </c>
      <c r="F3537">
        <v>1</v>
      </c>
      <c r="G3537">
        <v>1</v>
      </c>
      <c r="H3537">
        <v>0</v>
      </c>
      <c r="I3537" s="1">
        <v>0</v>
      </c>
      <c r="J3537" s="1">
        <f>Table_Query_from_quantum[[#This Row],[UNIT_COST]]*Table_Query_from_quantum[[#This Row],[QTY_OH]]</f>
        <v>0</v>
      </c>
      <c r="K3537" s="1" t="str">
        <f>IF(Table_Query_from_quantum[[#This Row],[UNIT_COST]]&lt;500,"EXCL","INCL")</f>
        <v>EXCL</v>
      </c>
      <c r="L3537" t="s">
        <v>4271</v>
      </c>
      <c r="M3537" t="s">
        <v>22</v>
      </c>
      <c r="N3537" s="2">
        <v>43591</v>
      </c>
      <c r="P3537" t="s">
        <v>23</v>
      </c>
      <c r="Q3537" t="s">
        <v>33</v>
      </c>
      <c r="R3537" t="s">
        <v>9012</v>
      </c>
      <c r="S3537" t="s">
        <v>9199</v>
      </c>
      <c r="V3537" s="3">
        <v>43759.609907407408</v>
      </c>
      <c r="W3537" s="3">
        <v>43711</v>
      </c>
      <c r="X3537" s="3" t="s">
        <v>24</v>
      </c>
      <c r="Y3537" s="1">
        <v>0</v>
      </c>
      <c r="Z3537" s="3">
        <v>43711</v>
      </c>
    </row>
    <row r="3538" spans="1:26" x14ac:dyDescent="0.25">
      <c r="A3538" t="s">
        <v>263</v>
      </c>
      <c r="B3538" t="s">
        <v>264</v>
      </c>
      <c r="C3538">
        <v>2</v>
      </c>
      <c r="E3538" t="s">
        <v>21</v>
      </c>
      <c r="F3538">
        <v>4</v>
      </c>
      <c r="G3538">
        <v>4</v>
      </c>
      <c r="H3538">
        <v>0</v>
      </c>
      <c r="I3538" s="1">
        <v>0</v>
      </c>
      <c r="J3538" s="1">
        <f>Table_Query_from_quantum[[#This Row],[UNIT_COST]]*Table_Query_from_quantum[[#This Row],[QTY_OH]]</f>
        <v>0</v>
      </c>
      <c r="K3538" s="1" t="str">
        <f>IF(Table_Query_from_quantum[[#This Row],[UNIT_COST]]&lt;500,"EXCL","INCL")</f>
        <v>EXCL</v>
      </c>
      <c r="L3538" t="s">
        <v>1586</v>
      </c>
      <c r="M3538" t="s">
        <v>22</v>
      </c>
      <c r="N3538" s="2">
        <v>39521</v>
      </c>
      <c r="P3538" t="s">
        <v>23</v>
      </c>
      <c r="Q3538" t="s">
        <v>33</v>
      </c>
      <c r="S3538" t="s">
        <v>266</v>
      </c>
      <c r="T3538" s="3">
        <v>39322</v>
      </c>
      <c r="U3538" t="s">
        <v>174</v>
      </c>
      <c r="V3538" s="3">
        <v>40914.662604166668</v>
      </c>
      <c r="W3538" s="3">
        <v>39521</v>
      </c>
      <c r="X3538" s="3" t="s">
        <v>24</v>
      </c>
      <c r="Y3538" s="1">
        <v>0</v>
      </c>
    </row>
    <row r="3539" spans="1:26" x14ac:dyDescent="0.25">
      <c r="A3539" t="s">
        <v>427</v>
      </c>
      <c r="B3539" t="s">
        <v>428</v>
      </c>
      <c r="C3539">
        <v>3</v>
      </c>
      <c r="E3539" t="s">
        <v>41</v>
      </c>
      <c r="F3539">
        <v>6</v>
      </c>
      <c r="G3539">
        <v>6</v>
      </c>
      <c r="H3539">
        <v>0</v>
      </c>
      <c r="I3539" s="1">
        <v>0</v>
      </c>
      <c r="J3539" s="1">
        <f>Table_Query_from_quantum[[#This Row],[UNIT_COST]]*Table_Query_from_quantum[[#This Row],[QTY_OH]]</f>
        <v>0</v>
      </c>
      <c r="K3539" s="1" t="str">
        <f>IF(Table_Query_from_quantum[[#This Row],[UNIT_COST]]&lt;500,"EXCL","INCL")</f>
        <v>EXCL</v>
      </c>
      <c r="L3539" t="s">
        <v>42</v>
      </c>
      <c r="M3539" t="s">
        <v>22</v>
      </c>
      <c r="N3539" s="2">
        <v>39658</v>
      </c>
      <c r="P3539" t="s">
        <v>23</v>
      </c>
      <c r="Q3539" t="s">
        <v>33</v>
      </c>
      <c r="S3539" t="s">
        <v>429</v>
      </c>
      <c r="T3539" s="3">
        <v>39436</v>
      </c>
      <c r="U3539" t="s">
        <v>430</v>
      </c>
      <c r="V3539" s="3">
        <v>40402.381030092591</v>
      </c>
      <c r="W3539" s="3">
        <v>43529</v>
      </c>
      <c r="X3539" s="3" t="s">
        <v>24</v>
      </c>
      <c r="Y3539" s="1">
        <v>0</v>
      </c>
    </row>
    <row r="3540" spans="1:26" x14ac:dyDescent="0.25">
      <c r="A3540" t="s">
        <v>2576</v>
      </c>
      <c r="B3540" t="s">
        <v>507</v>
      </c>
      <c r="C3540">
        <v>3</v>
      </c>
      <c r="E3540" t="s">
        <v>21</v>
      </c>
      <c r="F3540">
        <v>6</v>
      </c>
      <c r="G3540">
        <v>6</v>
      </c>
      <c r="H3540">
        <v>0</v>
      </c>
      <c r="I3540" s="1">
        <v>8</v>
      </c>
      <c r="J3540" s="1">
        <f>Table_Query_from_quantum[[#This Row],[UNIT_COST]]*Table_Query_from_quantum[[#This Row],[QTY_OH]]</f>
        <v>48</v>
      </c>
      <c r="K3540" s="1" t="str">
        <f>IF(Table_Query_from_quantum[[#This Row],[UNIT_COST]]&lt;500,"EXCL","INCL")</f>
        <v>EXCL</v>
      </c>
      <c r="L3540" t="s">
        <v>345</v>
      </c>
      <c r="M3540" t="s">
        <v>22</v>
      </c>
      <c r="N3540" s="2">
        <v>40514</v>
      </c>
      <c r="P3540" t="s">
        <v>23</v>
      </c>
      <c r="Q3540" t="s">
        <v>33</v>
      </c>
      <c r="R3540" t="s">
        <v>2577</v>
      </c>
      <c r="S3540" t="s">
        <v>2578</v>
      </c>
      <c r="V3540" s="3">
        <v>40914.514108796298</v>
      </c>
      <c r="W3540" s="3">
        <v>40518</v>
      </c>
      <c r="X3540" s="3" t="s">
        <v>24</v>
      </c>
      <c r="Y3540" s="1">
        <v>0</v>
      </c>
    </row>
    <row r="3541" spans="1:26" x14ac:dyDescent="0.25">
      <c r="A3541" t="s">
        <v>2763</v>
      </c>
      <c r="B3541" t="s">
        <v>2764</v>
      </c>
      <c r="C3541">
        <v>1</v>
      </c>
      <c r="E3541" t="s">
        <v>21</v>
      </c>
      <c r="F3541">
        <v>15</v>
      </c>
      <c r="G3541">
        <v>15</v>
      </c>
      <c r="H3541">
        <v>0</v>
      </c>
      <c r="I3541" s="1">
        <v>2.5</v>
      </c>
      <c r="J3541" s="1">
        <f>Table_Query_from_quantum[[#This Row],[UNIT_COST]]*Table_Query_from_quantum[[#This Row],[QTY_OH]]</f>
        <v>37.5</v>
      </c>
      <c r="K3541" s="1" t="str">
        <f>IF(Table_Query_from_quantum[[#This Row],[UNIT_COST]]&lt;500,"EXCL","INCL")</f>
        <v>EXCL</v>
      </c>
      <c r="L3541" t="s">
        <v>237</v>
      </c>
      <c r="M3541" t="s">
        <v>22</v>
      </c>
      <c r="N3541" s="2">
        <v>40561</v>
      </c>
      <c r="P3541" t="s">
        <v>23</v>
      </c>
      <c r="Q3541" t="s">
        <v>33</v>
      </c>
      <c r="R3541" t="s">
        <v>2765</v>
      </c>
      <c r="S3541" t="s">
        <v>2766</v>
      </c>
      <c r="T3541" s="3">
        <v>40561</v>
      </c>
      <c r="U3541" t="s">
        <v>28</v>
      </c>
      <c r="V3541" s="3">
        <v>40572.477962962963</v>
      </c>
      <c r="W3541" s="3">
        <v>40562</v>
      </c>
      <c r="X3541" s="3" t="s">
        <v>24</v>
      </c>
      <c r="Y3541" s="1">
        <v>0</v>
      </c>
    </row>
    <row r="3542" spans="1:26" x14ac:dyDescent="0.25">
      <c r="A3542" t="s">
        <v>4429</v>
      </c>
      <c r="B3542" t="s">
        <v>4430</v>
      </c>
      <c r="C3542">
        <v>1</v>
      </c>
      <c r="E3542" t="s">
        <v>21</v>
      </c>
      <c r="F3542">
        <v>6</v>
      </c>
      <c r="G3542">
        <v>6</v>
      </c>
      <c r="H3542">
        <v>0</v>
      </c>
      <c r="I3542" s="1">
        <v>8</v>
      </c>
      <c r="J3542" s="1">
        <f>Table_Query_from_quantum[[#This Row],[UNIT_COST]]*Table_Query_from_quantum[[#This Row],[QTY_OH]]</f>
        <v>48</v>
      </c>
      <c r="K3542" s="1" t="str">
        <f>IF(Table_Query_from_quantum[[#This Row],[UNIT_COST]]&lt;500,"EXCL","INCL")</f>
        <v>EXCL</v>
      </c>
      <c r="L3542" t="s">
        <v>615</v>
      </c>
      <c r="M3542" t="s">
        <v>22</v>
      </c>
      <c r="N3542" s="2">
        <v>41059</v>
      </c>
      <c r="P3542" t="s">
        <v>23</v>
      </c>
      <c r="Q3542" t="s">
        <v>33</v>
      </c>
      <c r="R3542" t="s">
        <v>4431</v>
      </c>
      <c r="S3542" t="s">
        <v>4432</v>
      </c>
      <c r="T3542" s="3">
        <v>41059</v>
      </c>
      <c r="U3542" t="s">
        <v>28</v>
      </c>
      <c r="V3542" s="3">
        <v>41089.640567129631</v>
      </c>
      <c r="W3542" s="3">
        <v>41064</v>
      </c>
      <c r="X3542" s="3" t="s">
        <v>24</v>
      </c>
      <c r="Y3542" s="1">
        <v>0</v>
      </c>
    </row>
    <row r="3543" spans="1:26" x14ac:dyDescent="0.25">
      <c r="A3543" t="s">
        <v>1238</v>
      </c>
      <c r="B3543" t="s">
        <v>507</v>
      </c>
      <c r="C3543">
        <v>1</v>
      </c>
      <c r="E3543" t="s">
        <v>21</v>
      </c>
      <c r="F3543">
        <v>116</v>
      </c>
      <c r="G3543">
        <v>116</v>
      </c>
      <c r="H3543">
        <v>0</v>
      </c>
      <c r="I3543" s="1">
        <v>0.35000000000000003</v>
      </c>
      <c r="J3543" s="1">
        <f>Table_Query_from_quantum[[#This Row],[UNIT_COST]]*Table_Query_from_quantum[[#This Row],[QTY_OH]]</f>
        <v>40.6</v>
      </c>
      <c r="K3543" s="1" t="str">
        <f>IF(Table_Query_from_quantum[[#This Row],[UNIT_COST]]&lt;500,"EXCL","INCL")</f>
        <v>EXCL</v>
      </c>
      <c r="L3543" t="s">
        <v>1586</v>
      </c>
      <c r="M3543" t="s">
        <v>22</v>
      </c>
      <c r="N3543" s="2">
        <v>40064</v>
      </c>
      <c r="P3543" t="s">
        <v>23</v>
      </c>
      <c r="Q3543" t="s">
        <v>33</v>
      </c>
      <c r="R3543" t="s">
        <v>1239</v>
      </c>
      <c r="S3543" t="s">
        <v>1240</v>
      </c>
      <c r="V3543" s="3">
        <v>40914.649976851855</v>
      </c>
      <c r="W3543" s="3">
        <v>40077</v>
      </c>
      <c r="X3543" s="3" t="s">
        <v>24</v>
      </c>
      <c r="Y3543" s="1">
        <v>0</v>
      </c>
    </row>
    <row r="3544" spans="1:26" x14ac:dyDescent="0.25">
      <c r="A3544" t="s">
        <v>9525</v>
      </c>
      <c r="B3544" t="s">
        <v>9526</v>
      </c>
      <c r="C3544">
        <v>3</v>
      </c>
      <c r="E3544" t="s">
        <v>41</v>
      </c>
      <c r="F3544">
        <v>9</v>
      </c>
      <c r="G3544">
        <v>8</v>
      </c>
      <c r="H3544">
        <v>1</v>
      </c>
      <c r="I3544" s="1">
        <v>235</v>
      </c>
      <c r="J3544" s="1">
        <f>Table_Query_from_quantum[[#This Row],[UNIT_COST]]*Table_Query_from_quantum[[#This Row],[QTY_OH]]</f>
        <v>2115</v>
      </c>
      <c r="K3544" s="1" t="str">
        <f>IF(Table_Query_from_quantum[[#This Row],[UNIT_COST]]&lt;500,"EXCL","INCL")</f>
        <v>EXCL</v>
      </c>
      <c r="L3544" t="s">
        <v>851</v>
      </c>
      <c r="M3544" t="s">
        <v>22</v>
      </c>
      <c r="N3544" s="2">
        <v>44133</v>
      </c>
      <c r="P3544" t="s">
        <v>23</v>
      </c>
      <c r="Q3544" t="s">
        <v>33</v>
      </c>
      <c r="R3544" t="s">
        <v>9527</v>
      </c>
      <c r="S3544" t="s">
        <v>9528</v>
      </c>
      <c r="T3544" s="3">
        <v>44125</v>
      </c>
      <c r="U3544" t="s">
        <v>396</v>
      </c>
      <c r="V3544" s="3">
        <v>44133.531817129631</v>
      </c>
      <c r="W3544" s="3">
        <v>45581</v>
      </c>
      <c r="X3544" s="3" t="s">
        <v>24</v>
      </c>
      <c r="Y3544" s="1">
        <v>0</v>
      </c>
    </row>
    <row r="3545" spans="1:26" x14ac:dyDescent="0.25">
      <c r="A3545" t="s">
        <v>3981</v>
      </c>
      <c r="B3545" t="s">
        <v>527</v>
      </c>
      <c r="C3545">
        <v>2</v>
      </c>
      <c r="E3545" t="s">
        <v>21</v>
      </c>
      <c r="F3545">
        <v>11</v>
      </c>
      <c r="G3545">
        <v>11</v>
      </c>
      <c r="H3545">
        <v>0</v>
      </c>
      <c r="I3545" s="1">
        <v>10.15</v>
      </c>
      <c r="J3545" s="1">
        <f>Table_Query_from_quantum[[#This Row],[UNIT_COST]]*Table_Query_from_quantum[[#This Row],[QTY_OH]]</f>
        <v>111.65</v>
      </c>
      <c r="K3545" s="1" t="str">
        <f>IF(Table_Query_from_quantum[[#This Row],[UNIT_COST]]&lt;500,"EXCL","INCL")</f>
        <v>EXCL</v>
      </c>
      <c r="L3545" t="s">
        <v>606</v>
      </c>
      <c r="M3545" t="s">
        <v>22</v>
      </c>
      <c r="N3545" s="2">
        <v>40919</v>
      </c>
      <c r="P3545" t="s">
        <v>23</v>
      </c>
      <c r="Q3545" t="s">
        <v>33</v>
      </c>
      <c r="R3545" t="s">
        <v>3982</v>
      </c>
      <c r="S3545" t="s">
        <v>3983</v>
      </c>
      <c r="T3545" s="3">
        <v>39522</v>
      </c>
      <c r="U3545" t="s">
        <v>396</v>
      </c>
      <c r="V3545" s="3">
        <v>40950.39261574074</v>
      </c>
      <c r="W3545" s="3">
        <v>40950</v>
      </c>
      <c r="X3545" s="3" t="s">
        <v>24</v>
      </c>
      <c r="Y3545" s="1">
        <v>0</v>
      </c>
    </row>
    <row r="3546" spans="1:26" x14ac:dyDescent="0.25">
      <c r="A3546" t="s">
        <v>5120</v>
      </c>
      <c r="B3546" t="s">
        <v>5121</v>
      </c>
      <c r="C3546">
        <v>1</v>
      </c>
      <c r="D3546" t="s">
        <v>5122</v>
      </c>
      <c r="E3546" t="s">
        <v>27</v>
      </c>
      <c r="F3546">
        <v>1</v>
      </c>
      <c r="G3546">
        <v>1</v>
      </c>
      <c r="H3546">
        <v>0</v>
      </c>
      <c r="I3546" s="1">
        <v>0</v>
      </c>
      <c r="J3546" s="1">
        <f>Table_Query_from_quantum[[#This Row],[UNIT_COST]]*Table_Query_from_quantum[[#This Row],[QTY_OH]]</f>
        <v>0</v>
      </c>
      <c r="K3546" s="1" t="str">
        <f>IF(Table_Query_from_quantum[[#This Row],[UNIT_COST]]&lt;500,"EXCL","INCL")</f>
        <v>EXCL</v>
      </c>
      <c r="L3546" t="s">
        <v>9220</v>
      </c>
      <c r="M3546" t="s">
        <v>22</v>
      </c>
      <c r="N3546" s="2">
        <v>41227</v>
      </c>
      <c r="P3546" t="s">
        <v>23</v>
      </c>
      <c r="Q3546" t="s">
        <v>4614</v>
      </c>
      <c r="R3546" t="s">
        <v>4615</v>
      </c>
      <c r="S3546" t="s">
        <v>5123</v>
      </c>
      <c r="V3546" s="3">
        <v>43773.673715277779</v>
      </c>
      <c r="W3546" s="3">
        <v>41227</v>
      </c>
      <c r="X3546" s="3" t="s">
        <v>4215</v>
      </c>
      <c r="Y3546" s="1">
        <v>0</v>
      </c>
    </row>
    <row r="3547" spans="1:26" x14ac:dyDescent="0.25">
      <c r="A3547" t="s">
        <v>5120</v>
      </c>
      <c r="B3547" t="s">
        <v>5121</v>
      </c>
      <c r="C3547">
        <v>2</v>
      </c>
      <c r="D3547" t="s">
        <v>5124</v>
      </c>
      <c r="E3547" t="s">
        <v>27</v>
      </c>
      <c r="F3547">
        <v>1</v>
      </c>
      <c r="G3547">
        <v>1</v>
      </c>
      <c r="H3547">
        <v>0</v>
      </c>
      <c r="I3547" s="1">
        <v>0</v>
      </c>
      <c r="J3547" s="1">
        <f>Table_Query_from_quantum[[#This Row],[UNIT_COST]]*Table_Query_from_quantum[[#This Row],[QTY_OH]]</f>
        <v>0</v>
      </c>
      <c r="K3547" s="1" t="str">
        <f>IF(Table_Query_from_quantum[[#This Row],[UNIT_COST]]&lt;500,"EXCL","INCL")</f>
        <v>EXCL</v>
      </c>
      <c r="L3547" t="s">
        <v>3194</v>
      </c>
      <c r="M3547" t="s">
        <v>22</v>
      </c>
      <c r="N3547" s="2">
        <v>41227</v>
      </c>
      <c r="P3547" t="s">
        <v>23</v>
      </c>
      <c r="Q3547" t="s">
        <v>4614</v>
      </c>
      <c r="R3547" t="s">
        <v>4615</v>
      </c>
      <c r="S3547" t="s">
        <v>5125</v>
      </c>
      <c r="V3547" s="3">
        <v>41227.451979166668</v>
      </c>
      <c r="W3547" s="3">
        <v>41227</v>
      </c>
      <c r="X3547" s="3" t="s">
        <v>4215</v>
      </c>
      <c r="Y3547" s="1">
        <v>0</v>
      </c>
    </row>
    <row r="3548" spans="1:26" x14ac:dyDescent="0.25">
      <c r="A3548" t="s">
        <v>6937</v>
      </c>
      <c r="B3548" t="s">
        <v>7014</v>
      </c>
      <c r="C3548">
        <v>1</v>
      </c>
      <c r="E3548" t="s">
        <v>41</v>
      </c>
      <c r="F3548">
        <v>1</v>
      </c>
      <c r="G3548">
        <v>1</v>
      </c>
      <c r="H3548">
        <v>0</v>
      </c>
      <c r="I3548" s="1">
        <v>89.34</v>
      </c>
      <c r="J3548" s="1">
        <f>Table_Query_from_quantum[[#This Row],[UNIT_COST]]*Table_Query_from_quantum[[#This Row],[QTY_OH]]</f>
        <v>89.34</v>
      </c>
      <c r="K3548" s="1" t="str">
        <f>IF(Table_Query_from_quantum[[#This Row],[UNIT_COST]]&lt;500,"EXCL","INCL")</f>
        <v>EXCL</v>
      </c>
      <c r="L3548" t="s">
        <v>864</v>
      </c>
      <c r="M3548" t="s">
        <v>22</v>
      </c>
      <c r="N3548" s="2">
        <v>41680</v>
      </c>
      <c r="P3548" t="s">
        <v>23</v>
      </c>
      <c r="Q3548" t="s">
        <v>33</v>
      </c>
      <c r="R3548" t="s">
        <v>6938</v>
      </c>
      <c r="S3548" t="s">
        <v>6939</v>
      </c>
      <c r="T3548" s="3">
        <v>41578</v>
      </c>
      <c r="U3548" t="s">
        <v>4007</v>
      </c>
      <c r="V3548" s="3">
        <v>41680.458148148151</v>
      </c>
      <c r="W3548" s="3">
        <v>41703</v>
      </c>
      <c r="X3548" s="3" t="s">
        <v>24</v>
      </c>
      <c r="Y3548" s="1">
        <v>0</v>
      </c>
    </row>
    <row r="3549" spans="1:26" x14ac:dyDescent="0.25">
      <c r="A3549" t="s">
        <v>4433</v>
      </c>
      <c r="B3549" t="s">
        <v>903</v>
      </c>
      <c r="C3549">
        <v>1</v>
      </c>
      <c r="E3549" t="s">
        <v>21</v>
      </c>
      <c r="F3549">
        <v>39</v>
      </c>
      <c r="G3549">
        <v>39</v>
      </c>
      <c r="H3549">
        <v>0</v>
      </c>
      <c r="I3549" s="1">
        <v>0.6</v>
      </c>
      <c r="J3549" s="1">
        <f>Table_Query_from_quantum[[#This Row],[UNIT_COST]]*Table_Query_from_quantum[[#This Row],[QTY_OH]]</f>
        <v>23.4</v>
      </c>
      <c r="K3549" s="1" t="str">
        <f>IF(Table_Query_from_quantum[[#This Row],[UNIT_COST]]&lt;500,"EXCL","INCL")</f>
        <v>EXCL</v>
      </c>
      <c r="L3549" t="s">
        <v>4186</v>
      </c>
      <c r="M3549" t="s">
        <v>22</v>
      </c>
      <c r="N3549" s="2">
        <v>41060</v>
      </c>
      <c r="P3549" t="s">
        <v>23</v>
      </c>
      <c r="Q3549" t="s">
        <v>33</v>
      </c>
      <c r="R3549" t="s">
        <v>4434</v>
      </c>
      <c r="S3549" t="s">
        <v>4435</v>
      </c>
      <c r="V3549" s="3">
        <v>41072.400613425925</v>
      </c>
      <c r="W3549" s="3">
        <v>41064</v>
      </c>
      <c r="X3549" s="3" t="s">
        <v>24</v>
      </c>
      <c r="Y3549" s="1">
        <v>0</v>
      </c>
    </row>
    <row r="3550" spans="1:26" x14ac:dyDescent="0.25">
      <c r="A3550" t="s">
        <v>6951</v>
      </c>
      <c r="B3550" t="s">
        <v>903</v>
      </c>
      <c r="C3550">
        <v>2</v>
      </c>
      <c r="E3550" t="s">
        <v>21</v>
      </c>
      <c r="F3550">
        <v>1</v>
      </c>
      <c r="G3550">
        <v>1</v>
      </c>
      <c r="H3550">
        <v>0</v>
      </c>
      <c r="I3550" s="1">
        <v>25</v>
      </c>
      <c r="J3550" s="1">
        <f>Table_Query_from_quantum[[#This Row],[UNIT_COST]]*Table_Query_from_quantum[[#This Row],[QTY_OH]]</f>
        <v>25</v>
      </c>
      <c r="K3550" s="1" t="str">
        <f>IF(Table_Query_from_quantum[[#This Row],[UNIT_COST]]&lt;500,"EXCL","INCL")</f>
        <v>EXCL</v>
      </c>
      <c r="L3550" t="s">
        <v>606</v>
      </c>
      <c r="M3550" t="s">
        <v>22</v>
      </c>
      <c r="N3550" s="2">
        <v>41682</v>
      </c>
      <c r="P3550" t="s">
        <v>23</v>
      </c>
      <c r="Q3550" t="s">
        <v>33</v>
      </c>
      <c r="R3550" t="s">
        <v>6952</v>
      </c>
      <c r="S3550" t="s">
        <v>6953</v>
      </c>
      <c r="T3550" s="3">
        <v>41936</v>
      </c>
      <c r="U3550" t="s">
        <v>4470</v>
      </c>
      <c r="V3550" s="3">
        <v>41690.733657407407</v>
      </c>
      <c r="W3550" s="3">
        <v>41688</v>
      </c>
      <c r="X3550" s="3" t="s">
        <v>24</v>
      </c>
      <c r="Y3550" s="1">
        <v>0</v>
      </c>
    </row>
    <row r="3551" spans="1:26" x14ac:dyDescent="0.25">
      <c r="A3551" t="s">
        <v>8484</v>
      </c>
      <c r="B3551" t="s">
        <v>8485</v>
      </c>
      <c r="C3551">
        <v>1</v>
      </c>
      <c r="D3551" t="s">
        <v>8486</v>
      </c>
      <c r="E3551" t="s">
        <v>21</v>
      </c>
      <c r="F3551">
        <v>1</v>
      </c>
      <c r="G3551">
        <v>1</v>
      </c>
      <c r="H3551">
        <v>0</v>
      </c>
      <c r="I3551" s="1">
        <v>0</v>
      </c>
      <c r="J3551" s="1">
        <f>Table_Query_from_quantum[[#This Row],[UNIT_COST]]*Table_Query_from_quantum[[#This Row],[QTY_OH]]</f>
        <v>0</v>
      </c>
      <c r="K3551" s="1" t="str">
        <f>IF(Table_Query_from_quantum[[#This Row],[UNIT_COST]]&lt;500,"EXCL","INCL")</f>
        <v>EXCL</v>
      </c>
      <c r="L3551" t="s">
        <v>439</v>
      </c>
      <c r="M3551" t="s">
        <v>24</v>
      </c>
      <c r="N3551" s="2">
        <v>43003</v>
      </c>
      <c r="P3551" t="s">
        <v>23</v>
      </c>
      <c r="Q3551" t="s">
        <v>33</v>
      </c>
      <c r="S3551" t="s">
        <v>8487</v>
      </c>
      <c r="V3551" s="3">
        <v>43003.782847222225</v>
      </c>
      <c r="W3551" s="3">
        <v>43003</v>
      </c>
      <c r="X3551" s="3" t="s">
        <v>24</v>
      </c>
      <c r="Y3551" s="1">
        <v>0</v>
      </c>
    </row>
    <row r="3552" spans="1:26" x14ac:dyDescent="0.25">
      <c r="A3552" t="s">
        <v>10462</v>
      </c>
      <c r="B3552" t="s">
        <v>10463</v>
      </c>
      <c r="C3552">
        <v>1</v>
      </c>
      <c r="E3552" t="s">
        <v>25</v>
      </c>
      <c r="F3552">
        <v>49</v>
      </c>
      <c r="G3552">
        <v>49</v>
      </c>
      <c r="H3552">
        <v>0</v>
      </c>
      <c r="I3552" s="1">
        <v>0.5</v>
      </c>
      <c r="J3552" s="1">
        <f>Table_Query_from_quantum[[#This Row],[UNIT_COST]]*Table_Query_from_quantum[[#This Row],[QTY_OH]]</f>
        <v>24.5</v>
      </c>
      <c r="K3552" s="1" t="str">
        <f>IF(Table_Query_from_quantum[[#This Row],[UNIT_COST]]&lt;500,"EXCL","INCL")</f>
        <v>EXCL</v>
      </c>
      <c r="L3552" t="s">
        <v>4186</v>
      </c>
      <c r="M3552" t="s">
        <v>22</v>
      </c>
      <c r="N3552" s="2">
        <v>44991</v>
      </c>
      <c r="P3552" t="s">
        <v>23</v>
      </c>
      <c r="Q3552" t="s">
        <v>33</v>
      </c>
      <c r="R3552" t="s">
        <v>10464</v>
      </c>
      <c r="S3552" t="s">
        <v>10465</v>
      </c>
      <c r="V3552" s="3">
        <v>45037.566759259258</v>
      </c>
      <c r="W3552" s="3">
        <v>45037</v>
      </c>
      <c r="X3552" s="3" t="s">
        <v>24</v>
      </c>
      <c r="Y3552" s="1">
        <v>0</v>
      </c>
    </row>
    <row r="3553" spans="1:25" x14ac:dyDescent="0.25">
      <c r="A3553" t="s">
        <v>4559</v>
      </c>
      <c r="B3553" t="s">
        <v>628</v>
      </c>
      <c r="C3553">
        <v>1</v>
      </c>
      <c r="E3553" t="s">
        <v>21</v>
      </c>
      <c r="F3553">
        <v>2</v>
      </c>
      <c r="G3553">
        <v>2</v>
      </c>
      <c r="H3553">
        <v>0</v>
      </c>
      <c r="I3553" s="1">
        <v>42.550000000000004</v>
      </c>
      <c r="J3553" s="1">
        <f>Table_Query_from_quantum[[#This Row],[UNIT_COST]]*Table_Query_from_quantum[[#This Row],[QTY_OH]]</f>
        <v>85.100000000000009</v>
      </c>
      <c r="K3553" s="1" t="str">
        <f>IF(Table_Query_from_quantum[[#This Row],[UNIT_COST]]&lt;500,"EXCL","INCL")</f>
        <v>EXCL</v>
      </c>
      <c r="L3553" t="s">
        <v>2686</v>
      </c>
      <c r="M3553" t="s">
        <v>22</v>
      </c>
      <c r="N3553" s="2">
        <v>41115</v>
      </c>
      <c r="P3553" t="s">
        <v>23</v>
      </c>
      <c r="Q3553" t="s">
        <v>33</v>
      </c>
      <c r="R3553" t="s">
        <v>4560</v>
      </c>
      <c r="S3553" t="s">
        <v>4561</v>
      </c>
      <c r="T3553" s="3">
        <v>41114</v>
      </c>
      <c r="U3553" t="s">
        <v>4562</v>
      </c>
      <c r="V3553" s="3">
        <v>41149.436388888891</v>
      </c>
      <c r="W3553" s="3">
        <v>41120</v>
      </c>
      <c r="X3553" s="3" t="s">
        <v>24</v>
      </c>
      <c r="Y3553" s="1">
        <v>0</v>
      </c>
    </row>
    <row r="3554" spans="1:25" x14ac:dyDescent="0.25">
      <c r="A3554" t="s">
        <v>9515</v>
      </c>
      <c r="B3554" t="s">
        <v>9516</v>
      </c>
      <c r="C3554">
        <v>1</v>
      </c>
      <c r="E3554" t="s">
        <v>21</v>
      </c>
      <c r="F3554">
        <v>1</v>
      </c>
      <c r="G3554">
        <v>1</v>
      </c>
      <c r="H3554">
        <v>0</v>
      </c>
      <c r="I3554" s="1">
        <v>29.91</v>
      </c>
      <c r="J3554" s="1">
        <f>Table_Query_from_quantum[[#This Row],[UNIT_COST]]*Table_Query_from_quantum[[#This Row],[QTY_OH]]</f>
        <v>29.91</v>
      </c>
      <c r="K3554" s="1" t="str">
        <f>IF(Table_Query_from_quantum[[#This Row],[UNIT_COST]]&lt;500,"EXCL","INCL")</f>
        <v>EXCL</v>
      </c>
      <c r="L3554" t="s">
        <v>9641</v>
      </c>
      <c r="M3554" t="s">
        <v>22</v>
      </c>
      <c r="N3554" s="2">
        <v>44110</v>
      </c>
      <c r="P3554" t="s">
        <v>23</v>
      </c>
      <c r="Q3554" t="s">
        <v>33</v>
      </c>
      <c r="R3554" t="s">
        <v>9517</v>
      </c>
      <c r="S3554" t="s">
        <v>9518</v>
      </c>
      <c r="T3554" s="3">
        <v>41645</v>
      </c>
      <c r="U3554" t="s">
        <v>8384</v>
      </c>
      <c r="V3554" s="3">
        <v>44244.491805555554</v>
      </c>
      <c r="W3554" s="3">
        <v>44113</v>
      </c>
      <c r="X3554" s="3" t="s">
        <v>24</v>
      </c>
      <c r="Y3554" s="1">
        <v>0</v>
      </c>
    </row>
    <row r="3555" spans="1:25" x14ac:dyDescent="0.25">
      <c r="A3555" t="s">
        <v>6755</v>
      </c>
      <c r="B3555" t="s">
        <v>75</v>
      </c>
      <c r="C3555">
        <v>1</v>
      </c>
      <c r="E3555" t="s">
        <v>27</v>
      </c>
      <c r="F3555">
        <v>1</v>
      </c>
      <c r="G3555">
        <v>1</v>
      </c>
      <c r="H3555">
        <v>0</v>
      </c>
      <c r="I3555" s="1">
        <v>0</v>
      </c>
      <c r="J3555" s="1">
        <f>Table_Query_from_quantum[[#This Row],[UNIT_COST]]*Table_Query_from_quantum[[#This Row],[QTY_OH]]</f>
        <v>0</v>
      </c>
      <c r="K3555" s="1" t="str">
        <f>IF(Table_Query_from_quantum[[#This Row],[UNIT_COST]]&lt;500,"EXCL","INCL")</f>
        <v>EXCL</v>
      </c>
      <c r="L3555" t="s">
        <v>1369</v>
      </c>
      <c r="M3555" t="s">
        <v>22</v>
      </c>
      <c r="N3555" s="2">
        <v>41621</v>
      </c>
      <c r="P3555" t="s">
        <v>23</v>
      </c>
      <c r="Q3555" t="s">
        <v>4614</v>
      </c>
      <c r="R3555" t="s">
        <v>4615</v>
      </c>
      <c r="S3555" t="s">
        <v>6756</v>
      </c>
      <c r="V3555" s="3">
        <v>41621.386747685188</v>
      </c>
      <c r="W3555" s="3">
        <v>41621</v>
      </c>
      <c r="X3555" s="3" t="s">
        <v>24</v>
      </c>
      <c r="Y3555" s="1">
        <v>0</v>
      </c>
    </row>
    <row r="3556" spans="1:25" x14ac:dyDescent="0.25">
      <c r="A3556" t="s">
        <v>4715</v>
      </c>
      <c r="B3556" t="s">
        <v>819</v>
      </c>
      <c r="C3556">
        <v>1</v>
      </c>
      <c r="D3556" t="s">
        <v>4716</v>
      </c>
      <c r="E3556" t="s">
        <v>27</v>
      </c>
      <c r="F3556">
        <v>1</v>
      </c>
      <c r="G3556">
        <v>1</v>
      </c>
      <c r="H3556">
        <v>0</v>
      </c>
      <c r="I3556" s="1">
        <v>0</v>
      </c>
      <c r="J3556" s="1">
        <f>Table_Query_from_quantum[[#This Row],[UNIT_COST]]*Table_Query_from_quantum[[#This Row],[QTY_OH]]</f>
        <v>0</v>
      </c>
      <c r="K3556" s="1" t="str">
        <f>IF(Table_Query_from_quantum[[#This Row],[UNIT_COST]]&lt;500,"EXCL","INCL")</f>
        <v>EXCL</v>
      </c>
      <c r="L3556" t="s">
        <v>3033</v>
      </c>
      <c r="M3556" t="s">
        <v>22</v>
      </c>
      <c r="N3556" s="2">
        <v>41156</v>
      </c>
      <c r="P3556" t="s">
        <v>23</v>
      </c>
      <c r="Q3556" t="s">
        <v>33</v>
      </c>
      <c r="R3556" t="s">
        <v>4676</v>
      </c>
      <c r="S3556" t="s">
        <v>4717</v>
      </c>
      <c r="V3556" s="3">
        <v>41310.703460648147</v>
      </c>
      <c r="W3556" s="3">
        <v>41156</v>
      </c>
      <c r="X3556" s="3" t="s">
        <v>24</v>
      </c>
      <c r="Y3556" s="1">
        <v>0</v>
      </c>
    </row>
    <row r="3557" spans="1:25" x14ac:dyDescent="0.25">
      <c r="A3557" t="s">
        <v>4947</v>
      </c>
      <c r="B3557" t="s">
        <v>4948</v>
      </c>
      <c r="C3557">
        <v>1</v>
      </c>
      <c r="E3557" t="s">
        <v>21</v>
      </c>
      <c r="F3557">
        <v>1</v>
      </c>
      <c r="G3557">
        <v>1</v>
      </c>
      <c r="H3557">
        <v>0</v>
      </c>
      <c r="I3557" s="1">
        <v>75</v>
      </c>
      <c r="J3557" s="1">
        <f>Table_Query_from_quantum[[#This Row],[UNIT_COST]]*Table_Query_from_quantum[[#This Row],[QTY_OH]]</f>
        <v>75</v>
      </c>
      <c r="K3557" s="1" t="str">
        <f>IF(Table_Query_from_quantum[[#This Row],[UNIT_COST]]&lt;500,"EXCL","INCL")</f>
        <v>EXCL</v>
      </c>
      <c r="L3557" t="s">
        <v>4088</v>
      </c>
      <c r="M3557" t="s">
        <v>22</v>
      </c>
      <c r="N3557" s="2">
        <v>41214</v>
      </c>
      <c r="P3557" t="s">
        <v>23</v>
      </c>
      <c r="Q3557" t="s">
        <v>33</v>
      </c>
      <c r="R3557" t="s">
        <v>4949</v>
      </c>
      <c r="S3557" t="s">
        <v>4950</v>
      </c>
      <c r="T3557" s="3">
        <v>41221</v>
      </c>
      <c r="U3557" t="s">
        <v>28</v>
      </c>
      <c r="V3557" s="3">
        <v>41225.453020833331</v>
      </c>
      <c r="W3557" s="3">
        <v>41225</v>
      </c>
      <c r="X3557" s="3" t="s">
        <v>24</v>
      </c>
      <c r="Y3557" s="1">
        <v>0</v>
      </c>
    </row>
    <row r="3558" spans="1:25" x14ac:dyDescent="0.25">
      <c r="A3558" t="s">
        <v>6929</v>
      </c>
      <c r="B3558" t="s">
        <v>6930</v>
      </c>
      <c r="C3558">
        <v>3</v>
      </c>
      <c r="E3558" t="s">
        <v>21</v>
      </c>
      <c r="F3558">
        <v>1</v>
      </c>
      <c r="G3558">
        <v>1</v>
      </c>
      <c r="H3558">
        <v>0</v>
      </c>
      <c r="I3558" s="1">
        <v>0</v>
      </c>
      <c r="J3558" s="1">
        <f>Table_Query_from_quantum[[#This Row],[UNIT_COST]]*Table_Query_from_quantum[[#This Row],[QTY_OH]]</f>
        <v>0</v>
      </c>
      <c r="K3558" s="1" t="str">
        <f>IF(Table_Query_from_quantum[[#This Row],[UNIT_COST]]&lt;500,"EXCL","INCL")</f>
        <v>EXCL</v>
      </c>
      <c r="L3558" t="s">
        <v>4186</v>
      </c>
      <c r="M3558" t="s">
        <v>22</v>
      </c>
      <c r="N3558" s="2">
        <v>41676</v>
      </c>
      <c r="P3558" t="s">
        <v>23</v>
      </c>
      <c r="Q3558" t="s">
        <v>33</v>
      </c>
      <c r="R3558" t="s">
        <v>6923</v>
      </c>
      <c r="S3558" t="s">
        <v>6928</v>
      </c>
      <c r="T3558" s="3">
        <v>40296</v>
      </c>
      <c r="U3558" t="s">
        <v>28</v>
      </c>
      <c r="V3558" s="3">
        <v>41676.676979166667</v>
      </c>
      <c r="W3558" s="3">
        <v>41676</v>
      </c>
      <c r="X3558" s="3" t="s">
        <v>24</v>
      </c>
      <c r="Y3558" s="1">
        <v>0</v>
      </c>
    </row>
    <row r="3559" spans="1:25" x14ac:dyDescent="0.25">
      <c r="A3559" t="s">
        <v>2444</v>
      </c>
      <c r="B3559" t="s">
        <v>2445</v>
      </c>
      <c r="C3559">
        <v>3</v>
      </c>
      <c r="E3559" t="s">
        <v>21</v>
      </c>
      <c r="F3559">
        <v>8</v>
      </c>
      <c r="G3559">
        <v>8</v>
      </c>
      <c r="H3559">
        <v>0</v>
      </c>
      <c r="I3559" s="1">
        <v>5</v>
      </c>
      <c r="J3559" s="1">
        <f>Table_Query_from_quantum[[#This Row],[UNIT_COST]]*Table_Query_from_quantum[[#This Row],[QTY_OH]]</f>
        <v>40</v>
      </c>
      <c r="K3559" s="1" t="str">
        <f>IF(Table_Query_from_quantum[[#This Row],[UNIT_COST]]&lt;500,"EXCL","INCL")</f>
        <v>EXCL</v>
      </c>
      <c r="L3559" t="s">
        <v>606</v>
      </c>
      <c r="M3559" t="s">
        <v>22</v>
      </c>
      <c r="N3559" s="2">
        <v>40480</v>
      </c>
      <c r="P3559" t="s">
        <v>23</v>
      </c>
      <c r="Q3559" t="s">
        <v>33</v>
      </c>
      <c r="R3559" t="s">
        <v>2446</v>
      </c>
      <c r="S3559" t="s">
        <v>2447</v>
      </c>
      <c r="T3559" s="3">
        <v>36618</v>
      </c>
      <c r="U3559" t="s">
        <v>2448</v>
      </c>
      <c r="V3559" s="3">
        <v>40572.506018518521</v>
      </c>
      <c r="W3559" s="3">
        <v>40487</v>
      </c>
      <c r="X3559" s="3" t="s">
        <v>3919</v>
      </c>
      <c r="Y3559" s="1">
        <v>0</v>
      </c>
    </row>
    <row r="3560" spans="1:25" x14ac:dyDescent="0.25">
      <c r="A3560" t="s">
        <v>2462</v>
      </c>
      <c r="B3560" t="s">
        <v>45</v>
      </c>
      <c r="C3560">
        <v>4</v>
      </c>
      <c r="E3560" t="s">
        <v>25</v>
      </c>
      <c r="F3560">
        <v>1</v>
      </c>
      <c r="G3560">
        <v>1</v>
      </c>
      <c r="H3560">
        <v>0</v>
      </c>
      <c r="I3560" s="1">
        <v>8.33</v>
      </c>
      <c r="J3560" s="1">
        <f>Table_Query_from_quantum[[#This Row],[UNIT_COST]]*Table_Query_from_quantum[[#This Row],[QTY_OH]]</f>
        <v>8.33</v>
      </c>
      <c r="K3560" s="1" t="str">
        <f>IF(Table_Query_from_quantum[[#This Row],[UNIT_COST]]&lt;500,"EXCL","INCL")</f>
        <v>EXCL</v>
      </c>
      <c r="L3560" t="s">
        <v>237</v>
      </c>
      <c r="M3560" t="s">
        <v>22</v>
      </c>
      <c r="N3560" s="2">
        <v>40485</v>
      </c>
      <c r="P3560" t="s">
        <v>23</v>
      </c>
      <c r="Q3560" t="s">
        <v>33</v>
      </c>
      <c r="R3560" t="s">
        <v>2463</v>
      </c>
      <c r="S3560" t="s">
        <v>2464</v>
      </c>
      <c r="T3560" s="3">
        <v>37498</v>
      </c>
      <c r="U3560" t="s">
        <v>396</v>
      </c>
      <c r="V3560" s="3">
        <v>40572.496921296297</v>
      </c>
      <c r="W3560" s="3">
        <v>40487</v>
      </c>
      <c r="X3560" s="3" t="s">
        <v>3919</v>
      </c>
      <c r="Y3560" s="1">
        <v>0</v>
      </c>
    </row>
    <row r="3561" spans="1:25" x14ac:dyDescent="0.25">
      <c r="A3561" t="s">
        <v>4242</v>
      </c>
      <c r="B3561" t="s">
        <v>1538</v>
      </c>
      <c r="C3561">
        <v>2</v>
      </c>
      <c r="E3561" t="s">
        <v>21</v>
      </c>
      <c r="F3561">
        <v>4</v>
      </c>
      <c r="G3561">
        <v>4</v>
      </c>
      <c r="H3561">
        <v>0</v>
      </c>
      <c r="I3561" s="1">
        <v>0.74</v>
      </c>
      <c r="J3561" s="1">
        <f>Table_Query_from_quantum[[#This Row],[UNIT_COST]]*Table_Query_from_quantum[[#This Row],[QTY_OH]]</f>
        <v>2.96</v>
      </c>
      <c r="K3561" s="1" t="str">
        <f>IF(Table_Query_from_quantum[[#This Row],[UNIT_COST]]&lt;500,"EXCL","INCL")</f>
        <v>EXCL</v>
      </c>
      <c r="L3561" t="s">
        <v>1149</v>
      </c>
      <c r="M3561" t="s">
        <v>22</v>
      </c>
      <c r="N3561" s="2">
        <v>41808</v>
      </c>
      <c r="P3561" t="s">
        <v>23</v>
      </c>
      <c r="Q3561" t="s">
        <v>33</v>
      </c>
      <c r="R3561" t="s">
        <v>7210</v>
      </c>
      <c r="S3561" t="s">
        <v>7211</v>
      </c>
      <c r="T3561" s="3">
        <v>41334</v>
      </c>
      <c r="U3561" t="s">
        <v>2420</v>
      </c>
      <c r="V3561" s="3">
        <v>41898.459039351852</v>
      </c>
      <c r="W3561" s="3">
        <v>41813</v>
      </c>
      <c r="X3561" s="3" t="s">
        <v>24</v>
      </c>
      <c r="Y3561" s="1">
        <v>0</v>
      </c>
    </row>
    <row r="3562" spans="1:25" x14ac:dyDescent="0.25">
      <c r="A3562" t="s">
        <v>2825</v>
      </c>
      <c r="B3562" t="s">
        <v>1607</v>
      </c>
      <c r="C3562">
        <v>2</v>
      </c>
      <c r="E3562" t="s">
        <v>25</v>
      </c>
      <c r="F3562">
        <v>1</v>
      </c>
      <c r="G3562">
        <v>1</v>
      </c>
      <c r="H3562">
        <v>0</v>
      </c>
      <c r="I3562" s="1">
        <v>185</v>
      </c>
      <c r="J3562" s="1">
        <f>Table_Query_from_quantum[[#This Row],[UNIT_COST]]*Table_Query_from_quantum[[#This Row],[QTY_OH]]</f>
        <v>185</v>
      </c>
      <c r="K3562" s="1" t="str">
        <f>IF(Table_Query_from_quantum[[#This Row],[UNIT_COST]]&lt;500,"EXCL","INCL")</f>
        <v>EXCL</v>
      </c>
      <c r="L3562" t="s">
        <v>42</v>
      </c>
      <c r="M3562" t="s">
        <v>22</v>
      </c>
      <c r="N3562" s="2">
        <v>40577</v>
      </c>
      <c r="P3562" t="s">
        <v>23</v>
      </c>
      <c r="Q3562" t="s">
        <v>33</v>
      </c>
      <c r="R3562" t="s">
        <v>2826</v>
      </c>
      <c r="S3562" t="s">
        <v>2827</v>
      </c>
      <c r="T3562" s="3">
        <v>40577</v>
      </c>
      <c r="U3562" t="s">
        <v>28</v>
      </c>
      <c r="V3562" s="3">
        <v>40589.512974537036</v>
      </c>
      <c r="W3562" s="3">
        <v>40589</v>
      </c>
      <c r="X3562" s="3" t="s">
        <v>3919</v>
      </c>
      <c r="Y3562" s="1">
        <v>0</v>
      </c>
    </row>
    <row r="3563" spans="1:25" x14ac:dyDescent="0.25">
      <c r="A3563" t="s">
        <v>9136</v>
      </c>
      <c r="B3563" t="s">
        <v>411</v>
      </c>
      <c r="C3563">
        <v>1</v>
      </c>
      <c r="E3563" t="s">
        <v>21</v>
      </c>
      <c r="F3563">
        <v>2</v>
      </c>
      <c r="G3563">
        <v>2</v>
      </c>
      <c r="H3563">
        <v>0</v>
      </c>
      <c r="I3563" s="1">
        <v>0</v>
      </c>
      <c r="J3563" s="1">
        <f>Table_Query_from_quantum[[#This Row],[UNIT_COST]]*Table_Query_from_quantum[[#This Row],[QTY_OH]]</f>
        <v>0</v>
      </c>
      <c r="K3563" s="1" t="str">
        <f>IF(Table_Query_from_quantum[[#This Row],[UNIT_COST]]&lt;500,"EXCL","INCL")</f>
        <v>EXCL</v>
      </c>
      <c r="L3563" t="s">
        <v>2424</v>
      </c>
      <c r="M3563" t="s">
        <v>22</v>
      </c>
      <c r="N3563" s="2">
        <v>43696</v>
      </c>
      <c r="P3563" t="s">
        <v>23</v>
      </c>
      <c r="Q3563" t="s">
        <v>7663</v>
      </c>
      <c r="R3563" t="s">
        <v>9054</v>
      </c>
      <c r="S3563" t="s">
        <v>9135</v>
      </c>
      <c r="T3563" s="3">
        <v>42858</v>
      </c>
      <c r="U3563" t="s">
        <v>9137</v>
      </c>
      <c r="V3563" s="3">
        <v>43697.450462962966</v>
      </c>
      <c r="W3563" s="3">
        <v>43696</v>
      </c>
      <c r="X3563" s="3" t="s">
        <v>24</v>
      </c>
      <c r="Y3563" s="1">
        <v>0</v>
      </c>
    </row>
    <row r="3564" spans="1:25" x14ac:dyDescent="0.25">
      <c r="A3564" t="s">
        <v>5114</v>
      </c>
      <c r="B3564" t="s">
        <v>5115</v>
      </c>
      <c r="C3564">
        <v>2</v>
      </c>
      <c r="D3564" t="s">
        <v>5116</v>
      </c>
      <c r="E3564" t="s">
        <v>27</v>
      </c>
      <c r="F3564">
        <v>1</v>
      </c>
      <c r="G3564">
        <v>1</v>
      </c>
      <c r="H3564">
        <v>0</v>
      </c>
      <c r="I3564" s="1">
        <v>0</v>
      </c>
      <c r="J3564" s="1">
        <f>Table_Query_from_quantum[[#This Row],[UNIT_COST]]*Table_Query_from_quantum[[#This Row],[QTY_OH]]</f>
        <v>0</v>
      </c>
      <c r="K3564" s="1" t="str">
        <f>IF(Table_Query_from_quantum[[#This Row],[UNIT_COST]]&lt;500,"EXCL","INCL")</f>
        <v>EXCL</v>
      </c>
      <c r="L3564" t="s">
        <v>9220</v>
      </c>
      <c r="M3564" t="s">
        <v>22</v>
      </c>
      <c r="N3564" s="2">
        <v>41227</v>
      </c>
      <c r="P3564" t="s">
        <v>23</v>
      </c>
      <c r="Q3564" t="s">
        <v>4614</v>
      </c>
      <c r="R3564" t="s">
        <v>4615</v>
      </c>
      <c r="S3564" t="s">
        <v>5117</v>
      </c>
      <c r="V3564" s="3">
        <v>43773.670601851853</v>
      </c>
      <c r="W3564" s="3">
        <v>41227</v>
      </c>
      <c r="X3564" s="3" t="s">
        <v>4215</v>
      </c>
      <c r="Y3564" s="1">
        <v>0</v>
      </c>
    </row>
    <row r="3565" spans="1:25" x14ac:dyDescent="0.25">
      <c r="A3565" t="s">
        <v>6445</v>
      </c>
      <c r="B3565" t="s">
        <v>3066</v>
      </c>
      <c r="C3565">
        <v>2</v>
      </c>
      <c r="E3565" t="s">
        <v>25</v>
      </c>
      <c r="F3565">
        <v>1</v>
      </c>
      <c r="G3565">
        <v>1</v>
      </c>
      <c r="H3565">
        <v>0</v>
      </c>
      <c r="I3565" s="1">
        <v>25</v>
      </c>
      <c r="J3565" s="1">
        <f>Table_Query_from_quantum[[#This Row],[UNIT_COST]]*Table_Query_from_quantum[[#This Row],[QTY_OH]]</f>
        <v>25</v>
      </c>
      <c r="K3565" s="1" t="str">
        <f>IF(Table_Query_from_quantum[[#This Row],[UNIT_COST]]&lt;500,"EXCL","INCL")</f>
        <v>EXCL</v>
      </c>
      <c r="L3565" t="s">
        <v>237</v>
      </c>
      <c r="M3565" t="s">
        <v>22</v>
      </c>
      <c r="N3565" s="2">
        <v>41506</v>
      </c>
      <c r="P3565" t="s">
        <v>23</v>
      </c>
      <c r="Q3565" t="s">
        <v>33</v>
      </c>
      <c r="R3565" t="s">
        <v>6446</v>
      </c>
      <c r="S3565" t="s">
        <v>6447</v>
      </c>
      <c r="T3565" s="3">
        <v>41506</v>
      </c>
      <c r="U3565" t="s">
        <v>28</v>
      </c>
      <c r="V3565" s="3">
        <v>41507.621365740742</v>
      </c>
      <c r="W3565" s="3">
        <v>41506</v>
      </c>
      <c r="X3565" s="3" t="s">
        <v>24</v>
      </c>
      <c r="Y3565" s="1">
        <v>0</v>
      </c>
    </row>
    <row r="3566" spans="1:25" x14ac:dyDescent="0.25">
      <c r="A3566" t="s">
        <v>4530</v>
      </c>
      <c r="B3566" t="s">
        <v>4531</v>
      </c>
      <c r="C3566">
        <v>2</v>
      </c>
      <c r="D3566" t="s">
        <v>4532</v>
      </c>
      <c r="E3566" t="s">
        <v>27</v>
      </c>
      <c r="F3566">
        <v>1</v>
      </c>
      <c r="G3566">
        <v>1</v>
      </c>
      <c r="H3566">
        <v>0</v>
      </c>
      <c r="I3566" s="1">
        <v>0</v>
      </c>
      <c r="J3566" s="1">
        <f>Table_Query_from_quantum[[#This Row],[UNIT_COST]]*Table_Query_from_quantum[[#This Row],[QTY_OH]]</f>
        <v>0</v>
      </c>
      <c r="K3566" s="1" t="str">
        <f>IF(Table_Query_from_quantum[[#This Row],[UNIT_COST]]&lt;500,"EXCL","INCL")</f>
        <v>EXCL</v>
      </c>
      <c r="L3566" t="s">
        <v>4284</v>
      </c>
      <c r="M3566" t="s">
        <v>22</v>
      </c>
      <c r="N3566" s="2">
        <v>41100</v>
      </c>
      <c r="P3566" t="s">
        <v>23</v>
      </c>
      <c r="Q3566" t="s">
        <v>33</v>
      </c>
      <c r="R3566" t="s">
        <v>4533</v>
      </c>
      <c r="S3566" t="s">
        <v>4534</v>
      </c>
      <c r="V3566" s="3">
        <v>41694.381620370368</v>
      </c>
      <c r="W3566" s="3">
        <v>41135</v>
      </c>
      <c r="X3566" s="3" t="s">
        <v>24</v>
      </c>
      <c r="Y3566" s="1">
        <v>0</v>
      </c>
    </row>
    <row r="3567" spans="1:25" x14ac:dyDescent="0.25">
      <c r="A3567" t="s">
        <v>11371</v>
      </c>
      <c r="B3567" t="s">
        <v>45</v>
      </c>
      <c r="C3567">
        <v>2</v>
      </c>
      <c r="E3567" t="s">
        <v>21</v>
      </c>
      <c r="F3567">
        <v>1</v>
      </c>
      <c r="G3567">
        <v>1</v>
      </c>
      <c r="H3567">
        <v>0</v>
      </c>
      <c r="I3567" s="1">
        <v>41.7</v>
      </c>
      <c r="J3567" s="1">
        <f>Table_Query_from_quantum[[#This Row],[UNIT_COST]]*Table_Query_from_quantum[[#This Row],[QTY_OH]]</f>
        <v>41.7</v>
      </c>
      <c r="K3567" s="1" t="str">
        <f>IF(Table_Query_from_quantum[[#This Row],[UNIT_COST]]&lt;500,"EXCL","INCL")</f>
        <v>EXCL</v>
      </c>
      <c r="L3567" t="s">
        <v>111</v>
      </c>
      <c r="M3567" t="s">
        <v>22</v>
      </c>
      <c r="N3567" s="2">
        <v>45457</v>
      </c>
      <c r="P3567" t="s">
        <v>23</v>
      </c>
      <c r="Q3567" t="s">
        <v>33</v>
      </c>
      <c r="R3567" t="s">
        <v>11372</v>
      </c>
      <c r="S3567" t="s">
        <v>11373</v>
      </c>
      <c r="T3567" s="3">
        <v>41908</v>
      </c>
      <c r="U3567" t="s">
        <v>11374</v>
      </c>
      <c r="V3567" s="3">
        <v>45457.679814814815</v>
      </c>
      <c r="W3567" s="3">
        <v>45457</v>
      </c>
      <c r="X3567" s="3" t="s">
        <v>24</v>
      </c>
      <c r="Y3567" s="1">
        <v>0</v>
      </c>
    </row>
    <row r="3568" spans="1:25" x14ac:dyDescent="0.25">
      <c r="A3568" t="s">
        <v>2399</v>
      </c>
      <c r="B3568" t="s">
        <v>605</v>
      </c>
      <c r="C3568">
        <v>1</v>
      </c>
      <c r="E3568" t="s">
        <v>21</v>
      </c>
      <c r="F3568">
        <v>1</v>
      </c>
      <c r="G3568">
        <v>1</v>
      </c>
      <c r="H3568">
        <v>0</v>
      </c>
      <c r="I3568" s="1">
        <v>400</v>
      </c>
      <c r="J3568" s="1">
        <f>Table_Query_from_quantum[[#This Row],[UNIT_COST]]*Table_Query_from_quantum[[#This Row],[QTY_OH]]</f>
        <v>400</v>
      </c>
      <c r="K3568" s="1" t="str">
        <f>IF(Table_Query_from_quantum[[#This Row],[UNIT_COST]]&lt;500,"EXCL","INCL")</f>
        <v>EXCL</v>
      </c>
      <c r="L3568" t="s">
        <v>345</v>
      </c>
      <c r="M3568" t="s">
        <v>22</v>
      </c>
      <c r="N3568" s="2">
        <v>40465</v>
      </c>
      <c r="P3568" t="s">
        <v>23</v>
      </c>
      <c r="Q3568" t="s">
        <v>33</v>
      </c>
      <c r="R3568" t="s">
        <v>2400</v>
      </c>
      <c r="S3568" t="s">
        <v>2401</v>
      </c>
      <c r="T3568" s="3">
        <v>40469</v>
      </c>
      <c r="U3568" t="s">
        <v>28</v>
      </c>
      <c r="V3568" s="3">
        <v>40479.319606481484</v>
      </c>
      <c r="W3568" s="3">
        <v>40478</v>
      </c>
      <c r="X3568" s="3" t="s">
        <v>24</v>
      </c>
      <c r="Y3568" s="1">
        <v>0</v>
      </c>
    </row>
    <row r="3569" spans="1:26" x14ac:dyDescent="0.25">
      <c r="A3569" t="s">
        <v>5316</v>
      </c>
      <c r="B3569" t="s">
        <v>2652</v>
      </c>
      <c r="C3569">
        <v>1</v>
      </c>
      <c r="E3569" t="s">
        <v>25</v>
      </c>
      <c r="F3569">
        <v>1</v>
      </c>
      <c r="G3569">
        <v>1</v>
      </c>
      <c r="H3569">
        <v>0</v>
      </c>
      <c r="I3569" s="1">
        <v>150</v>
      </c>
      <c r="J3569" s="1">
        <f>Table_Query_from_quantum[[#This Row],[UNIT_COST]]*Table_Query_from_quantum[[#This Row],[QTY_OH]]</f>
        <v>150</v>
      </c>
      <c r="K3569" s="1" t="str">
        <f>IF(Table_Query_from_quantum[[#This Row],[UNIT_COST]]&lt;500,"EXCL","INCL")</f>
        <v>EXCL</v>
      </c>
      <c r="L3569" t="s">
        <v>2151</v>
      </c>
      <c r="M3569" t="s">
        <v>22</v>
      </c>
      <c r="N3569" s="2">
        <v>41248</v>
      </c>
      <c r="P3569" t="s">
        <v>23</v>
      </c>
      <c r="Q3569" t="s">
        <v>33</v>
      </c>
      <c r="R3569" t="s">
        <v>5317</v>
      </c>
      <c r="S3569" t="s">
        <v>5318</v>
      </c>
      <c r="V3569" s="3">
        <v>41657.684155092589</v>
      </c>
      <c r="W3569" s="3">
        <v>41255</v>
      </c>
      <c r="X3569" s="3" t="s">
        <v>24</v>
      </c>
      <c r="Y3569" s="1">
        <v>0</v>
      </c>
    </row>
    <row r="3570" spans="1:26" x14ac:dyDescent="0.25">
      <c r="A3570" t="s">
        <v>5316</v>
      </c>
      <c r="B3570" t="s">
        <v>2652</v>
      </c>
      <c r="C3570">
        <v>3</v>
      </c>
      <c r="E3570" t="s">
        <v>21</v>
      </c>
      <c r="F3570">
        <v>1</v>
      </c>
      <c r="G3570">
        <v>1</v>
      </c>
      <c r="H3570">
        <v>0</v>
      </c>
      <c r="I3570" s="1">
        <v>138</v>
      </c>
      <c r="J3570" s="1">
        <f>Table_Query_from_quantum[[#This Row],[UNIT_COST]]*Table_Query_from_quantum[[#This Row],[QTY_OH]]</f>
        <v>138</v>
      </c>
      <c r="K3570" s="1" t="str">
        <f>IF(Table_Query_from_quantum[[#This Row],[UNIT_COST]]&lt;500,"EXCL","INCL")</f>
        <v>EXCL</v>
      </c>
      <c r="L3570" t="s">
        <v>606</v>
      </c>
      <c r="M3570" t="s">
        <v>22</v>
      </c>
      <c r="N3570" s="2">
        <v>41255</v>
      </c>
      <c r="P3570" t="s">
        <v>23</v>
      </c>
      <c r="Q3570" t="s">
        <v>33</v>
      </c>
      <c r="R3570" t="s">
        <v>5364</v>
      </c>
      <c r="S3570" t="s">
        <v>5365</v>
      </c>
      <c r="T3570" s="3">
        <v>41083</v>
      </c>
      <c r="U3570" t="s">
        <v>5366</v>
      </c>
      <c r="V3570" s="3">
        <v>41680.691840277781</v>
      </c>
      <c r="W3570" s="3">
        <v>41680</v>
      </c>
      <c r="X3570" s="3" t="s">
        <v>24</v>
      </c>
      <c r="Y3570" s="1">
        <v>0</v>
      </c>
    </row>
    <row r="3571" spans="1:26" x14ac:dyDescent="0.25">
      <c r="A3571" t="s">
        <v>2651</v>
      </c>
      <c r="B3571" t="s">
        <v>2652</v>
      </c>
      <c r="C3571">
        <v>2</v>
      </c>
      <c r="E3571" t="s">
        <v>21</v>
      </c>
      <c r="F3571">
        <v>1</v>
      </c>
      <c r="G3571">
        <v>1</v>
      </c>
      <c r="H3571">
        <v>0</v>
      </c>
      <c r="I3571" s="1">
        <v>100</v>
      </c>
      <c r="J3571" s="1">
        <f>Table_Query_from_quantum[[#This Row],[UNIT_COST]]*Table_Query_from_quantum[[#This Row],[QTY_OH]]</f>
        <v>100</v>
      </c>
      <c r="K3571" s="1" t="str">
        <f>IF(Table_Query_from_quantum[[#This Row],[UNIT_COST]]&lt;500,"EXCL","INCL")</f>
        <v>EXCL</v>
      </c>
      <c r="L3571" t="s">
        <v>237</v>
      </c>
      <c r="M3571" t="s">
        <v>22</v>
      </c>
      <c r="N3571" s="2">
        <v>40525</v>
      </c>
      <c r="P3571" t="s">
        <v>23</v>
      </c>
      <c r="Q3571" t="s">
        <v>33</v>
      </c>
      <c r="R3571" t="s">
        <v>2653</v>
      </c>
      <c r="S3571" t="s">
        <v>2654</v>
      </c>
      <c r="T3571" s="3">
        <v>38361</v>
      </c>
      <c r="U3571" t="s">
        <v>2523</v>
      </c>
      <c r="V3571" s="3">
        <v>40572.452546296299</v>
      </c>
      <c r="W3571" s="3">
        <v>40529</v>
      </c>
      <c r="X3571" s="3" t="s">
        <v>3919</v>
      </c>
      <c r="Y3571" s="1">
        <v>0</v>
      </c>
    </row>
    <row r="3572" spans="1:26" x14ac:dyDescent="0.25">
      <c r="A3572" t="s">
        <v>6984</v>
      </c>
      <c r="B3572" t="s">
        <v>6985</v>
      </c>
      <c r="C3572">
        <v>2</v>
      </c>
      <c r="E3572" t="s">
        <v>21</v>
      </c>
      <c r="F3572">
        <v>1</v>
      </c>
      <c r="G3572">
        <v>1</v>
      </c>
      <c r="H3572">
        <v>0</v>
      </c>
      <c r="I3572" s="1">
        <v>0</v>
      </c>
      <c r="J3572" s="1">
        <f>Table_Query_from_quantum[[#This Row],[UNIT_COST]]*Table_Query_from_quantum[[#This Row],[QTY_OH]]</f>
        <v>0</v>
      </c>
      <c r="K3572" s="1" t="str">
        <f>IF(Table_Query_from_quantum[[#This Row],[UNIT_COST]]&lt;500,"EXCL","INCL")</f>
        <v>EXCL</v>
      </c>
      <c r="L3572" t="s">
        <v>6986</v>
      </c>
      <c r="M3572" t="s">
        <v>22</v>
      </c>
      <c r="N3572" s="2">
        <v>41690</v>
      </c>
      <c r="P3572" t="s">
        <v>23</v>
      </c>
      <c r="Q3572" t="s">
        <v>33</v>
      </c>
      <c r="R3572" t="s">
        <v>6923</v>
      </c>
      <c r="S3572" t="s">
        <v>6987</v>
      </c>
      <c r="V3572" s="3">
        <v>41690.764444444445</v>
      </c>
      <c r="W3572" s="3">
        <v>41690</v>
      </c>
      <c r="X3572" s="3" t="s">
        <v>3919</v>
      </c>
      <c r="Y3572" s="1">
        <v>0</v>
      </c>
    </row>
    <row r="3573" spans="1:26" x14ac:dyDescent="0.25">
      <c r="A3573" t="s">
        <v>3067</v>
      </c>
      <c r="B3573" t="s">
        <v>2283</v>
      </c>
      <c r="C3573">
        <v>1</v>
      </c>
      <c r="E3573" t="s">
        <v>21</v>
      </c>
      <c r="F3573">
        <v>2</v>
      </c>
      <c r="G3573">
        <v>2</v>
      </c>
      <c r="H3573">
        <v>0</v>
      </c>
      <c r="I3573" s="1">
        <v>50</v>
      </c>
      <c r="J3573" s="1">
        <f>Table_Query_from_quantum[[#This Row],[UNIT_COST]]*Table_Query_from_quantum[[#This Row],[QTY_OH]]</f>
        <v>100</v>
      </c>
      <c r="K3573" s="1" t="str">
        <f>IF(Table_Query_from_quantum[[#This Row],[UNIT_COST]]&lt;500,"EXCL","INCL")</f>
        <v>EXCL</v>
      </c>
      <c r="L3573" t="s">
        <v>42</v>
      </c>
      <c r="M3573" t="s">
        <v>22</v>
      </c>
      <c r="N3573" s="2">
        <v>40630</v>
      </c>
      <c r="P3573" t="s">
        <v>23</v>
      </c>
      <c r="Q3573" t="s">
        <v>33</v>
      </c>
      <c r="R3573" t="s">
        <v>3068</v>
      </c>
      <c r="S3573" t="s">
        <v>3069</v>
      </c>
      <c r="T3573" s="3">
        <v>36746</v>
      </c>
      <c r="U3573" t="s">
        <v>3070</v>
      </c>
      <c r="V3573" s="3">
        <v>40641.376608796294</v>
      </c>
      <c r="W3573" s="3">
        <v>40632</v>
      </c>
      <c r="X3573" s="3" t="s">
        <v>3919</v>
      </c>
      <c r="Y3573" s="1">
        <v>0</v>
      </c>
    </row>
    <row r="3574" spans="1:26" x14ac:dyDescent="0.25">
      <c r="A3574" t="s">
        <v>10220</v>
      </c>
      <c r="B3574" t="s">
        <v>10221</v>
      </c>
      <c r="C3574">
        <v>1</v>
      </c>
      <c r="D3574" t="s">
        <v>10223</v>
      </c>
      <c r="E3574" t="s">
        <v>27</v>
      </c>
      <c r="F3574">
        <v>1</v>
      </c>
      <c r="G3574">
        <v>1</v>
      </c>
      <c r="H3574">
        <v>0</v>
      </c>
      <c r="I3574" s="1">
        <v>0</v>
      </c>
      <c r="J3574" s="1">
        <f>Table_Query_from_quantum[[#This Row],[UNIT_COST]]*Table_Query_from_quantum[[#This Row],[QTY_OH]]</f>
        <v>0</v>
      </c>
      <c r="K3574" s="1" t="str">
        <f>IF(Table_Query_from_quantum[[#This Row],[UNIT_COST]]&lt;500,"EXCL","INCL")</f>
        <v>EXCL</v>
      </c>
      <c r="L3574" t="s">
        <v>5480</v>
      </c>
      <c r="M3574" t="s">
        <v>22</v>
      </c>
      <c r="N3574" s="2">
        <v>44902</v>
      </c>
      <c r="P3574" t="s">
        <v>23</v>
      </c>
      <c r="Q3574" t="s">
        <v>33</v>
      </c>
      <c r="R3574" t="s">
        <v>10212</v>
      </c>
      <c r="S3574" t="s">
        <v>10213</v>
      </c>
      <c r="V3574" s="3">
        <v>45020.490543981483</v>
      </c>
      <c r="W3574" s="3">
        <v>44902</v>
      </c>
      <c r="X3574" s="3" t="s">
        <v>24</v>
      </c>
      <c r="Y3574" s="1">
        <v>0</v>
      </c>
    </row>
    <row r="3575" spans="1:26" x14ac:dyDescent="0.25">
      <c r="A3575" t="s">
        <v>10220</v>
      </c>
      <c r="B3575" t="s">
        <v>10221</v>
      </c>
      <c r="C3575">
        <v>2</v>
      </c>
      <c r="D3575" t="s">
        <v>10222</v>
      </c>
      <c r="E3575" t="s">
        <v>27</v>
      </c>
      <c r="F3575">
        <v>1</v>
      </c>
      <c r="G3575">
        <v>1</v>
      </c>
      <c r="H3575">
        <v>0</v>
      </c>
      <c r="I3575" s="1">
        <v>0</v>
      </c>
      <c r="J3575" s="1">
        <f>Table_Query_from_quantum[[#This Row],[UNIT_COST]]*Table_Query_from_quantum[[#This Row],[QTY_OH]]</f>
        <v>0</v>
      </c>
      <c r="K3575" s="1" t="str">
        <f>IF(Table_Query_from_quantum[[#This Row],[UNIT_COST]]&lt;500,"EXCL","INCL")</f>
        <v>EXCL</v>
      </c>
      <c r="L3575" t="s">
        <v>5480</v>
      </c>
      <c r="M3575" t="s">
        <v>22</v>
      </c>
      <c r="N3575" s="2">
        <v>44902</v>
      </c>
      <c r="P3575" t="s">
        <v>23</v>
      </c>
      <c r="Q3575" t="s">
        <v>33</v>
      </c>
      <c r="R3575" t="s">
        <v>10212</v>
      </c>
      <c r="S3575" t="s">
        <v>10213</v>
      </c>
      <c r="V3575" s="3">
        <v>45020.490659722222</v>
      </c>
      <c r="W3575" s="3">
        <v>44902</v>
      </c>
      <c r="X3575" s="3" t="s">
        <v>24</v>
      </c>
      <c r="Y3575" s="1">
        <v>0</v>
      </c>
    </row>
    <row r="3576" spans="1:26" x14ac:dyDescent="0.25">
      <c r="A3576" t="s">
        <v>10214</v>
      </c>
      <c r="B3576" t="s">
        <v>10215</v>
      </c>
      <c r="C3576">
        <v>1</v>
      </c>
      <c r="D3576" t="s">
        <v>10216</v>
      </c>
      <c r="E3576" t="s">
        <v>27</v>
      </c>
      <c r="F3576">
        <v>1</v>
      </c>
      <c r="G3576">
        <v>1</v>
      </c>
      <c r="H3576">
        <v>0</v>
      </c>
      <c r="I3576" s="1">
        <v>0</v>
      </c>
      <c r="J3576" s="1">
        <f>Table_Query_from_quantum[[#This Row],[UNIT_COST]]*Table_Query_from_quantum[[#This Row],[QTY_OH]]</f>
        <v>0</v>
      </c>
      <c r="K3576" s="1" t="str">
        <f>IF(Table_Query_from_quantum[[#This Row],[UNIT_COST]]&lt;500,"EXCL","INCL")</f>
        <v>EXCL</v>
      </c>
      <c r="L3576" t="s">
        <v>5480</v>
      </c>
      <c r="M3576" t="s">
        <v>22</v>
      </c>
      <c r="N3576" s="2">
        <v>44902</v>
      </c>
      <c r="P3576" t="s">
        <v>23</v>
      </c>
      <c r="Q3576" t="s">
        <v>33</v>
      </c>
      <c r="R3576" t="s">
        <v>10212</v>
      </c>
      <c r="S3576" t="s">
        <v>10213</v>
      </c>
      <c r="V3576" s="3">
        <v>45020.487337962964</v>
      </c>
      <c r="W3576" s="3">
        <v>44902</v>
      </c>
      <c r="X3576" s="3" t="s">
        <v>24</v>
      </c>
      <c r="Y3576" s="1">
        <v>0</v>
      </c>
    </row>
    <row r="3577" spans="1:26" x14ac:dyDescent="0.25">
      <c r="A3577" t="s">
        <v>10217</v>
      </c>
      <c r="B3577" t="s">
        <v>10218</v>
      </c>
      <c r="C3577">
        <v>1</v>
      </c>
      <c r="D3577" t="s">
        <v>10219</v>
      </c>
      <c r="E3577" t="s">
        <v>27</v>
      </c>
      <c r="F3577">
        <v>1</v>
      </c>
      <c r="G3577">
        <v>1</v>
      </c>
      <c r="H3577">
        <v>0</v>
      </c>
      <c r="I3577" s="1">
        <v>0</v>
      </c>
      <c r="J3577" s="1">
        <f>Table_Query_from_quantum[[#This Row],[UNIT_COST]]*Table_Query_from_quantum[[#This Row],[QTY_OH]]</f>
        <v>0</v>
      </c>
      <c r="K3577" s="1" t="str">
        <f>IF(Table_Query_from_quantum[[#This Row],[UNIT_COST]]&lt;500,"EXCL","INCL")</f>
        <v>EXCL</v>
      </c>
      <c r="L3577" t="s">
        <v>5480</v>
      </c>
      <c r="M3577" t="s">
        <v>22</v>
      </c>
      <c r="N3577" s="2">
        <v>44902</v>
      </c>
      <c r="P3577" t="s">
        <v>23</v>
      </c>
      <c r="Q3577" t="s">
        <v>33</v>
      </c>
      <c r="R3577" t="s">
        <v>10212</v>
      </c>
      <c r="S3577" t="s">
        <v>10213</v>
      </c>
      <c r="V3577" s="3">
        <v>45020.490798611114</v>
      </c>
      <c r="W3577" s="3">
        <v>44902</v>
      </c>
      <c r="X3577" s="3" t="s">
        <v>24</v>
      </c>
      <c r="Y3577" s="1">
        <v>0</v>
      </c>
    </row>
    <row r="3578" spans="1:26" x14ac:dyDescent="0.25">
      <c r="A3578" t="s">
        <v>598</v>
      </c>
      <c r="B3578" t="s">
        <v>599</v>
      </c>
      <c r="C3578">
        <v>6</v>
      </c>
      <c r="E3578" t="s">
        <v>27</v>
      </c>
      <c r="F3578">
        <v>1</v>
      </c>
      <c r="G3578">
        <v>1</v>
      </c>
      <c r="H3578">
        <v>0</v>
      </c>
      <c r="I3578" s="1">
        <v>0</v>
      </c>
      <c r="J3578" s="1">
        <f>Table_Query_from_quantum[[#This Row],[UNIT_COST]]*Table_Query_from_quantum[[#This Row],[QTY_OH]]</f>
        <v>0</v>
      </c>
      <c r="K3578" s="1" t="str">
        <f>IF(Table_Query_from_quantum[[#This Row],[UNIT_COST]]&lt;500,"EXCL","INCL")</f>
        <v>EXCL</v>
      </c>
      <c r="L3578" t="s">
        <v>5480</v>
      </c>
      <c r="M3578" t="s">
        <v>22</v>
      </c>
      <c r="N3578" s="2">
        <v>40896</v>
      </c>
      <c r="P3578" t="s">
        <v>23</v>
      </c>
      <c r="Q3578" t="s">
        <v>407</v>
      </c>
      <c r="R3578" t="s">
        <v>3845</v>
      </c>
      <c r="S3578" t="s">
        <v>3875</v>
      </c>
      <c r="V3578" s="3">
        <v>41298.679872685185</v>
      </c>
      <c r="W3578" s="3">
        <v>40896</v>
      </c>
      <c r="X3578" s="3" t="s">
        <v>24</v>
      </c>
      <c r="Y3578" s="1">
        <v>0</v>
      </c>
    </row>
    <row r="3579" spans="1:26" x14ac:dyDescent="0.25">
      <c r="A3579" t="s">
        <v>598</v>
      </c>
      <c r="B3579" t="s">
        <v>599</v>
      </c>
      <c r="C3579">
        <v>7</v>
      </c>
      <c r="E3579" t="s">
        <v>27</v>
      </c>
      <c r="F3579">
        <v>1</v>
      </c>
      <c r="G3579">
        <v>1</v>
      </c>
      <c r="H3579">
        <v>0</v>
      </c>
      <c r="I3579" s="1">
        <v>0</v>
      </c>
      <c r="J3579" s="1">
        <f>Table_Query_from_quantum[[#This Row],[UNIT_COST]]*Table_Query_from_quantum[[#This Row],[QTY_OH]]</f>
        <v>0</v>
      </c>
      <c r="K3579" s="1" t="str">
        <f>IF(Table_Query_from_quantum[[#This Row],[UNIT_COST]]&lt;500,"EXCL","INCL")</f>
        <v>EXCL</v>
      </c>
      <c r="L3579" t="s">
        <v>5480</v>
      </c>
      <c r="M3579" t="s">
        <v>22</v>
      </c>
      <c r="N3579" s="2">
        <v>40896</v>
      </c>
      <c r="P3579" t="s">
        <v>23</v>
      </c>
      <c r="Q3579" t="s">
        <v>407</v>
      </c>
      <c r="R3579" t="s">
        <v>3845</v>
      </c>
      <c r="S3579" t="s">
        <v>3858</v>
      </c>
      <c r="V3579" s="3">
        <v>41298.680034722223</v>
      </c>
      <c r="W3579" s="3">
        <v>40896</v>
      </c>
      <c r="X3579" s="3" t="s">
        <v>24</v>
      </c>
      <c r="Y3579" s="1">
        <v>0</v>
      </c>
    </row>
    <row r="3580" spans="1:26" x14ac:dyDescent="0.25">
      <c r="A3580" t="s">
        <v>385</v>
      </c>
      <c r="B3580" t="s">
        <v>386</v>
      </c>
      <c r="C3580">
        <v>2</v>
      </c>
      <c r="E3580" t="s">
        <v>25</v>
      </c>
      <c r="F3580">
        <v>1</v>
      </c>
      <c r="G3580">
        <v>1</v>
      </c>
      <c r="H3580">
        <v>0</v>
      </c>
      <c r="I3580" s="1">
        <v>30</v>
      </c>
      <c r="J3580" s="1">
        <f>Table_Query_from_quantum[[#This Row],[UNIT_COST]]*Table_Query_from_quantum[[#This Row],[QTY_OH]]</f>
        <v>30</v>
      </c>
      <c r="K3580" s="1" t="str">
        <f>IF(Table_Query_from_quantum[[#This Row],[UNIT_COST]]&lt;500,"EXCL","INCL")</f>
        <v>EXCL</v>
      </c>
      <c r="L3580" t="s">
        <v>56</v>
      </c>
      <c r="M3580" t="s">
        <v>22</v>
      </c>
      <c r="N3580" s="2">
        <v>39608</v>
      </c>
      <c r="P3580" t="s">
        <v>23</v>
      </c>
      <c r="Q3580" t="s">
        <v>33</v>
      </c>
      <c r="R3580" t="s">
        <v>387</v>
      </c>
      <c r="S3580" t="s">
        <v>388</v>
      </c>
      <c r="V3580" s="3">
        <v>39771.692280092589</v>
      </c>
      <c r="W3580" s="3">
        <v>39609</v>
      </c>
      <c r="X3580" s="3" t="s">
        <v>24</v>
      </c>
      <c r="Y3580" s="1">
        <v>0</v>
      </c>
    </row>
    <row r="3581" spans="1:26" x14ac:dyDescent="0.25">
      <c r="A3581" t="s">
        <v>3055</v>
      </c>
      <c r="B3581" t="s">
        <v>786</v>
      </c>
      <c r="C3581">
        <v>1</v>
      </c>
      <c r="E3581" t="s">
        <v>21</v>
      </c>
      <c r="F3581">
        <v>3</v>
      </c>
      <c r="G3581">
        <v>3</v>
      </c>
      <c r="H3581">
        <v>0</v>
      </c>
      <c r="I3581" s="1">
        <v>12.5</v>
      </c>
      <c r="J3581" s="1">
        <f>Table_Query_from_quantum[[#This Row],[UNIT_COST]]*Table_Query_from_quantum[[#This Row],[QTY_OH]]</f>
        <v>37.5</v>
      </c>
      <c r="K3581" s="1" t="str">
        <f>IF(Table_Query_from_quantum[[#This Row],[UNIT_COST]]&lt;500,"EXCL","INCL")</f>
        <v>EXCL</v>
      </c>
      <c r="L3581" t="s">
        <v>42</v>
      </c>
      <c r="M3581" t="s">
        <v>22</v>
      </c>
      <c r="N3581" s="2">
        <v>40626</v>
      </c>
      <c r="P3581" t="s">
        <v>23</v>
      </c>
      <c r="Q3581" t="s">
        <v>33</v>
      </c>
      <c r="R3581" t="s">
        <v>3057</v>
      </c>
      <c r="S3581" t="s">
        <v>3058</v>
      </c>
      <c r="T3581" s="3">
        <v>40626</v>
      </c>
      <c r="U3581" t="s">
        <v>28</v>
      </c>
      <c r="V3581" s="3">
        <v>45023.616655092592</v>
      </c>
      <c r="W3581" s="3">
        <v>45023</v>
      </c>
      <c r="X3581" s="3" t="s">
        <v>24</v>
      </c>
      <c r="Y3581" s="1">
        <v>0</v>
      </c>
    </row>
    <row r="3582" spans="1:26" x14ac:dyDescent="0.25">
      <c r="A3582" t="s">
        <v>5111</v>
      </c>
      <c r="B3582" t="s">
        <v>5112</v>
      </c>
      <c r="C3582">
        <v>9</v>
      </c>
      <c r="D3582" t="s">
        <v>5859</v>
      </c>
      <c r="E3582" t="s">
        <v>49</v>
      </c>
      <c r="F3582">
        <v>1</v>
      </c>
      <c r="G3582">
        <v>1</v>
      </c>
      <c r="H3582">
        <v>0</v>
      </c>
      <c r="I3582" s="1">
        <v>125</v>
      </c>
      <c r="J3582" s="1">
        <f>Table_Query_from_quantum[[#This Row],[UNIT_COST]]*Table_Query_from_quantum[[#This Row],[QTY_OH]]</f>
        <v>125</v>
      </c>
      <c r="K3582" s="1" t="str">
        <f>IF(Table_Query_from_quantum[[#This Row],[UNIT_COST]]&lt;500,"EXCL","INCL")</f>
        <v>EXCL</v>
      </c>
      <c r="L3582" t="s">
        <v>5625</v>
      </c>
      <c r="M3582" t="s">
        <v>22</v>
      </c>
      <c r="N3582" s="2">
        <v>41332</v>
      </c>
      <c r="P3582" t="s">
        <v>23</v>
      </c>
      <c r="Q3582" t="s">
        <v>4614</v>
      </c>
      <c r="R3582" t="s">
        <v>4615</v>
      </c>
      <c r="S3582" t="s">
        <v>6497</v>
      </c>
      <c r="T3582" s="3">
        <v>41534</v>
      </c>
      <c r="U3582" t="s">
        <v>6498</v>
      </c>
      <c r="V3582" s="3">
        <v>41568.384583333333</v>
      </c>
      <c r="W3582" s="3">
        <v>41568</v>
      </c>
      <c r="X3582" s="3" t="s">
        <v>4215</v>
      </c>
      <c r="Y3582" s="1">
        <v>125</v>
      </c>
      <c r="Z3582" s="3">
        <v>41568</v>
      </c>
    </row>
    <row r="3583" spans="1:26" x14ac:dyDescent="0.25">
      <c r="A3583" t="s">
        <v>10329</v>
      </c>
      <c r="B3583" t="s">
        <v>565</v>
      </c>
      <c r="C3583">
        <v>7</v>
      </c>
      <c r="D3583" t="s">
        <v>10330</v>
      </c>
      <c r="E3583" t="s">
        <v>27</v>
      </c>
      <c r="F3583">
        <v>1</v>
      </c>
      <c r="G3583">
        <v>1</v>
      </c>
      <c r="H3583">
        <v>0</v>
      </c>
      <c r="I3583" s="1">
        <v>190</v>
      </c>
      <c r="J3583" s="1">
        <f>Table_Query_from_quantum[[#This Row],[UNIT_COST]]*Table_Query_from_quantum[[#This Row],[QTY_OH]]</f>
        <v>190</v>
      </c>
      <c r="K3583" s="1" t="str">
        <f>IF(Table_Query_from_quantum[[#This Row],[UNIT_COST]]&lt;500,"EXCL","INCL")</f>
        <v>EXCL</v>
      </c>
      <c r="L3583" t="s">
        <v>10031</v>
      </c>
      <c r="M3583" t="s">
        <v>22</v>
      </c>
      <c r="N3583" s="2">
        <v>44925</v>
      </c>
      <c r="P3583" t="s">
        <v>23</v>
      </c>
      <c r="Q3583" t="s">
        <v>33</v>
      </c>
      <c r="R3583" t="s">
        <v>10275</v>
      </c>
      <c r="S3583" t="s">
        <v>10331</v>
      </c>
      <c r="V3583" s="3">
        <v>44925.637407407405</v>
      </c>
      <c r="W3583" s="3">
        <v>44925</v>
      </c>
      <c r="X3583" s="3" t="s">
        <v>24</v>
      </c>
      <c r="Y3583" s="1">
        <v>0</v>
      </c>
    </row>
    <row r="3584" spans="1:26" x14ac:dyDescent="0.25">
      <c r="A3584" t="s">
        <v>1962</v>
      </c>
      <c r="B3584" t="s">
        <v>565</v>
      </c>
      <c r="C3584">
        <v>6</v>
      </c>
      <c r="D3584" t="s">
        <v>1963</v>
      </c>
      <c r="E3584" t="s">
        <v>21</v>
      </c>
      <c r="F3584">
        <v>1</v>
      </c>
      <c r="G3584">
        <v>1</v>
      </c>
      <c r="H3584">
        <v>0</v>
      </c>
      <c r="I3584" s="1">
        <v>330</v>
      </c>
      <c r="J3584" s="1">
        <f>Table_Query_from_quantum[[#This Row],[UNIT_COST]]*Table_Query_from_quantum[[#This Row],[QTY_OH]]</f>
        <v>330</v>
      </c>
      <c r="K3584" s="1" t="str">
        <f>IF(Table_Query_from_quantum[[#This Row],[UNIT_COST]]&lt;500,"EXCL","INCL")</f>
        <v>EXCL</v>
      </c>
      <c r="L3584" t="s">
        <v>864</v>
      </c>
      <c r="M3584" t="s">
        <v>22</v>
      </c>
      <c r="N3584" s="2">
        <v>40326</v>
      </c>
      <c r="P3584" t="s">
        <v>23</v>
      </c>
      <c r="Q3584" t="s">
        <v>33</v>
      </c>
      <c r="R3584" t="s">
        <v>1964</v>
      </c>
      <c r="S3584" t="s">
        <v>1965</v>
      </c>
      <c r="V3584" s="3">
        <v>40576.412708333337</v>
      </c>
      <c r="W3584" s="3">
        <v>40417</v>
      </c>
      <c r="X3584" s="3" t="s">
        <v>24</v>
      </c>
      <c r="Y3584" s="1">
        <v>330</v>
      </c>
      <c r="Z3584" s="3">
        <v>40417</v>
      </c>
    </row>
    <row r="3585" spans="1:26" x14ac:dyDescent="0.25">
      <c r="A3585" t="s">
        <v>1962</v>
      </c>
      <c r="B3585" t="s">
        <v>565</v>
      </c>
      <c r="C3585">
        <v>5</v>
      </c>
      <c r="D3585" t="s">
        <v>1967</v>
      </c>
      <c r="E3585" t="s">
        <v>21</v>
      </c>
      <c r="F3585">
        <v>1</v>
      </c>
      <c r="G3585">
        <v>1</v>
      </c>
      <c r="H3585">
        <v>0</v>
      </c>
      <c r="I3585" s="1">
        <v>330</v>
      </c>
      <c r="J3585" s="1">
        <f>Table_Query_from_quantum[[#This Row],[UNIT_COST]]*Table_Query_from_quantum[[#This Row],[QTY_OH]]</f>
        <v>330</v>
      </c>
      <c r="K3585" s="1" t="str">
        <f>IF(Table_Query_from_quantum[[#This Row],[UNIT_COST]]&lt;500,"EXCL","INCL")</f>
        <v>EXCL</v>
      </c>
      <c r="L3585" t="s">
        <v>864</v>
      </c>
      <c r="M3585" t="s">
        <v>22</v>
      </c>
      <c r="N3585" s="2">
        <v>40326</v>
      </c>
      <c r="P3585" t="s">
        <v>23</v>
      </c>
      <c r="Q3585" t="s">
        <v>33</v>
      </c>
      <c r="R3585" t="s">
        <v>1964</v>
      </c>
      <c r="S3585" t="s">
        <v>1965</v>
      </c>
      <c r="V3585" s="3">
        <v>40576.412083333336</v>
      </c>
      <c r="W3585" s="3">
        <v>40417</v>
      </c>
      <c r="X3585" s="3" t="s">
        <v>24</v>
      </c>
      <c r="Y3585" s="1">
        <v>330</v>
      </c>
      <c r="Z3585" s="3">
        <v>40417</v>
      </c>
    </row>
    <row r="3586" spans="1:26" x14ac:dyDescent="0.25">
      <c r="A3586" t="s">
        <v>1962</v>
      </c>
      <c r="B3586" t="s">
        <v>565</v>
      </c>
      <c r="C3586">
        <v>4</v>
      </c>
      <c r="D3586" t="s">
        <v>1966</v>
      </c>
      <c r="E3586" t="s">
        <v>21</v>
      </c>
      <c r="F3586">
        <v>1</v>
      </c>
      <c r="G3586">
        <v>1</v>
      </c>
      <c r="H3586">
        <v>0</v>
      </c>
      <c r="I3586" s="1">
        <v>330</v>
      </c>
      <c r="J3586" s="1">
        <f>Table_Query_from_quantum[[#This Row],[UNIT_COST]]*Table_Query_from_quantum[[#This Row],[QTY_OH]]</f>
        <v>330</v>
      </c>
      <c r="K3586" s="1" t="str">
        <f>IF(Table_Query_from_quantum[[#This Row],[UNIT_COST]]&lt;500,"EXCL","INCL")</f>
        <v>EXCL</v>
      </c>
      <c r="L3586" t="s">
        <v>864</v>
      </c>
      <c r="M3586" t="s">
        <v>22</v>
      </c>
      <c r="N3586" s="2">
        <v>40326</v>
      </c>
      <c r="P3586" t="s">
        <v>23</v>
      </c>
      <c r="Q3586" t="s">
        <v>33</v>
      </c>
      <c r="R3586" t="s">
        <v>1964</v>
      </c>
      <c r="S3586" t="s">
        <v>1965</v>
      </c>
      <c r="V3586" s="3">
        <v>40576.412418981483</v>
      </c>
      <c r="W3586" s="3">
        <v>40499</v>
      </c>
      <c r="X3586" s="3" t="s">
        <v>24</v>
      </c>
      <c r="Y3586" s="1">
        <v>330</v>
      </c>
      <c r="Z3586" s="3">
        <v>40417</v>
      </c>
    </row>
    <row r="3587" spans="1:26" x14ac:dyDescent="0.25">
      <c r="A3587" t="s">
        <v>2600</v>
      </c>
      <c r="B3587" t="s">
        <v>845</v>
      </c>
      <c r="C3587">
        <v>3</v>
      </c>
      <c r="E3587" t="s">
        <v>25</v>
      </c>
      <c r="F3587">
        <v>1</v>
      </c>
      <c r="G3587">
        <v>1</v>
      </c>
      <c r="H3587">
        <v>0</v>
      </c>
      <c r="I3587" s="1">
        <v>15</v>
      </c>
      <c r="J3587" s="1">
        <f>Table_Query_from_quantum[[#This Row],[UNIT_COST]]*Table_Query_from_quantum[[#This Row],[QTY_OH]]</f>
        <v>15</v>
      </c>
      <c r="K3587" s="1" t="str">
        <f>IF(Table_Query_from_quantum[[#This Row],[UNIT_COST]]&lt;500,"EXCL","INCL")</f>
        <v>EXCL</v>
      </c>
      <c r="L3587" t="s">
        <v>606</v>
      </c>
      <c r="M3587" t="s">
        <v>22</v>
      </c>
      <c r="N3587" s="2">
        <v>40519</v>
      </c>
      <c r="P3587" t="s">
        <v>23</v>
      </c>
      <c r="Q3587" t="s">
        <v>33</v>
      </c>
      <c r="R3587" t="s">
        <v>2601</v>
      </c>
      <c r="S3587" t="s">
        <v>2602</v>
      </c>
      <c r="T3587" s="3">
        <v>40520</v>
      </c>
      <c r="U3587" t="s">
        <v>28</v>
      </c>
      <c r="V3587" s="3">
        <v>40572.519652777781</v>
      </c>
      <c r="W3587" s="3">
        <v>43245</v>
      </c>
      <c r="X3587" s="3" t="s">
        <v>24</v>
      </c>
      <c r="Y3587" s="1">
        <v>0</v>
      </c>
    </row>
    <row r="3588" spans="1:26" x14ac:dyDescent="0.25">
      <c r="A3588" t="s">
        <v>8177</v>
      </c>
      <c r="B3588" t="s">
        <v>786</v>
      </c>
      <c r="C3588">
        <v>1</v>
      </c>
      <c r="E3588" t="s">
        <v>41</v>
      </c>
      <c r="F3588">
        <v>6</v>
      </c>
      <c r="G3588">
        <v>6</v>
      </c>
      <c r="H3588">
        <v>0</v>
      </c>
      <c r="I3588" s="1">
        <v>3.88</v>
      </c>
      <c r="J3588" s="1">
        <f>Table_Query_from_quantum[[#This Row],[UNIT_COST]]*Table_Query_from_quantum[[#This Row],[QTY_OH]]</f>
        <v>23.28</v>
      </c>
      <c r="K3588" s="1" t="str">
        <f>IF(Table_Query_from_quantum[[#This Row],[UNIT_COST]]&lt;500,"EXCL","INCL")</f>
        <v>EXCL</v>
      </c>
      <c r="L3588" t="s">
        <v>237</v>
      </c>
      <c r="M3588" t="s">
        <v>22</v>
      </c>
      <c r="N3588" s="2">
        <v>42716</v>
      </c>
      <c r="P3588" t="s">
        <v>23</v>
      </c>
      <c r="Q3588" t="s">
        <v>33</v>
      </c>
      <c r="R3588" t="s">
        <v>8178</v>
      </c>
      <c r="S3588" t="s">
        <v>8179</v>
      </c>
      <c r="T3588" s="3">
        <v>39190</v>
      </c>
      <c r="U3588" t="s">
        <v>6071</v>
      </c>
      <c r="V3588" s="3">
        <v>42908.39303240741</v>
      </c>
      <c r="W3588" s="3">
        <v>42733</v>
      </c>
      <c r="X3588" s="3" t="s">
        <v>24</v>
      </c>
      <c r="Y3588" s="1">
        <v>0</v>
      </c>
    </row>
    <row r="3589" spans="1:26" x14ac:dyDescent="0.25">
      <c r="A3589" t="s">
        <v>2991</v>
      </c>
      <c r="B3589" t="s">
        <v>565</v>
      </c>
      <c r="C3589">
        <v>1</v>
      </c>
      <c r="D3589" t="s">
        <v>2992</v>
      </c>
      <c r="E3589" t="s">
        <v>27</v>
      </c>
      <c r="F3589">
        <v>1</v>
      </c>
      <c r="G3589">
        <v>1</v>
      </c>
      <c r="H3589">
        <v>0</v>
      </c>
      <c r="I3589" s="1">
        <v>0</v>
      </c>
      <c r="J3589" s="1">
        <f>Table_Query_from_quantum[[#This Row],[UNIT_COST]]*Table_Query_from_quantum[[#This Row],[QTY_OH]]</f>
        <v>0</v>
      </c>
      <c r="K3589" s="1" t="str">
        <f>IF(Table_Query_from_quantum[[#This Row],[UNIT_COST]]&lt;500,"EXCL","INCL")</f>
        <v>EXCL</v>
      </c>
      <c r="L3589" t="s">
        <v>6918</v>
      </c>
      <c r="M3589" t="s">
        <v>24</v>
      </c>
      <c r="N3589" s="2">
        <v>40611</v>
      </c>
      <c r="O3589" t="s">
        <v>1060</v>
      </c>
      <c r="P3589" t="s">
        <v>23</v>
      </c>
      <c r="Q3589" t="s">
        <v>6912</v>
      </c>
      <c r="S3589" t="s">
        <v>2993</v>
      </c>
      <c r="V3589" s="3">
        <v>43759.595636574071</v>
      </c>
      <c r="W3589" s="3">
        <v>42048</v>
      </c>
      <c r="X3589" s="3" t="s">
        <v>24</v>
      </c>
      <c r="Y3589" s="1">
        <v>0</v>
      </c>
    </row>
    <row r="3590" spans="1:26" x14ac:dyDescent="0.25">
      <c r="A3590" t="s">
        <v>6072</v>
      </c>
      <c r="B3590" t="s">
        <v>6073</v>
      </c>
      <c r="C3590">
        <v>1</v>
      </c>
      <c r="E3590" t="s">
        <v>21</v>
      </c>
      <c r="F3590">
        <v>2</v>
      </c>
      <c r="G3590">
        <v>2</v>
      </c>
      <c r="H3590">
        <v>0</v>
      </c>
      <c r="I3590" s="1">
        <v>25</v>
      </c>
      <c r="J3590" s="1">
        <f>Table_Query_from_quantum[[#This Row],[UNIT_COST]]*Table_Query_from_quantum[[#This Row],[QTY_OH]]</f>
        <v>50</v>
      </c>
      <c r="K3590" s="1" t="str">
        <f>IF(Table_Query_from_quantum[[#This Row],[UNIT_COST]]&lt;500,"EXCL","INCL")</f>
        <v>EXCL</v>
      </c>
      <c r="L3590" t="s">
        <v>2686</v>
      </c>
      <c r="M3590" t="s">
        <v>22</v>
      </c>
      <c r="N3590" s="2">
        <v>41375</v>
      </c>
      <c r="P3590" t="s">
        <v>23</v>
      </c>
      <c r="Q3590" t="s">
        <v>33</v>
      </c>
      <c r="R3590" t="s">
        <v>6074</v>
      </c>
      <c r="S3590" t="s">
        <v>6075</v>
      </c>
      <c r="T3590" s="3">
        <v>35387</v>
      </c>
      <c r="U3590" t="s">
        <v>6076</v>
      </c>
      <c r="V3590" s="3">
        <v>41402.395509259259</v>
      </c>
      <c r="W3590" s="3">
        <v>41376</v>
      </c>
      <c r="X3590" s="3" t="s">
        <v>24</v>
      </c>
      <c r="Y3590" s="1">
        <v>0</v>
      </c>
    </row>
    <row r="3591" spans="1:26" x14ac:dyDescent="0.25">
      <c r="A3591" t="s">
        <v>3007</v>
      </c>
      <c r="B3591" t="s">
        <v>3008</v>
      </c>
      <c r="C3591">
        <v>3</v>
      </c>
      <c r="E3591" t="s">
        <v>21</v>
      </c>
      <c r="F3591">
        <v>1</v>
      </c>
      <c r="G3591">
        <v>1</v>
      </c>
      <c r="H3591">
        <v>0</v>
      </c>
      <c r="I3591" s="1">
        <v>25</v>
      </c>
      <c r="J3591" s="1">
        <f>Table_Query_from_quantum[[#This Row],[UNIT_COST]]*Table_Query_from_quantum[[#This Row],[QTY_OH]]</f>
        <v>25</v>
      </c>
      <c r="K3591" s="1" t="str">
        <f>IF(Table_Query_from_quantum[[#This Row],[UNIT_COST]]&lt;500,"EXCL","INCL")</f>
        <v>EXCL</v>
      </c>
      <c r="L3591" t="s">
        <v>42</v>
      </c>
      <c r="M3591" t="s">
        <v>22</v>
      </c>
      <c r="N3591" s="2">
        <v>40613</v>
      </c>
      <c r="P3591" t="s">
        <v>23</v>
      </c>
      <c r="Q3591" t="s">
        <v>33</v>
      </c>
      <c r="R3591" t="s">
        <v>3009</v>
      </c>
      <c r="S3591" t="s">
        <v>3010</v>
      </c>
      <c r="T3591" s="3">
        <v>39157</v>
      </c>
      <c r="U3591" t="s">
        <v>3011</v>
      </c>
      <c r="V3591" s="3">
        <v>40618.409502314818</v>
      </c>
      <c r="W3591" s="3">
        <v>40618</v>
      </c>
      <c r="X3591" s="3" t="s">
        <v>4215</v>
      </c>
      <c r="Y3591" s="1">
        <v>0</v>
      </c>
    </row>
    <row r="3592" spans="1:26" x14ac:dyDescent="0.25">
      <c r="A3592" t="s">
        <v>4927</v>
      </c>
      <c r="B3592" t="s">
        <v>4928</v>
      </c>
      <c r="C3592">
        <v>18</v>
      </c>
      <c r="D3592" t="s">
        <v>9337</v>
      </c>
      <c r="E3592" t="s">
        <v>68</v>
      </c>
      <c r="F3592">
        <v>1</v>
      </c>
      <c r="G3592">
        <v>1</v>
      </c>
      <c r="H3592">
        <v>0</v>
      </c>
      <c r="I3592" s="1">
        <v>2123.3000000000002</v>
      </c>
      <c r="J3592" s="1">
        <f>Table_Query_from_quantum[[#This Row],[UNIT_COST]]*Table_Query_from_quantum[[#This Row],[QTY_OH]]</f>
        <v>2123.3000000000002</v>
      </c>
      <c r="K3592" s="1" t="str">
        <f>IF(Table_Query_from_quantum[[#This Row],[UNIT_COST]]&lt;500,"EXCL","INCL")</f>
        <v>INCL</v>
      </c>
      <c r="L3592" t="s">
        <v>686</v>
      </c>
      <c r="M3592" t="s">
        <v>22</v>
      </c>
      <c r="N3592" s="2">
        <v>43900</v>
      </c>
      <c r="P3592" t="s">
        <v>23</v>
      </c>
      <c r="Q3592" t="s">
        <v>33</v>
      </c>
      <c r="R3592" t="s">
        <v>7314</v>
      </c>
      <c r="S3592" t="s">
        <v>9366</v>
      </c>
      <c r="T3592" s="3">
        <v>43910</v>
      </c>
      <c r="U3592" t="s">
        <v>8912</v>
      </c>
      <c r="V3592" s="3">
        <v>43922.4294212963</v>
      </c>
      <c r="W3592" s="3">
        <v>43922</v>
      </c>
      <c r="X3592" s="3" t="s">
        <v>4215</v>
      </c>
      <c r="Y3592" s="1">
        <v>2123.3000000000002</v>
      </c>
      <c r="Z3592" s="3">
        <v>43922</v>
      </c>
    </row>
    <row r="3593" spans="1:26" x14ac:dyDescent="0.25">
      <c r="A3593" t="s">
        <v>4927</v>
      </c>
      <c r="B3593" t="s">
        <v>4928</v>
      </c>
      <c r="C3593">
        <v>6</v>
      </c>
      <c r="D3593" t="s">
        <v>6654</v>
      </c>
      <c r="E3593" t="s">
        <v>27</v>
      </c>
      <c r="F3593">
        <v>1</v>
      </c>
      <c r="G3593">
        <v>1</v>
      </c>
      <c r="H3593">
        <v>0</v>
      </c>
      <c r="I3593" s="1">
        <v>0</v>
      </c>
      <c r="J3593" s="1">
        <f>Table_Query_from_quantum[[#This Row],[UNIT_COST]]*Table_Query_from_quantum[[#This Row],[QTY_OH]]</f>
        <v>0</v>
      </c>
      <c r="K3593" s="1" t="str">
        <f>IF(Table_Query_from_quantum[[#This Row],[UNIT_COST]]&lt;500,"EXCL","INCL")</f>
        <v>EXCL</v>
      </c>
      <c r="L3593" t="s">
        <v>1571</v>
      </c>
      <c r="M3593" t="s">
        <v>22</v>
      </c>
      <c r="N3593" s="2">
        <v>41611</v>
      </c>
      <c r="P3593" t="s">
        <v>23</v>
      </c>
      <c r="Q3593" t="s">
        <v>6778</v>
      </c>
      <c r="R3593" t="s">
        <v>6624</v>
      </c>
      <c r="S3593" t="s">
        <v>6653</v>
      </c>
      <c r="V3593" s="3">
        <v>43768.474548611113</v>
      </c>
      <c r="W3593" s="3">
        <v>41611</v>
      </c>
      <c r="X3593" s="3" t="s">
        <v>4215</v>
      </c>
      <c r="Y3593" s="1">
        <v>0</v>
      </c>
    </row>
    <row r="3594" spans="1:26" x14ac:dyDescent="0.25">
      <c r="A3594" t="s">
        <v>4927</v>
      </c>
      <c r="B3594" t="s">
        <v>4928</v>
      </c>
      <c r="C3594">
        <v>5</v>
      </c>
      <c r="D3594" t="s">
        <v>6669</v>
      </c>
      <c r="E3594" t="s">
        <v>27</v>
      </c>
      <c r="F3594">
        <v>1</v>
      </c>
      <c r="G3594">
        <v>1</v>
      </c>
      <c r="H3594">
        <v>0</v>
      </c>
      <c r="I3594" s="1">
        <v>0</v>
      </c>
      <c r="J3594" s="1">
        <f>Table_Query_from_quantum[[#This Row],[UNIT_COST]]*Table_Query_from_quantum[[#This Row],[QTY_OH]]</f>
        <v>0</v>
      </c>
      <c r="K3594" s="1" t="str">
        <f>IF(Table_Query_from_quantum[[#This Row],[UNIT_COST]]&lt;500,"EXCL","INCL")</f>
        <v>EXCL</v>
      </c>
      <c r="L3594" t="s">
        <v>121</v>
      </c>
      <c r="M3594" t="s">
        <v>22</v>
      </c>
      <c r="N3594" s="2">
        <v>41611</v>
      </c>
      <c r="P3594" t="s">
        <v>23</v>
      </c>
      <c r="Q3594" t="s">
        <v>6778</v>
      </c>
      <c r="R3594" t="s">
        <v>6624</v>
      </c>
      <c r="S3594" t="s">
        <v>6653</v>
      </c>
      <c r="V3594" s="3">
        <v>43768.466597222221</v>
      </c>
      <c r="W3594" s="3">
        <v>41611</v>
      </c>
      <c r="X3594" s="3" t="s">
        <v>4215</v>
      </c>
      <c r="Y3594" s="1">
        <v>0</v>
      </c>
    </row>
    <row r="3595" spans="1:26" x14ac:dyDescent="0.25">
      <c r="A3595" t="s">
        <v>4927</v>
      </c>
      <c r="B3595" t="s">
        <v>4928</v>
      </c>
      <c r="C3595">
        <v>4</v>
      </c>
      <c r="D3595" t="s">
        <v>6651</v>
      </c>
      <c r="E3595" t="s">
        <v>27</v>
      </c>
      <c r="F3595">
        <v>1</v>
      </c>
      <c r="G3595">
        <v>1</v>
      </c>
      <c r="H3595">
        <v>0</v>
      </c>
      <c r="I3595" s="1">
        <v>0</v>
      </c>
      <c r="J3595" s="1">
        <f>Table_Query_from_quantum[[#This Row],[UNIT_COST]]*Table_Query_from_quantum[[#This Row],[QTY_OH]]</f>
        <v>0</v>
      </c>
      <c r="K3595" s="1" t="str">
        <f>IF(Table_Query_from_quantum[[#This Row],[UNIT_COST]]&lt;500,"EXCL","INCL")</f>
        <v>EXCL</v>
      </c>
      <c r="L3595" t="s">
        <v>1571</v>
      </c>
      <c r="M3595" t="s">
        <v>22</v>
      </c>
      <c r="N3595" s="2">
        <v>41611</v>
      </c>
      <c r="P3595" t="s">
        <v>23</v>
      </c>
      <c r="Q3595" t="s">
        <v>6778</v>
      </c>
      <c r="R3595" t="s">
        <v>6624</v>
      </c>
      <c r="S3595" t="s">
        <v>6653</v>
      </c>
      <c r="V3595" s="3">
        <v>43768.47550925926</v>
      </c>
      <c r="W3595" s="3">
        <v>41611</v>
      </c>
      <c r="X3595" s="3" t="s">
        <v>4215</v>
      </c>
      <c r="Y3595" s="1">
        <v>0</v>
      </c>
    </row>
    <row r="3596" spans="1:26" x14ac:dyDescent="0.25">
      <c r="A3596" t="s">
        <v>4039</v>
      </c>
      <c r="B3596" t="s">
        <v>4040</v>
      </c>
      <c r="C3596">
        <v>1</v>
      </c>
      <c r="E3596" t="s">
        <v>21</v>
      </c>
      <c r="F3596">
        <v>5</v>
      </c>
      <c r="G3596">
        <v>5</v>
      </c>
      <c r="H3596">
        <v>0</v>
      </c>
      <c r="I3596" s="1">
        <v>5</v>
      </c>
      <c r="J3596" s="1">
        <f>Table_Query_from_quantum[[#This Row],[UNIT_COST]]*Table_Query_from_quantum[[#This Row],[QTY_OH]]</f>
        <v>25</v>
      </c>
      <c r="K3596" s="1" t="str">
        <f>IF(Table_Query_from_quantum[[#This Row],[UNIT_COST]]&lt;500,"EXCL","INCL")</f>
        <v>EXCL</v>
      </c>
      <c r="L3596" t="s">
        <v>4186</v>
      </c>
      <c r="M3596" t="s">
        <v>22</v>
      </c>
      <c r="N3596" s="2">
        <v>40939</v>
      </c>
      <c r="P3596" t="s">
        <v>23</v>
      </c>
      <c r="Q3596" t="s">
        <v>33</v>
      </c>
      <c r="R3596" t="s">
        <v>4041</v>
      </c>
      <c r="S3596" t="s">
        <v>4042</v>
      </c>
      <c r="V3596" s="3">
        <v>40998.397372685184</v>
      </c>
      <c r="W3596" s="3">
        <v>40950</v>
      </c>
      <c r="X3596" s="3" t="s">
        <v>24</v>
      </c>
      <c r="Y3596" s="1">
        <v>0</v>
      </c>
    </row>
    <row r="3597" spans="1:26" x14ac:dyDescent="0.25">
      <c r="A3597" t="s">
        <v>7069</v>
      </c>
      <c r="B3597" t="s">
        <v>45</v>
      </c>
      <c r="C3597">
        <v>1</v>
      </c>
      <c r="E3597" t="s">
        <v>21</v>
      </c>
      <c r="F3597">
        <v>15</v>
      </c>
      <c r="G3597">
        <v>15</v>
      </c>
      <c r="H3597">
        <v>0</v>
      </c>
      <c r="I3597" s="1">
        <v>2</v>
      </c>
      <c r="J3597" s="1">
        <f>Table_Query_from_quantum[[#This Row],[UNIT_COST]]*Table_Query_from_quantum[[#This Row],[QTY_OH]]</f>
        <v>30</v>
      </c>
      <c r="K3597" s="1" t="str">
        <f>IF(Table_Query_from_quantum[[#This Row],[UNIT_COST]]&lt;500,"EXCL","INCL")</f>
        <v>EXCL</v>
      </c>
      <c r="L3597" t="s">
        <v>2720</v>
      </c>
      <c r="M3597" t="s">
        <v>22</v>
      </c>
      <c r="N3597" s="2">
        <v>41722</v>
      </c>
      <c r="P3597" t="s">
        <v>23</v>
      </c>
      <c r="Q3597" t="s">
        <v>33</v>
      </c>
      <c r="R3597" t="s">
        <v>7070</v>
      </c>
      <c r="S3597" t="s">
        <v>7071</v>
      </c>
      <c r="V3597" s="3">
        <v>41764.488657407404</v>
      </c>
      <c r="W3597" s="3">
        <v>41725</v>
      </c>
      <c r="X3597" s="3" t="s">
        <v>24</v>
      </c>
      <c r="Y3597" s="1">
        <v>0</v>
      </c>
    </row>
    <row r="3598" spans="1:26" x14ac:dyDescent="0.25">
      <c r="A3598" t="s">
        <v>1436</v>
      </c>
      <c r="B3598" t="s">
        <v>45</v>
      </c>
      <c r="C3598">
        <v>3</v>
      </c>
      <c r="E3598" t="s">
        <v>21</v>
      </c>
      <c r="F3598">
        <v>1</v>
      </c>
      <c r="G3598">
        <v>1</v>
      </c>
      <c r="H3598">
        <v>0</v>
      </c>
      <c r="I3598" s="1">
        <v>40</v>
      </c>
      <c r="J3598" s="1">
        <f>Table_Query_from_quantum[[#This Row],[UNIT_COST]]*Table_Query_from_quantum[[#This Row],[QTY_OH]]</f>
        <v>40</v>
      </c>
      <c r="K3598" s="1" t="str">
        <f>IF(Table_Query_from_quantum[[#This Row],[UNIT_COST]]&lt;500,"EXCL","INCL")</f>
        <v>EXCL</v>
      </c>
      <c r="L3598" t="s">
        <v>56</v>
      </c>
      <c r="M3598" t="s">
        <v>22</v>
      </c>
      <c r="N3598" s="2">
        <v>40147</v>
      </c>
      <c r="P3598" t="s">
        <v>23</v>
      </c>
      <c r="Q3598" t="s">
        <v>33</v>
      </c>
      <c r="R3598" t="s">
        <v>1496</v>
      </c>
      <c r="S3598" t="s">
        <v>1497</v>
      </c>
      <c r="T3598" s="3">
        <v>40143</v>
      </c>
      <c r="U3598" t="s">
        <v>174</v>
      </c>
      <c r="V3598" s="3">
        <v>40147.401817129627</v>
      </c>
      <c r="W3598" s="3">
        <v>40147</v>
      </c>
      <c r="X3598" s="3" t="s">
        <v>24</v>
      </c>
      <c r="Y3598" s="1">
        <v>0</v>
      </c>
    </row>
    <row r="3599" spans="1:26" x14ac:dyDescent="0.25">
      <c r="A3599" t="s">
        <v>1436</v>
      </c>
      <c r="B3599" t="s">
        <v>45</v>
      </c>
      <c r="C3599">
        <v>2</v>
      </c>
      <c r="E3599" t="s">
        <v>21</v>
      </c>
      <c r="F3599">
        <v>36</v>
      </c>
      <c r="G3599">
        <v>36</v>
      </c>
      <c r="H3599">
        <v>0</v>
      </c>
      <c r="I3599" s="1">
        <v>1</v>
      </c>
      <c r="J3599" s="1">
        <f>Table_Query_from_quantum[[#This Row],[UNIT_COST]]*Table_Query_from_quantum[[#This Row],[QTY_OH]]</f>
        <v>36</v>
      </c>
      <c r="K3599" s="1" t="str">
        <f>IF(Table_Query_from_quantum[[#This Row],[UNIT_COST]]&lt;500,"EXCL","INCL")</f>
        <v>EXCL</v>
      </c>
      <c r="L3599" t="s">
        <v>53</v>
      </c>
      <c r="M3599" t="s">
        <v>22</v>
      </c>
      <c r="N3599" s="2">
        <v>40113</v>
      </c>
      <c r="P3599" t="s">
        <v>23</v>
      </c>
      <c r="Q3599" t="s">
        <v>33</v>
      </c>
      <c r="R3599" t="s">
        <v>1437</v>
      </c>
      <c r="S3599" t="s">
        <v>1438</v>
      </c>
      <c r="T3599" s="3">
        <v>40112</v>
      </c>
      <c r="U3599" t="s">
        <v>174</v>
      </c>
      <c r="V3599" s="3">
        <v>40276.533622685187</v>
      </c>
      <c r="W3599" s="3">
        <v>40115</v>
      </c>
      <c r="X3599" s="3" t="s">
        <v>24</v>
      </c>
      <c r="Y3599" s="1">
        <v>0</v>
      </c>
    </row>
    <row r="3600" spans="1:26" x14ac:dyDescent="0.25">
      <c r="A3600" t="s">
        <v>601</v>
      </c>
      <c r="B3600" t="s">
        <v>261</v>
      </c>
      <c r="C3600">
        <v>1</v>
      </c>
      <c r="E3600" t="s">
        <v>41</v>
      </c>
      <c r="F3600">
        <v>20</v>
      </c>
      <c r="G3600">
        <v>20</v>
      </c>
      <c r="H3600">
        <v>0</v>
      </c>
      <c r="I3600" s="1">
        <v>0.28999999999999998</v>
      </c>
      <c r="J3600" s="1">
        <f>Table_Query_from_quantum[[#This Row],[UNIT_COST]]*Table_Query_from_quantum[[#This Row],[QTY_OH]]</f>
        <v>5.8</v>
      </c>
      <c r="K3600" s="1" t="str">
        <f>IF(Table_Query_from_quantum[[#This Row],[UNIT_COST]]&lt;500,"EXCL","INCL")</f>
        <v>EXCL</v>
      </c>
      <c r="L3600" t="s">
        <v>56</v>
      </c>
      <c r="M3600" t="s">
        <v>22</v>
      </c>
      <c r="N3600" s="2">
        <v>39764</v>
      </c>
      <c r="P3600" t="s">
        <v>23</v>
      </c>
      <c r="Q3600" t="s">
        <v>33</v>
      </c>
      <c r="R3600" t="s">
        <v>602</v>
      </c>
      <c r="S3600" t="s">
        <v>603</v>
      </c>
      <c r="T3600" s="3">
        <v>38834</v>
      </c>
      <c r="U3600" t="s">
        <v>64</v>
      </c>
      <c r="V3600" s="3">
        <v>39800.70758101852</v>
      </c>
      <c r="W3600" s="3">
        <v>39769</v>
      </c>
      <c r="X3600" s="3" t="s">
        <v>24</v>
      </c>
      <c r="Y3600" s="1">
        <v>0</v>
      </c>
    </row>
    <row r="3601" spans="1:25" x14ac:dyDescent="0.25">
      <c r="A3601" t="s">
        <v>269</v>
      </c>
      <c r="B3601" t="s">
        <v>261</v>
      </c>
      <c r="C3601">
        <v>2</v>
      </c>
      <c r="E3601" t="s">
        <v>21</v>
      </c>
      <c r="F3601">
        <v>55</v>
      </c>
      <c r="G3601">
        <v>55</v>
      </c>
      <c r="H3601">
        <v>0</v>
      </c>
      <c r="I3601" s="1">
        <v>0</v>
      </c>
      <c r="J3601" s="1">
        <f>Table_Query_from_quantum[[#This Row],[UNIT_COST]]*Table_Query_from_quantum[[#This Row],[QTY_OH]]</f>
        <v>0</v>
      </c>
      <c r="K3601" s="1" t="str">
        <f>IF(Table_Query_from_quantum[[#This Row],[UNIT_COST]]&lt;500,"EXCL","INCL")</f>
        <v>EXCL</v>
      </c>
      <c r="L3601" t="s">
        <v>2720</v>
      </c>
      <c r="M3601" t="s">
        <v>22</v>
      </c>
      <c r="N3601" s="2">
        <v>39527</v>
      </c>
      <c r="P3601" t="s">
        <v>23</v>
      </c>
      <c r="Q3601" t="s">
        <v>33</v>
      </c>
      <c r="S3601" t="s">
        <v>270</v>
      </c>
      <c r="V3601" s="3">
        <v>40914.637546296297</v>
      </c>
      <c r="W3601" s="3">
        <v>39527</v>
      </c>
      <c r="X3601" s="3" t="s">
        <v>24</v>
      </c>
      <c r="Y3601" s="1">
        <v>0</v>
      </c>
    </row>
    <row r="3602" spans="1:25" x14ac:dyDescent="0.25">
      <c r="A3602" t="s">
        <v>9942</v>
      </c>
      <c r="B3602" t="s">
        <v>261</v>
      </c>
      <c r="C3602">
        <v>2</v>
      </c>
      <c r="E3602" t="s">
        <v>21</v>
      </c>
      <c r="F3602">
        <v>20</v>
      </c>
      <c r="G3602">
        <v>20</v>
      </c>
      <c r="H3602">
        <v>0</v>
      </c>
      <c r="I3602" s="1">
        <v>0.3</v>
      </c>
      <c r="J3602" s="1">
        <f>Table_Query_from_quantum[[#This Row],[UNIT_COST]]*Table_Query_from_quantum[[#This Row],[QTY_OH]]</f>
        <v>6</v>
      </c>
      <c r="K3602" s="1" t="str">
        <f>IF(Table_Query_from_quantum[[#This Row],[UNIT_COST]]&lt;500,"EXCL","INCL")</f>
        <v>EXCL</v>
      </c>
      <c r="L3602" t="s">
        <v>56</v>
      </c>
      <c r="M3602" t="s">
        <v>22</v>
      </c>
      <c r="N3602" s="2">
        <v>44599</v>
      </c>
      <c r="P3602" t="s">
        <v>23</v>
      </c>
      <c r="Q3602" t="s">
        <v>33</v>
      </c>
      <c r="R3602" t="s">
        <v>9943</v>
      </c>
      <c r="S3602" t="s">
        <v>9944</v>
      </c>
      <c r="T3602" s="3">
        <v>43712</v>
      </c>
      <c r="U3602" t="s">
        <v>4686</v>
      </c>
      <c r="V3602" s="3">
        <v>44649.489583333336</v>
      </c>
      <c r="W3602" s="3">
        <v>44649</v>
      </c>
      <c r="X3602" s="3" t="s">
        <v>24</v>
      </c>
      <c r="Y3602" s="1">
        <v>0</v>
      </c>
    </row>
    <row r="3603" spans="1:25" x14ac:dyDescent="0.25">
      <c r="A3603" t="s">
        <v>1208</v>
      </c>
      <c r="B3603" t="s">
        <v>261</v>
      </c>
      <c r="C3603">
        <v>2</v>
      </c>
      <c r="E3603" t="s">
        <v>21</v>
      </c>
      <c r="F3603">
        <v>15</v>
      </c>
      <c r="G3603">
        <v>15</v>
      </c>
      <c r="H3603">
        <v>0</v>
      </c>
      <c r="I3603" s="1">
        <v>0.12</v>
      </c>
      <c r="J3603" s="1">
        <f>Table_Query_from_quantum[[#This Row],[UNIT_COST]]*Table_Query_from_quantum[[#This Row],[QTY_OH]]</f>
        <v>1.7999999999999998</v>
      </c>
      <c r="K3603" s="1" t="str">
        <f>IF(Table_Query_from_quantum[[#This Row],[UNIT_COST]]&lt;500,"EXCL","INCL")</f>
        <v>EXCL</v>
      </c>
      <c r="L3603" t="s">
        <v>606</v>
      </c>
      <c r="M3603" t="s">
        <v>24</v>
      </c>
      <c r="N3603" s="2">
        <v>40039</v>
      </c>
      <c r="P3603" t="s">
        <v>23</v>
      </c>
      <c r="Q3603" t="s">
        <v>33</v>
      </c>
      <c r="R3603" t="s">
        <v>1209</v>
      </c>
      <c r="S3603" t="s">
        <v>1210</v>
      </c>
      <c r="V3603" s="3">
        <v>44540.372210648151</v>
      </c>
      <c r="W3603" s="3">
        <v>44540</v>
      </c>
      <c r="X3603" s="3" t="s">
        <v>24</v>
      </c>
      <c r="Y3603" s="1">
        <v>0</v>
      </c>
    </row>
    <row r="3604" spans="1:25" x14ac:dyDescent="0.25">
      <c r="A3604" t="s">
        <v>1041</v>
      </c>
      <c r="B3604" t="s">
        <v>261</v>
      </c>
      <c r="C3604">
        <v>5</v>
      </c>
      <c r="E3604" t="s">
        <v>27</v>
      </c>
      <c r="F3604">
        <v>14</v>
      </c>
      <c r="G3604">
        <v>0</v>
      </c>
      <c r="H3604">
        <v>14</v>
      </c>
      <c r="I3604" s="1">
        <v>3.34</v>
      </c>
      <c r="J3604" s="1">
        <f>Table_Query_from_quantum[[#This Row],[UNIT_COST]]*Table_Query_from_quantum[[#This Row],[QTY_OH]]</f>
        <v>46.76</v>
      </c>
      <c r="K3604" s="1" t="str">
        <f>IF(Table_Query_from_quantum[[#This Row],[UNIT_COST]]&lt;500,"EXCL","INCL")</f>
        <v>EXCL</v>
      </c>
      <c r="L3604" t="s">
        <v>1578</v>
      </c>
      <c r="M3604" t="s">
        <v>22</v>
      </c>
      <c r="N3604" s="2">
        <v>39930</v>
      </c>
      <c r="P3604" t="s">
        <v>23</v>
      </c>
      <c r="Q3604" t="s">
        <v>33</v>
      </c>
      <c r="R3604" t="s">
        <v>1042</v>
      </c>
      <c r="S3604" t="s">
        <v>10533</v>
      </c>
      <c r="V3604" s="3">
        <v>45040.686354166668</v>
      </c>
      <c r="W3604" s="3">
        <v>45190</v>
      </c>
      <c r="X3604" s="3" t="s">
        <v>24</v>
      </c>
      <c r="Y3604" s="1">
        <v>3.34</v>
      </c>
    </row>
    <row r="3605" spans="1:25" x14ac:dyDescent="0.25">
      <c r="A3605" t="s">
        <v>522</v>
      </c>
      <c r="B3605" t="s">
        <v>523</v>
      </c>
      <c r="C3605">
        <v>3</v>
      </c>
      <c r="E3605" t="s">
        <v>41</v>
      </c>
      <c r="F3605">
        <v>5</v>
      </c>
      <c r="G3605">
        <v>5</v>
      </c>
      <c r="H3605">
        <v>0</v>
      </c>
      <c r="I3605" s="1">
        <v>4.4800000000000004</v>
      </c>
      <c r="J3605" s="1">
        <f>Table_Query_from_quantum[[#This Row],[UNIT_COST]]*Table_Query_from_quantum[[#This Row],[QTY_OH]]</f>
        <v>22.400000000000002</v>
      </c>
      <c r="K3605" s="1" t="str">
        <f>IF(Table_Query_from_quantum[[#This Row],[UNIT_COST]]&lt;500,"EXCL","INCL")</f>
        <v>EXCL</v>
      </c>
      <c r="L3605" t="s">
        <v>42</v>
      </c>
      <c r="M3605" t="s">
        <v>22</v>
      </c>
      <c r="N3605" s="2">
        <v>39758</v>
      </c>
      <c r="P3605" t="s">
        <v>23</v>
      </c>
      <c r="Q3605" t="s">
        <v>33</v>
      </c>
      <c r="R3605" t="s">
        <v>524</v>
      </c>
      <c r="S3605" t="s">
        <v>525</v>
      </c>
      <c r="T3605" s="3">
        <v>39743</v>
      </c>
      <c r="U3605" t="s">
        <v>64</v>
      </c>
      <c r="V3605" s="3">
        <v>39854.465011574073</v>
      </c>
      <c r="W3605" s="3">
        <v>39758</v>
      </c>
      <c r="X3605" s="3" t="s">
        <v>24</v>
      </c>
      <c r="Y3605" s="1">
        <v>0</v>
      </c>
    </row>
    <row r="3606" spans="1:25" x14ac:dyDescent="0.25">
      <c r="A3606" t="s">
        <v>7772</v>
      </c>
      <c r="B3606" t="s">
        <v>7773</v>
      </c>
      <c r="C3606">
        <v>2</v>
      </c>
      <c r="E3606" t="s">
        <v>41</v>
      </c>
      <c r="F3606">
        <v>3</v>
      </c>
      <c r="G3606">
        <v>3</v>
      </c>
      <c r="H3606">
        <v>0</v>
      </c>
      <c r="I3606" s="1">
        <v>87.5</v>
      </c>
      <c r="J3606" s="1">
        <f>Table_Query_from_quantum[[#This Row],[UNIT_COST]]*Table_Query_from_quantum[[#This Row],[QTY_OH]]</f>
        <v>262.5</v>
      </c>
      <c r="K3606" s="1" t="str">
        <f>IF(Table_Query_from_quantum[[#This Row],[UNIT_COST]]&lt;500,"EXCL","INCL")</f>
        <v>EXCL</v>
      </c>
      <c r="L3606" t="s">
        <v>7252</v>
      </c>
      <c r="M3606" t="s">
        <v>22</v>
      </c>
      <c r="N3606" s="2">
        <v>42354</v>
      </c>
      <c r="P3606" t="s">
        <v>23</v>
      </c>
      <c r="Q3606" t="s">
        <v>33</v>
      </c>
      <c r="R3606" t="s">
        <v>7774</v>
      </c>
      <c r="S3606" t="s">
        <v>7775</v>
      </c>
      <c r="T3606" s="3">
        <v>42298</v>
      </c>
      <c r="U3606" t="s">
        <v>7776</v>
      </c>
      <c r="V3606" s="3">
        <v>45406.469965277778</v>
      </c>
      <c r="W3606" s="3">
        <v>45406</v>
      </c>
      <c r="X3606" s="3" t="s">
        <v>24</v>
      </c>
      <c r="Y3606" s="1">
        <v>0</v>
      </c>
    </row>
    <row r="3607" spans="1:25" x14ac:dyDescent="0.25">
      <c r="A3607" t="s">
        <v>4910</v>
      </c>
      <c r="B3607" t="s">
        <v>4911</v>
      </c>
      <c r="C3607">
        <v>1</v>
      </c>
      <c r="E3607" t="s">
        <v>21</v>
      </c>
      <c r="F3607">
        <v>1</v>
      </c>
      <c r="G3607">
        <v>1</v>
      </c>
      <c r="H3607">
        <v>0</v>
      </c>
      <c r="I3607" s="1">
        <v>50</v>
      </c>
      <c r="J3607" s="1">
        <f>Table_Query_from_quantum[[#This Row],[UNIT_COST]]*Table_Query_from_quantum[[#This Row],[QTY_OH]]</f>
        <v>50</v>
      </c>
      <c r="K3607" s="1" t="str">
        <f>IF(Table_Query_from_quantum[[#This Row],[UNIT_COST]]&lt;500,"EXCL","INCL")</f>
        <v>EXCL</v>
      </c>
      <c r="L3607" t="s">
        <v>237</v>
      </c>
      <c r="M3607" t="s">
        <v>22</v>
      </c>
      <c r="N3607" s="2">
        <v>41208</v>
      </c>
      <c r="P3607" t="s">
        <v>23</v>
      </c>
      <c r="Q3607" t="s">
        <v>33</v>
      </c>
      <c r="R3607" t="s">
        <v>4912</v>
      </c>
      <c r="S3607" t="s">
        <v>4913</v>
      </c>
      <c r="V3607" s="3">
        <v>41213.671597222223</v>
      </c>
      <c r="W3607" s="3">
        <v>41211</v>
      </c>
      <c r="X3607" s="3" t="s">
        <v>24</v>
      </c>
      <c r="Y3607" s="1">
        <v>0</v>
      </c>
    </row>
    <row r="3608" spans="1:25" x14ac:dyDescent="0.25">
      <c r="A3608" t="s">
        <v>3176</v>
      </c>
      <c r="B3608" t="s">
        <v>3177</v>
      </c>
      <c r="C3608">
        <v>1</v>
      </c>
      <c r="D3608" t="s">
        <v>3178</v>
      </c>
      <c r="E3608" t="s">
        <v>27</v>
      </c>
      <c r="F3608">
        <v>1</v>
      </c>
      <c r="G3608">
        <v>1</v>
      </c>
      <c r="H3608">
        <v>0</v>
      </c>
      <c r="I3608" s="1">
        <v>0</v>
      </c>
      <c r="J3608" s="1">
        <f>Table_Query_from_quantum[[#This Row],[UNIT_COST]]*Table_Query_from_quantum[[#This Row],[QTY_OH]]</f>
        <v>0</v>
      </c>
      <c r="K3608" s="1" t="str">
        <f>IF(Table_Query_from_quantum[[#This Row],[UNIT_COST]]&lt;500,"EXCL","INCL")</f>
        <v>EXCL</v>
      </c>
      <c r="L3608" t="s">
        <v>3611</v>
      </c>
      <c r="M3608" t="s">
        <v>22</v>
      </c>
      <c r="N3608" s="2">
        <v>40672</v>
      </c>
      <c r="P3608" t="s">
        <v>23</v>
      </c>
      <c r="Q3608" t="s">
        <v>33</v>
      </c>
      <c r="R3608" t="s">
        <v>3179</v>
      </c>
      <c r="S3608" t="s">
        <v>3180</v>
      </c>
      <c r="V3608" s="3">
        <v>41309.472291666665</v>
      </c>
      <c r="W3608" s="3">
        <v>40672</v>
      </c>
      <c r="X3608" s="3" t="s">
        <v>24</v>
      </c>
      <c r="Y3608" s="1">
        <v>0</v>
      </c>
    </row>
    <row r="3609" spans="1:25" x14ac:dyDescent="0.25">
      <c r="A3609" t="s">
        <v>3176</v>
      </c>
      <c r="B3609" t="s">
        <v>3177</v>
      </c>
      <c r="C3609">
        <v>2</v>
      </c>
      <c r="D3609" t="s">
        <v>3182</v>
      </c>
      <c r="E3609" t="s">
        <v>27</v>
      </c>
      <c r="F3609">
        <v>1</v>
      </c>
      <c r="G3609">
        <v>1</v>
      </c>
      <c r="H3609">
        <v>0</v>
      </c>
      <c r="I3609" s="1">
        <v>0</v>
      </c>
      <c r="J3609" s="1">
        <f>Table_Query_from_quantum[[#This Row],[UNIT_COST]]*Table_Query_from_quantum[[#This Row],[QTY_OH]]</f>
        <v>0</v>
      </c>
      <c r="K3609" s="1" t="str">
        <f>IF(Table_Query_from_quantum[[#This Row],[UNIT_COST]]&lt;500,"EXCL","INCL")</f>
        <v>EXCL</v>
      </c>
      <c r="L3609" t="s">
        <v>3611</v>
      </c>
      <c r="M3609" t="s">
        <v>22</v>
      </c>
      <c r="N3609" s="2">
        <v>40672</v>
      </c>
      <c r="P3609" t="s">
        <v>23</v>
      </c>
      <c r="Q3609" t="s">
        <v>33</v>
      </c>
      <c r="R3609" t="s">
        <v>3179</v>
      </c>
      <c r="S3609" t="s">
        <v>3180</v>
      </c>
      <c r="V3609" s="3">
        <v>41309.472037037034</v>
      </c>
      <c r="W3609" s="3">
        <v>40672</v>
      </c>
      <c r="X3609" s="3" t="s">
        <v>24</v>
      </c>
      <c r="Y3609" s="1">
        <v>0</v>
      </c>
    </row>
    <row r="3610" spans="1:25" x14ac:dyDescent="0.25">
      <c r="A3610" t="s">
        <v>9138</v>
      </c>
      <c r="B3610" t="s">
        <v>9139</v>
      </c>
      <c r="C3610">
        <v>1</v>
      </c>
      <c r="E3610" t="s">
        <v>21</v>
      </c>
      <c r="F3610">
        <v>1</v>
      </c>
      <c r="G3610">
        <v>1</v>
      </c>
      <c r="H3610">
        <v>0</v>
      </c>
      <c r="I3610" s="1">
        <v>0</v>
      </c>
      <c r="J3610" s="1">
        <f>Table_Query_from_quantum[[#This Row],[UNIT_COST]]*Table_Query_from_quantum[[#This Row],[QTY_OH]]</f>
        <v>0</v>
      </c>
      <c r="K3610" s="1" t="str">
        <f>IF(Table_Query_from_quantum[[#This Row],[UNIT_COST]]&lt;500,"EXCL","INCL")</f>
        <v>EXCL</v>
      </c>
      <c r="L3610" t="s">
        <v>2424</v>
      </c>
      <c r="M3610" t="s">
        <v>22</v>
      </c>
      <c r="N3610" s="2">
        <v>43696</v>
      </c>
      <c r="P3610" t="s">
        <v>23</v>
      </c>
      <c r="Q3610" t="s">
        <v>7663</v>
      </c>
      <c r="R3610" t="s">
        <v>9054</v>
      </c>
      <c r="S3610" t="s">
        <v>9135</v>
      </c>
      <c r="V3610" s="3">
        <v>43697.450543981482</v>
      </c>
      <c r="W3610" s="3">
        <v>43696</v>
      </c>
      <c r="X3610" s="3" t="s">
        <v>24</v>
      </c>
      <c r="Y3610" s="1">
        <v>0</v>
      </c>
    </row>
    <row r="3611" spans="1:25" x14ac:dyDescent="0.25">
      <c r="A3611" t="s">
        <v>11111</v>
      </c>
      <c r="B3611" t="s">
        <v>11112</v>
      </c>
      <c r="C3611">
        <v>7</v>
      </c>
      <c r="E3611" t="s">
        <v>21</v>
      </c>
      <c r="F3611">
        <v>1</v>
      </c>
      <c r="G3611">
        <v>1</v>
      </c>
      <c r="H3611">
        <v>0</v>
      </c>
      <c r="I3611" s="1">
        <v>44.6</v>
      </c>
      <c r="J3611" s="1">
        <f>Table_Query_from_quantum[[#This Row],[UNIT_COST]]*Table_Query_from_quantum[[#This Row],[QTY_OH]]</f>
        <v>44.6</v>
      </c>
      <c r="K3611" s="1" t="str">
        <f>IF(Table_Query_from_quantum[[#This Row],[UNIT_COST]]&lt;500,"EXCL","INCL")</f>
        <v>EXCL</v>
      </c>
      <c r="L3611" t="s">
        <v>9735</v>
      </c>
      <c r="M3611" t="s">
        <v>22</v>
      </c>
      <c r="N3611" s="2">
        <v>45330</v>
      </c>
      <c r="P3611" t="s">
        <v>23</v>
      </c>
      <c r="Q3611" t="s">
        <v>33</v>
      </c>
      <c r="R3611" t="s">
        <v>11113</v>
      </c>
      <c r="S3611" t="s">
        <v>11114</v>
      </c>
      <c r="T3611" s="3">
        <v>45329</v>
      </c>
      <c r="U3611" t="s">
        <v>396</v>
      </c>
      <c r="V3611" s="3">
        <v>45335.557326388887</v>
      </c>
      <c r="W3611" s="3">
        <v>45335</v>
      </c>
      <c r="X3611" s="3" t="s">
        <v>24</v>
      </c>
      <c r="Y3611" s="1">
        <v>0</v>
      </c>
    </row>
    <row r="3612" spans="1:25" x14ac:dyDescent="0.25">
      <c r="A3612" t="s">
        <v>9232</v>
      </c>
      <c r="B3612" t="s">
        <v>3415</v>
      </c>
      <c r="C3612">
        <v>1</v>
      </c>
      <c r="D3612" t="s">
        <v>9233</v>
      </c>
      <c r="E3612" t="s">
        <v>27</v>
      </c>
      <c r="F3612">
        <v>1</v>
      </c>
      <c r="G3612">
        <v>1</v>
      </c>
      <c r="H3612">
        <v>0</v>
      </c>
      <c r="I3612" s="1">
        <v>6500</v>
      </c>
      <c r="J3612" s="1">
        <f>Table_Query_from_quantum[[#This Row],[UNIT_COST]]*Table_Query_from_quantum[[#This Row],[QTY_OH]]</f>
        <v>6500</v>
      </c>
      <c r="K3612" s="1" t="str">
        <f>IF(Table_Query_from_quantum[[#This Row],[UNIT_COST]]&lt;500,"EXCL","INCL")</f>
        <v>INCL</v>
      </c>
      <c r="L3612" t="s">
        <v>3946</v>
      </c>
      <c r="M3612" t="s">
        <v>22</v>
      </c>
      <c r="N3612" s="2">
        <v>43783</v>
      </c>
      <c r="P3612" t="s">
        <v>23</v>
      </c>
      <c r="Q3612" t="s">
        <v>33</v>
      </c>
      <c r="R3612" t="s">
        <v>9234</v>
      </c>
      <c r="S3612" t="s">
        <v>9235</v>
      </c>
      <c r="V3612" s="3">
        <v>43888.576331018521</v>
      </c>
      <c r="W3612" s="3">
        <v>43783</v>
      </c>
      <c r="X3612" s="3" t="s">
        <v>24</v>
      </c>
      <c r="Y3612" s="1">
        <v>6500</v>
      </c>
    </row>
    <row r="3613" spans="1:25" x14ac:dyDescent="0.25">
      <c r="A3613" t="s">
        <v>10592</v>
      </c>
      <c r="B3613" t="s">
        <v>10593</v>
      </c>
      <c r="C3613">
        <v>6</v>
      </c>
      <c r="D3613" t="s">
        <v>2194</v>
      </c>
      <c r="E3613" t="s">
        <v>68</v>
      </c>
      <c r="F3613">
        <v>1</v>
      </c>
      <c r="G3613">
        <v>1</v>
      </c>
      <c r="H3613">
        <v>0</v>
      </c>
      <c r="I3613" s="1">
        <v>950</v>
      </c>
      <c r="J3613" s="1">
        <f>Table_Query_from_quantum[[#This Row],[UNIT_COST]]*Table_Query_from_quantum[[#This Row],[QTY_OH]]</f>
        <v>950</v>
      </c>
      <c r="K3613" s="1" t="str">
        <f>IF(Table_Query_from_quantum[[#This Row],[UNIT_COST]]&lt;500,"EXCL","INCL")</f>
        <v>INCL</v>
      </c>
      <c r="L3613" t="s">
        <v>226</v>
      </c>
      <c r="M3613" t="s">
        <v>22</v>
      </c>
      <c r="N3613" s="2">
        <v>45057</v>
      </c>
      <c r="P3613" t="s">
        <v>23</v>
      </c>
      <c r="Q3613" t="s">
        <v>33</v>
      </c>
      <c r="R3613" t="s">
        <v>10594</v>
      </c>
      <c r="S3613" t="s">
        <v>10595</v>
      </c>
      <c r="T3613" s="3">
        <v>43732</v>
      </c>
      <c r="U3613" t="s">
        <v>10004</v>
      </c>
      <c r="V3613" s="3">
        <v>45057.687407407408</v>
      </c>
      <c r="W3613" s="3">
        <v>45057</v>
      </c>
      <c r="X3613" s="3" t="s">
        <v>3913</v>
      </c>
      <c r="Y3613" s="1">
        <v>0</v>
      </c>
    </row>
    <row r="3614" spans="1:25" x14ac:dyDescent="0.25">
      <c r="A3614" t="s">
        <v>748</v>
      </c>
      <c r="B3614" t="s">
        <v>748</v>
      </c>
      <c r="C3614">
        <v>1</v>
      </c>
      <c r="E3614" t="s">
        <v>27</v>
      </c>
      <c r="F3614">
        <v>1</v>
      </c>
      <c r="G3614">
        <v>1</v>
      </c>
      <c r="H3614">
        <v>0</v>
      </c>
      <c r="I3614" s="1">
        <v>0</v>
      </c>
      <c r="J3614" s="1">
        <f>Table_Query_from_quantum[[#This Row],[UNIT_COST]]*Table_Query_from_quantum[[#This Row],[QTY_OH]]</f>
        <v>0</v>
      </c>
      <c r="K3614" s="1" t="str">
        <f>IF(Table_Query_from_quantum[[#This Row],[UNIT_COST]]&lt;500,"EXCL","INCL")</f>
        <v>EXCL</v>
      </c>
      <c r="L3614" t="s">
        <v>6142</v>
      </c>
      <c r="M3614" t="s">
        <v>22</v>
      </c>
      <c r="N3614" s="2">
        <v>39792</v>
      </c>
      <c r="P3614" t="s">
        <v>23</v>
      </c>
      <c r="Q3614" t="s">
        <v>33</v>
      </c>
      <c r="R3614" t="s">
        <v>629</v>
      </c>
      <c r="S3614" t="s">
        <v>749</v>
      </c>
      <c r="V3614" s="3">
        <v>41480.395127314812</v>
      </c>
      <c r="W3614" s="3">
        <v>39792</v>
      </c>
      <c r="X3614" s="3" t="s">
        <v>24</v>
      </c>
      <c r="Y3614" s="1">
        <v>0</v>
      </c>
    </row>
    <row r="3615" spans="1:25" x14ac:dyDescent="0.25">
      <c r="A3615" t="s">
        <v>5345</v>
      </c>
      <c r="B3615" t="s">
        <v>527</v>
      </c>
      <c r="C3615">
        <v>1</v>
      </c>
      <c r="E3615" t="s">
        <v>21</v>
      </c>
      <c r="F3615">
        <v>9</v>
      </c>
      <c r="G3615">
        <v>9</v>
      </c>
      <c r="H3615">
        <v>0</v>
      </c>
      <c r="I3615" s="1">
        <v>2.5</v>
      </c>
      <c r="J3615" s="1">
        <f>Table_Query_from_quantum[[#This Row],[UNIT_COST]]*Table_Query_from_quantum[[#This Row],[QTY_OH]]</f>
        <v>22.5</v>
      </c>
      <c r="K3615" s="1" t="str">
        <f>IF(Table_Query_from_quantum[[#This Row],[UNIT_COST]]&lt;500,"EXCL","INCL")</f>
        <v>EXCL</v>
      </c>
      <c r="L3615" t="s">
        <v>606</v>
      </c>
      <c r="M3615" t="s">
        <v>22</v>
      </c>
      <c r="N3615" s="2">
        <v>41250</v>
      </c>
      <c r="P3615" t="s">
        <v>23</v>
      </c>
      <c r="Q3615" t="s">
        <v>33</v>
      </c>
      <c r="R3615" t="s">
        <v>5346</v>
      </c>
      <c r="S3615" t="s">
        <v>5347</v>
      </c>
      <c r="T3615" s="3">
        <v>41250</v>
      </c>
      <c r="U3615" t="s">
        <v>5348</v>
      </c>
      <c r="V3615" s="3">
        <v>41271.416655092595</v>
      </c>
      <c r="W3615" s="3">
        <v>41253</v>
      </c>
      <c r="X3615" s="3" t="s">
        <v>24</v>
      </c>
      <c r="Y3615" s="1">
        <v>0</v>
      </c>
    </row>
    <row r="3616" spans="1:25" x14ac:dyDescent="0.25">
      <c r="A3616" t="s">
        <v>1752</v>
      </c>
      <c r="B3616" t="s">
        <v>527</v>
      </c>
      <c r="C3616">
        <v>1</v>
      </c>
      <c r="E3616" t="s">
        <v>41</v>
      </c>
      <c r="F3616">
        <v>5</v>
      </c>
      <c r="G3616">
        <v>5</v>
      </c>
      <c r="H3616">
        <v>0</v>
      </c>
      <c r="I3616" s="1">
        <v>1</v>
      </c>
      <c r="J3616" s="1">
        <f>Table_Query_from_quantum[[#This Row],[UNIT_COST]]*Table_Query_from_quantum[[#This Row],[QTY_OH]]</f>
        <v>5</v>
      </c>
      <c r="K3616" s="1" t="str">
        <f>IF(Table_Query_from_quantum[[#This Row],[UNIT_COST]]&lt;500,"EXCL","INCL")</f>
        <v>EXCL</v>
      </c>
      <c r="L3616" t="s">
        <v>237</v>
      </c>
      <c r="M3616" t="s">
        <v>22</v>
      </c>
      <c r="N3616" s="2">
        <v>40212</v>
      </c>
      <c r="P3616" t="s">
        <v>23</v>
      </c>
      <c r="Q3616" t="s">
        <v>33</v>
      </c>
      <c r="R3616" t="s">
        <v>1753</v>
      </c>
      <c r="S3616" t="s">
        <v>1754</v>
      </c>
      <c r="V3616" s="3">
        <v>40572.436122685183</v>
      </c>
      <c r="W3616" s="3">
        <v>40217</v>
      </c>
      <c r="X3616" s="3" t="s">
        <v>24</v>
      </c>
      <c r="Y3616" s="1">
        <v>0</v>
      </c>
    </row>
    <row r="3617" spans="1:26" x14ac:dyDescent="0.25">
      <c r="A3617" t="s">
        <v>10263</v>
      </c>
      <c r="B3617" t="s">
        <v>10264</v>
      </c>
      <c r="C3617">
        <v>2</v>
      </c>
      <c r="D3617" t="s">
        <v>10265</v>
      </c>
      <c r="E3617" t="s">
        <v>27</v>
      </c>
      <c r="F3617">
        <v>1</v>
      </c>
      <c r="G3617">
        <v>1</v>
      </c>
      <c r="H3617">
        <v>0</v>
      </c>
      <c r="I3617" s="1">
        <v>0</v>
      </c>
      <c r="J3617" s="1">
        <f>Table_Query_from_quantum[[#This Row],[UNIT_COST]]*Table_Query_from_quantum[[#This Row],[QTY_OH]]</f>
        <v>0</v>
      </c>
      <c r="K3617" s="1" t="str">
        <f>IF(Table_Query_from_quantum[[#This Row],[UNIT_COST]]&lt;500,"EXCL","INCL")</f>
        <v>EXCL</v>
      </c>
      <c r="L3617" t="s">
        <v>1923</v>
      </c>
      <c r="M3617" t="s">
        <v>22</v>
      </c>
      <c r="N3617" s="2">
        <v>44914</v>
      </c>
      <c r="P3617" t="s">
        <v>23</v>
      </c>
      <c r="Q3617" t="s">
        <v>33</v>
      </c>
      <c r="R3617" t="s">
        <v>10266</v>
      </c>
      <c r="S3617" t="s">
        <v>10267</v>
      </c>
      <c r="V3617" s="3">
        <v>44970.497465277775</v>
      </c>
      <c r="W3617" s="3">
        <v>44978</v>
      </c>
      <c r="X3617" s="3" t="s">
        <v>24</v>
      </c>
      <c r="Y3617" s="1">
        <v>0</v>
      </c>
    </row>
    <row r="3618" spans="1:26" x14ac:dyDescent="0.25">
      <c r="A3618" t="s">
        <v>11772</v>
      </c>
      <c r="B3618" t="s">
        <v>11773</v>
      </c>
      <c r="C3618">
        <v>1</v>
      </c>
      <c r="D3618" t="s">
        <v>11774</v>
      </c>
      <c r="E3618" t="s">
        <v>21</v>
      </c>
      <c r="F3618">
        <v>1</v>
      </c>
      <c r="G3618">
        <v>0</v>
      </c>
      <c r="H3618">
        <v>1</v>
      </c>
      <c r="I3618" s="1">
        <v>9678</v>
      </c>
      <c r="J3618" s="1">
        <f>Table_Query_from_quantum[[#This Row],[UNIT_COST]]*Table_Query_from_quantum[[#This Row],[QTY_OH]]</f>
        <v>9678</v>
      </c>
      <c r="K3618" s="1" t="str">
        <f>IF(Table_Query_from_quantum[[#This Row],[UNIT_COST]]&lt;500,"EXCL","INCL")</f>
        <v>INCL</v>
      </c>
      <c r="L3618" t="s">
        <v>830</v>
      </c>
      <c r="M3618" t="s">
        <v>22</v>
      </c>
      <c r="N3618" s="2">
        <v>45575</v>
      </c>
      <c r="P3618" t="s">
        <v>23</v>
      </c>
      <c r="Q3618" t="s">
        <v>33</v>
      </c>
      <c r="R3618" t="s">
        <v>11775</v>
      </c>
      <c r="S3618" t="s">
        <v>11776</v>
      </c>
      <c r="T3618" s="3">
        <v>45574</v>
      </c>
      <c r="U3618" t="s">
        <v>174</v>
      </c>
      <c r="V3618" s="3">
        <v>45575.486261574071</v>
      </c>
      <c r="W3618" s="3">
        <v>45575</v>
      </c>
      <c r="X3618" s="3" t="s">
        <v>24</v>
      </c>
      <c r="Y3618" s="1">
        <v>0</v>
      </c>
    </row>
    <row r="3619" spans="1:26" x14ac:dyDescent="0.25">
      <c r="A3619" t="s">
        <v>11772</v>
      </c>
      <c r="B3619" t="s">
        <v>11773</v>
      </c>
      <c r="C3619">
        <v>2</v>
      </c>
      <c r="D3619" t="s">
        <v>11788</v>
      </c>
      <c r="E3619" t="s">
        <v>21</v>
      </c>
      <c r="F3619">
        <v>1</v>
      </c>
      <c r="G3619">
        <v>0</v>
      </c>
      <c r="H3619">
        <v>1</v>
      </c>
      <c r="I3619" s="1">
        <v>9678</v>
      </c>
      <c r="J3619" s="1">
        <f>Table_Query_from_quantum[[#This Row],[UNIT_COST]]*Table_Query_from_quantum[[#This Row],[QTY_OH]]</f>
        <v>9678</v>
      </c>
      <c r="K3619" s="1" t="str">
        <f>IF(Table_Query_from_quantum[[#This Row],[UNIT_COST]]&lt;500,"EXCL","INCL")</f>
        <v>INCL</v>
      </c>
      <c r="L3619" t="s">
        <v>830</v>
      </c>
      <c r="M3619" t="s">
        <v>22</v>
      </c>
      <c r="N3619" s="2">
        <v>45575</v>
      </c>
      <c r="P3619" t="s">
        <v>23</v>
      </c>
      <c r="Q3619" t="s">
        <v>33</v>
      </c>
      <c r="R3619" t="s">
        <v>11775</v>
      </c>
      <c r="S3619" t="s">
        <v>11776</v>
      </c>
      <c r="T3619" s="3">
        <v>45574</v>
      </c>
      <c r="U3619" t="s">
        <v>174</v>
      </c>
      <c r="V3619" s="3">
        <v>45575.486261574071</v>
      </c>
      <c r="W3619" s="3">
        <v>45575</v>
      </c>
      <c r="X3619" s="3" t="s">
        <v>24</v>
      </c>
      <c r="Y3619" s="1">
        <v>0</v>
      </c>
    </row>
    <row r="3620" spans="1:26" x14ac:dyDescent="0.25">
      <c r="A3620" t="s">
        <v>731</v>
      </c>
      <c r="B3620" t="s">
        <v>390</v>
      </c>
      <c r="C3620">
        <v>1</v>
      </c>
      <c r="D3620" t="s">
        <v>732</v>
      </c>
      <c r="E3620" t="s">
        <v>68</v>
      </c>
      <c r="F3620">
        <v>1</v>
      </c>
      <c r="G3620">
        <v>1</v>
      </c>
      <c r="H3620">
        <v>0</v>
      </c>
      <c r="I3620" s="1">
        <v>0</v>
      </c>
      <c r="J3620" s="1">
        <f>Table_Query_from_quantum[[#This Row],[UNIT_COST]]*Table_Query_from_quantum[[#This Row],[QTY_OH]]</f>
        <v>0</v>
      </c>
      <c r="K3620" s="1" t="str">
        <f>IF(Table_Query_from_quantum[[#This Row],[UNIT_COST]]&lt;500,"EXCL","INCL")</f>
        <v>EXCL</v>
      </c>
      <c r="L3620" t="s">
        <v>5613</v>
      </c>
      <c r="M3620" t="s">
        <v>22</v>
      </c>
      <c r="N3620" s="2">
        <v>39792</v>
      </c>
      <c r="P3620" t="s">
        <v>23</v>
      </c>
      <c r="Q3620" t="s">
        <v>33</v>
      </c>
      <c r="R3620" t="s">
        <v>629</v>
      </c>
      <c r="S3620" t="s">
        <v>734</v>
      </c>
      <c r="T3620" s="3">
        <v>39533</v>
      </c>
      <c r="U3620" t="s">
        <v>735</v>
      </c>
      <c r="V3620" s="3">
        <v>41325.370300925926</v>
      </c>
      <c r="W3620" s="3">
        <v>39792</v>
      </c>
      <c r="X3620" s="3" t="s">
        <v>24</v>
      </c>
      <c r="Y3620" s="1">
        <v>0</v>
      </c>
    </row>
    <row r="3621" spans="1:26" x14ac:dyDescent="0.25">
      <c r="A3621" t="s">
        <v>4405</v>
      </c>
      <c r="B3621" t="s">
        <v>337</v>
      </c>
      <c r="C3621">
        <v>1</v>
      </c>
      <c r="E3621" t="s">
        <v>21</v>
      </c>
      <c r="F3621">
        <v>10</v>
      </c>
      <c r="G3621">
        <v>10</v>
      </c>
      <c r="H3621">
        <v>0</v>
      </c>
      <c r="I3621" s="1">
        <v>0.69000000000000006</v>
      </c>
      <c r="J3621" s="1">
        <f>Table_Query_from_quantum[[#This Row],[UNIT_COST]]*Table_Query_from_quantum[[#This Row],[QTY_OH]]</f>
        <v>6.9</v>
      </c>
      <c r="K3621" s="1" t="str">
        <f>IF(Table_Query_from_quantum[[#This Row],[UNIT_COST]]&lt;500,"EXCL","INCL")</f>
        <v>EXCL</v>
      </c>
      <c r="L3621" t="s">
        <v>4186</v>
      </c>
      <c r="M3621" t="s">
        <v>22</v>
      </c>
      <c r="N3621" s="2">
        <v>41053</v>
      </c>
      <c r="P3621" t="s">
        <v>23</v>
      </c>
      <c r="Q3621" t="s">
        <v>33</v>
      </c>
      <c r="R3621" t="s">
        <v>4403</v>
      </c>
      <c r="S3621" t="s">
        <v>4404</v>
      </c>
      <c r="V3621" s="3">
        <v>41079.605995370373</v>
      </c>
      <c r="W3621" s="3">
        <v>41079</v>
      </c>
      <c r="X3621" s="3" t="s">
        <v>3919</v>
      </c>
      <c r="Y3621" s="1">
        <v>0</v>
      </c>
    </row>
    <row r="3622" spans="1:26" x14ac:dyDescent="0.25">
      <c r="A3622" t="s">
        <v>579</v>
      </c>
      <c r="B3622" t="s">
        <v>580</v>
      </c>
      <c r="C3622">
        <v>1</v>
      </c>
      <c r="E3622" t="s">
        <v>27</v>
      </c>
      <c r="F3622">
        <v>1</v>
      </c>
      <c r="G3622">
        <v>1</v>
      </c>
      <c r="H3622">
        <v>0</v>
      </c>
      <c r="I3622" s="1">
        <v>0</v>
      </c>
      <c r="J3622" s="1">
        <f>Table_Query_from_quantum[[#This Row],[UNIT_COST]]*Table_Query_from_quantum[[#This Row],[QTY_OH]]</f>
        <v>0</v>
      </c>
      <c r="K3622" s="1" t="str">
        <f>IF(Table_Query_from_quantum[[#This Row],[UNIT_COST]]&lt;500,"EXCL","INCL")</f>
        <v>EXCL</v>
      </c>
      <c r="L3622" t="s">
        <v>5480</v>
      </c>
      <c r="M3622" t="s">
        <v>22</v>
      </c>
      <c r="N3622" s="2">
        <v>39762</v>
      </c>
      <c r="P3622" t="s">
        <v>23</v>
      </c>
      <c r="Q3622" t="s">
        <v>407</v>
      </c>
      <c r="R3622" t="s">
        <v>542</v>
      </c>
      <c r="S3622" t="s">
        <v>576</v>
      </c>
      <c r="V3622" s="3">
        <v>41298.680995370371</v>
      </c>
      <c r="W3622" s="3">
        <v>39762</v>
      </c>
      <c r="X3622" s="3" t="s">
        <v>24</v>
      </c>
      <c r="Y3622" s="1">
        <v>0</v>
      </c>
    </row>
    <row r="3623" spans="1:26" x14ac:dyDescent="0.25">
      <c r="A3623" t="s">
        <v>1012</v>
      </c>
      <c r="B3623" t="s">
        <v>1013</v>
      </c>
      <c r="C3623">
        <v>1</v>
      </c>
      <c r="D3623" t="s">
        <v>1015</v>
      </c>
      <c r="E3623" t="s">
        <v>27</v>
      </c>
      <c r="F3623">
        <v>1</v>
      </c>
      <c r="G3623">
        <v>1</v>
      </c>
      <c r="H3623">
        <v>0</v>
      </c>
      <c r="I3623" s="1">
        <v>0</v>
      </c>
      <c r="J3623" s="1">
        <f>Table_Query_from_quantum[[#This Row],[UNIT_COST]]*Table_Query_from_quantum[[#This Row],[QTY_OH]]</f>
        <v>0</v>
      </c>
      <c r="K3623" s="1" t="str">
        <f>IF(Table_Query_from_quantum[[#This Row],[UNIT_COST]]&lt;500,"EXCL","INCL")</f>
        <v>EXCL</v>
      </c>
      <c r="L3623" t="s">
        <v>5482</v>
      </c>
      <c r="M3623" t="s">
        <v>22</v>
      </c>
      <c r="N3623" s="2">
        <v>39919</v>
      </c>
      <c r="P3623" t="s">
        <v>23</v>
      </c>
      <c r="Q3623" t="s">
        <v>965</v>
      </c>
      <c r="R3623" t="s">
        <v>966</v>
      </c>
      <c r="S3623" t="s">
        <v>967</v>
      </c>
      <c r="V3623" s="3">
        <v>44719.433865740742</v>
      </c>
      <c r="W3623" s="3">
        <v>39919</v>
      </c>
      <c r="X3623" s="3" t="s">
        <v>24</v>
      </c>
      <c r="Y3623" s="1">
        <v>0</v>
      </c>
    </row>
    <row r="3624" spans="1:26" x14ac:dyDescent="0.25">
      <c r="A3624" t="s">
        <v>1012</v>
      </c>
      <c r="B3624" t="s">
        <v>1013</v>
      </c>
      <c r="C3624">
        <v>2</v>
      </c>
      <c r="D3624" t="s">
        <v>1014</v>
      </c>
      <c r="E3624" t="s">
        <v>27</v>
      </c>
      <c r="F3624">
        <v>1</v>
      </c>
      <c r="G3624">
        <v>1</v>
      </c>
      <c r="H3624">
        <v>0</v>
      </c>
      <c r="I3624" s="1">
        <v>0</v>
      </c>
      <c r="J3624" s="1">
        <f>Table_Query_from_quantum[[#This Row],[UNIT_COST]]*Table_Query_from_quantum[[#This Row],[QTY_OH]]</f>
        <v>0</v>
      </c>
      <c r="K3624" s="1" t="str">
        <f>IF(Table_Query_from_quantum[[#This Row],[UNIT_COST]]&lt;500,"EXCL","INCL")</f>
        <v>EXCL</v>
      </c>
      <c r="L3624" t="s">
        <v>5482</v>
      </c>
      <c r="M3624" t="s">
        <v>22</v>
      </c>
      <c r="N3624" s="2">
        <v>39919</v>
      </c>
      <c r="P3624" t="s">
        <v>23</v>
      </c>
      <c r="Q3624" t="s">
        <v>965</v>
      </c>
      <c r="R3624" t="s">
        <v>966</v>
      </c>
      <c r="S3624" t="s">
        <v>967</v>
      </c>
      <c r="V3624" s="3">
        <v>44719.433425925927</v>
      </c>
      <c r="W3624" s="3">
        <v>39919</v>
      </c>
      <c r="X3624" s="3" t="s">
        <v>24</v>
      </c>
      <c r="Y3624" s="1">
        <v>0</v>
      </c>
    </row>
    <row r="3625" spans="1:26" x14ac:dyDescent="0.25">
      <c r="A3625" t="s">
        <v>5692</v>
      </c>
      <c r="B3625" t="s">
        <v>503</v>
      </c>
      <c r="C3625">
        <v>1</v>
      </c>
      <c r="D3625" t="s">
        <v>5693</v>
      </c>
      <c r="E3625" t="s">
        <v>27</v>
      </c>
      <c r="F3625">
        <v>1</v>
      </c>
      <c r="G3625">
        <v>1</v>
      </c>
      <c r="H3625">
        <v>0</v>
      </c>
      <c r="I3625" s="1">
        <v>0</v>
      </c>
      <c r="J3625" s="1">
        <f>Table_Query_from_quantum[[#This Row],[UNIT_COST]]*Table_Query_from_quantum[[#This Row],[QTY_OH]]</f>
        <v>0</v>
      </c>
      <c r="K3625" s="1" t="str">
        <f>IF(Table_Query_from_quantum[[#This Row],[UNIT_COST]]&lt;500,"EXCL","INCL")</f>
        <v>EXCL</v>
      </c>
      <c r="L3625" t="s">
        <v>1352</v>
      </c>
      <c r="M3625" t="s">
        <v>22</v>
      </c>
      <c r="N3625" s="2">
        <v>41317</v>
      </c>
      <c r="P3625" t="s">
        <v>23</v>
      </c>
      <c r="Q3625" t="s">
        <v>4614</v>
      </c>
      <c r="R3625" t="s">
        <v>4615</v>
      </c>
      <c r="S3625" t="s">
        <v>5694</v>
      </c>
      <c r="V3625" s="3">
        <v>41317.659097222226</v>
      </c>
      <c r="W3625" s="3">
        <v>41317</v>
      </c>
      <c r="X3625" s="3" t="s">
        <v>4215</v>
      </c>
      <c r="Y3625" s="1">
        <v>0</v>
      </c>
    </row>
    <row r="3626" spans="1:26" x14ac:dyDescent="0.25">
      <c r="A3626" t="s">
        <v>5101</v>
      </c>
      <c r="B3626" t="s">
        <v>45</v>
      </c>
      <c r="C3626">
        <v>4</v>
      </c>
      <c r="E3626" t="s">
        <v>21</v>
      </c>
      <c r="F3626">
        <v>25</v>
      </c>
      <c r="G3626">
        <v>25</v>
      </c>
      <c r="H3626">
        <v>0</v>
      </c>
      <c r="I3626" s="1">
        <v>1.5</v>
      </c>
      <c r="J3626" s="1">
        <f>Table_Query_from_quantum[[#This Row],[UNIT_COST]]*Table_Query_from_quantum[[#This Row],[QTY_OH]]</f>
        <v>37.5</v>
      </c>
      <c r="K3626" s="1" t="str">
        <f>IF(Table_Query_from_quantum[[#This Row],[UNIT_COST]]&lt;500,"EXCL","INCL")</f>
        <v>EXCL</v>
      </c>
      <c r="L3626" t="s">
        <v>56</v>
      </c>
      <c r="M3626" t="s">
        <v>22</v>
      </c>
      <c r="N3626" s="2">
        <v>41670</v>
      </c>
      <c r="P3626" t="s">
        <v>23</v>
      </c>
      <c r="Q3626" t="s">
        <v>33</v>
      </c>
      <c r="R3626" t="s">
        <v>6910</v>
      </c>
      <c r="S3626" t="s">
        <v>6911</v>
      </c>
      <c r="T3626" s="3">
        <v>41670</v>
      </c>
      <c r="U3626" t="s">
        <v>28</v>
      </c>
      <c r="V3626" s="3">
        <v>41690.737951388888</v>
      </c>
      <c r="W3626" s="3">
        <v>41674</v>
      </c>
      <c r="X3626" s="3" t="s">
        <v>24</v>
      </c>
      <c r="Y3626" s="1">
        <v>0</v>
      </c>
    </row>
    <row r="3627" spans="1:26" x14ac:dyDescent="0.25">
      <c r="A3627" t="s">
        <v>6809</v>
      </c>
      <c r="B3627" t="s">
        <v>45</v>
      </c>
      <c r="C3627">
        <v>2</v>
      </c>
      <c r="E3627" t="s">
        <v>21</v>
      </c>
      <c r="F3627">
        <v>17</v>
      </c>
      <c r="G3627">
        <v>17</v>
      </c>
      <c r="H3627">
        <v>0</v>
      </c>
      <c r="I3627" s="1">
        <v>0.5</v>
      </c>
      <c r="J3627" s="1">
        <f>Table_Query_from_quantum[[#This Row],[UNIT_COST]]*Table_Query_from_quantum[[#This Row],[QTY_OH]]</f>
        <v>8.5</v>
      </c>
      <c r="K3627" s="1" t="str">
        <f>IF(Table_Query_from_quantum[[#This Row],[UNIT_COST]]&lt;500,"EXCL","INCL")</f>
        <v>EXCL</v>
      </c>
      <c r="L3627" t="s">
        <v>345</v>
      </c>
      <c r="M3627" t="s">
        <v>22</v>
      </c>
      <c r="N3627" s="2">
        <v>41638</v>
      </c>
      <c r="P3627" t="s">
        <v>23</v>
      </c>
      <c r="Q3627" t="s">
        <v>33</v>
      </c>
      <c r="R3627" t="s">
        <v>6810</v>
      </c>
      <c r="S3627" t="s">
        <v>10198</v>
      </c>
      <c r="V3627" s="3">
        <v>44977.362314814818</v>
      </c>
      <c r="W3627" s="3">
        <v>44977</v>
      </c>
      <c r="X3627" s="3" t="s">
        <v>24</v>
      </c>
      <c r="Y3627" s="1">
        <v>0.5</v>
      </c>
    </row>
    <row r="3628" spans="1:26" x14ac:dyDescent="0.25">
      <c r="A3628" t="s">
        <v>9558</v>
      </c>
      <c r="B3628" t="s">
        <v>903</v>
      </c>
      <c r="C3628">
        <v>1</v>
      </c>
      <c r="E3628" t="s">
        <v>41</v>
      </c>
      <c r="F3628">
        <v>50</v>
      </c>
      <c r="G3628">
        <v>50</v>
      </c>
      <c r="H3628">
        <v>0</v>
      </c>
      <c r="I3628" s="1">
        <v>0.52</v>
      </c>
      <c r="J3628" s="1">
        <f>Table_Query_from_quantum[[#This Row],[UNIT_COST]]*Table_Query_from_quantum[[#This Row],[QTY_OH]]</f>
        <v>26</v>
      </c>
      <c r="K3628" s="1" t="str">
        <f>IF(Table_Query_from_quantum[[#This Row],[UNIT_COST]]&lt;500,"EXCL","INCL")</f>
        <v>EXCL</v>
      </c>
      <c r="L3628" t="s">
        <v>83</v>
      </c>
      <c r="M3628" t="s">
        <v>22</v>
      </c>
      <c r="N3628" s="2">
        <v>44146</v>
      </c>
      <c r="P3628" t="s">
        <v>23</v>
      </c>
      <c r="Q3628" t="s">
        <v>33</v>
      </c>
      <c r="R3628" t="s">
        <v>9559</v>
      </c>
      <c r="S3628" t="s">
        <v>9560</v>
      </c>
      <c r="V3628" s="3">
        <v>44244.498472222222</v>
      </c>
      <c r="W3628" s="3">
        <v>44151</v>
      </c>
      <c r="X3628" s="3" t="s">
        <v>24</v>
      </c>
      <c r="Y3628" s="1">
        <v>0</v>
      </c>
    </row>
    <row r="3629" spans="1:26" x14ac:dyDescent="0.25">
      <c r="A3629" t="s">
        <v>7802</v>
      </c>
      <c r="B3629" t="s">
        <v>7803</v>
      </c>
      <c r="C3629">
        <v>1</v>
      </c>
      <c r="E3629" t="s">
        <v>41</v>
      </c>
      <c r="F3629">
        <v>490</v>
      </c>
      <c r="G3629">
        <v>490</v>
      </c>
      <c r="H3629">
        <v>0</v>
      </c>
      <c r="I3629" s="1">
        <v>7.0000000000000007E-2</v>
      </c>
      <c r="J3629" s="1">
        <f>Table_Query_from_quantum[[#This Row],[UNIT_COST]]*Table_Query_from_quantum[[#This Row],[QTY_OH]]</f>
        <v>34.300000000000004</v>
      </c>
      <c r="K3629" s="1" t="str">
        <f>IF(Table_Query_from_quantum[[#This Row],[UNIT_COST]]&lt;500,"EXCL","INCL")</f>
        <v>EXCL</v>
      </c>
      <c r="L3629" t="s">
        <v>265</v>
      </c>
      <c r="M3629" t="s">
        <v>22</v>
      </c>
      <c r="N3629" s="2">
        <v>42369</v>
      </c>
      <c r="P3629" t="s">
        <v>23</v>
      </c>
      <c r="Q3629" t="s">
        <v>33</v>
      </c>
      <c r="R3629" t="s">
        <v>7804</v>
      </c>
      <c r="S3629" t="s">
        <v>7805</v>
      </c>
      <c r="V3629" s="3">
        <v>42537.625011574077</v>
      </c>
      <c r="W3629" s="3">
        <v>42370</v>
      </c>
      <c r="X3629" s="3" t="s">
        <v>3916</v>
      </c>
      <c r="Y3629" s="1">
        <v>0</v>
      </c>
    </row>
    <row r="3630" spans="1:26" x14ac:dyDescent="0.25">
      <c r="A3630" t="s">
        <v>2037</v>
      </c>
      <c r="B3630" t="s">
        <v>2038</v>
      </c>
      <c r="C3630">
        <v>2</v>
      </c>
      <c r="E3630" t="s">
        <v>21</v>
      </c>
      <c r="F3630">
        <v>100</v>
      </c>
      <c r="G3630">
        <v>100</v>
      </c>
      <c r="H3630">
        <v>0</v>
      </c>
      <c r="I3630" s="1">
        <v>0.37</v>
      </c>
      <c r="J3630" s="1">
        <f>Table_Query_from_quantum[[#This Row],[UNIT_COST]]*Table_Query_from_quantum[[#This Row],[QTY_OH]]</f>
        <v>37</v>
      </c>
      <c r="K3630" s="1" t="str">
        <f>IF(Table_Query_from_quantum[[#This Row],[UNIT_COST]]&lt;500,"EXCL","INCL")</f>
        <v>EXCL</v>
      </c>
      <c r="L3630" t="s">
        <v>265</v>
      </c>
      <c r="M3630" t="s">
        <v>22</v>
      </c>
      <c r="N3630" s="2">
        <v>40344</v>
      </c>
      <c r="P3630" t="s">
        <v>23</v>
      </c>
      <c r="Q3630" t="s">
        <v>33</v>
      </c>
      <c r="R3630" t="s">
        <v>2034</v>
      </c>
      <c r="S3630" t="s">
        <v>2035</v>
      </c>
      <c r="V3630" s="3">
        <v>40344.637175925927</v>
      </c>
      <c r="W3630" s="3">
        <v>40344</v>
      </c>
      <c r="X3630" s="3" t="s">
        <v>24</v>
      </c>
      <c r="Y3630" s="1">
        <v>0</v>
      </c>
    </row>
    <row r="3631" spans="1:26" x14ac:dyDescent="0.25">
      <c r="A3631" t="s">
        <v>1391</v>
      </c>
      <c r="B3631" t="s">
        <v>96</v>
      </c>
      <c r="C3631">
        <v>3</v>
      </c>
      <c r="D3631" t="s">
        <v>1392</v>
      </c>
      <c r="E3631" t="s">
        <v>27</v>
      </c>
      <c r="F3631">
        <v>1</v>
      </c>
      <c r="G3631">
        <v>1</v>
      </c>
      <c r="H3631">
        <v>0</v>
      </c>
      <c r="I3631" s="1">
        <v>0</v>
      </c>
      <c r="J3631" s="1">
        <f>Table_Query_from_quantum[[#This Row],[UNIT_COST]]*Table_Query_from_quantum[[#This Row],[QTY_OH]]</f>
        <v>0</v>
      </c>
      <c r="K3631" s="1" t="str">
        <f>IF(Table_Query_from_quantum[[#This Row],[UNIT_COST]]&lt;500,"EXCL","INCL")</f>
        <v>EXCL</v>
      </c>
      <c r="L3631" t="s">
        <v>4284</v>
      </c>
      <c r="M3631" t="s">
        <v>22</v>
      </c>
      <c r="N3631" s="2">
        <v>40106</v>
      </c>
      <c r="P3631" t="s">
        <v>23</v>
      </c>
      <c r="Q3631" t="s">
        <v>1061</v>
      </c>
      <c r="R3631" t="s">
        <v>1372</v>
      </c>
      <c r="S3631" t="s">
        <v>7462</v>
      </c>
      <c r="V3631" s="3">
        <v>43770.511111111111</v>
      </c>
      <c r="W3631" s="3">
        <v>42024</v>
      </c>
      <c r="X3631" s="3" t="s">
        <v>24</v>
      </c>
      <c r="Y3631" s="1">
        <v>0</v>
      </c>
      <c r="Z3631" s="3">
        <v>41992</v>
      </c>
    </row>
    <row r="3632" spans="1:26" x14ac:dyDescent="0.25">
      <c r="A3632" t="s">
        <v>4907</v>
      </c>
      <c r="B3632" t="s">
        <v>942</v>
      </c>
      <c r="C3632">
        <v>1</v>
      </c>
      <c r="E3632" t="s">
        <v>41</v>
      </c>
      <c r="F3632">
        <v>30</v>
      </c>
      <c r="G3632">
        <v>30</v>
      </c>
      <c r="H3632">
        <v>0</v>
      </c>
      <c r="I3632" s="1">
        <v>1</v>
      </c>
      <c r="J3632" s="1">
        <f>Table_Query_from_quantum[[#This Row],[UNIT_COST]]*Table_Query_from_quantum[[#This Row],[QTY_OH]]</f>
        <v>30</v>
      </c>
      <c r="K3632" s="1" t="str">
        <f>IF(Table_Query_from_quantum[[#This Row],[UNIT_COST]]&lt;500,"EXCL","INCL")</f>
        <v>EXCL</v>
      </c>
      <c r="L3632" t="s">
        <v>83</v>
      </c>
      <c r="M3632" t="s">
        <v>22</v>
      </c>
      <c r="N3632" s="2">
        <v>41208</v>
      </c>
      <c r="P3632" t="s">
        <v>23</v>
      </c>
      <c r="Q3632" t="s">
        <v>33</v>
      </c>
      <c r="R3632" t="s">
        <v>4908</v>
      </c>
      <c r="S3632" t="s">
        <v>4909</v>
      </c>
      <c r="V3632" s="3">
        <v>41955.574571759258</v>
      </c>
      <c r="W3632" s="3">
        <v>41211</v>
      </c>
      <c r="X3632" s="3" t="s">
        <v>24</v>
      </c>
      <c r="Y3632" s="1">
        <v>0</v>
      </c>
    </row>
    <row r="3633" spans="1:26" x14ac:dyDescent="0.25">
      <c r="A3633" t="s">
        <v>7946</v>
      </c>
      <c r="B3633" t="s">
        <v>45</v>
      </c>
      <c r="C3633">
        <v>2</v>
      </c>
      <c r="E3633" t="s">
        <v>41</v>
      </c>
      <c r="F3633">
        <v>1</v>
      </c>
      <c r="G3633">
        <v>1</v>
      </c>
      <c r="H3633">
        <v>0</v>
      </c>
      <c r="I3633" s="1">
        <v>28.8</v>
      </c>
      <c r="J3633" s="1">
        <f>Table_Query_from_quantum[[#This Row],[UNIT_COST]]*Table_Query_from_quantum[[#This Row],[QTY_OH]]</f>
        <v>28.8</v>
      </c>
      <c r="K3633" s="1" t="str">
        <f>IF(Table_Query_from_quantum[[#This Row],[UNIT_COST]]&lt;500,"EXCL","INCL")</f>
        <v>EXCL</v>
      </c>
      <c r="L3633" t="s">
        <v>265</v>
      </c>
      <c r="M3633" t="s">
        <v>22</v>
      </c>
      <c r="N3633" s="2">
        <v>42499</v>
      </c>
      <c r="P3633" t="s">
        <v>23</v>
      </c>
      <c r="Q3633" t="s">
        <v>33</v>
      </c>
      <c r="R3633" t="s">
        <v>7947</v>
      </c>
      <c r="S3633" t="s">
        <v>7948</v>
      </c>
      <c r="T3633" s="3">
        <v>39067</v>
      </c>
      <c r="U3633" t="s">
        <v>7949</v>
      </c>
      <c r="V3633" s="3">
        <v>42537.623379629629</v>
      </c>
      <c r="W3633" s="3">
        <v>42499</v>
      </c>
      <c r="X3633" s="3" t="s">
        <v>24</v>
      </c>
      <c r="Y3633" s="1">
        <v>0</v>
      </c>
    </row>
    <row r="3634" spans="1:26" x14ac:dyDescent="0.25">
      <c r="A3634" t="s">
        <v>7840</v>
      </c>
      <c r="B3634" t="s">
        <v>523</v>
      </c>
      <c r="C3634">
        <v>1</v>
      </c>
      <c r="E3634" t="s">
        <v>41</v>
      </c>
      <c r="F3634">
        <v>12</v>
      </c>
      <c r="G3634">
        <v>12</v>
      </c>
      <c r="H3634">
        <v>0</v>
      </c>
      <c r="I3634" s="1">
        <v>7.9300000000000006</v>
      </c>
      <c r="J3634" s="1">
        <f>Table_Query_from_quantum[[#This Row],[UNIT_COST]]*Table_Query_from_quantum[[#This Row],[QTY_OH]]</f>
        <v>95.160000000000011</v>
      </c>
      <c r="K3634" s="1" t="str">
        <f>IF(Table_Query_from_quantum[[#This Row],[UNIT_COST]]&lt;500,"EXCL","INCL")</f>
        <v>EXCL</v>
      </c>
      <c r="L3634" t="s">
        <v>265</v>
      </c>
      <c r="M3634" t="s">
        <v>22</v>
      </c>
      <c r="N3634" s="2">
        <v>42410</v>
      </c>
      <c r="P3634" t="s">
        <v>23</v>
      </c>
      <c r="Q3634" t="s">
        <v>33</v>
      </c>
      <c r="R3634" t="s">
        <v>7841</v>
      </c>
      <c r="S3634" t="s">
        <v>7842</v>
      </c>
      <c r="T3634" s="3">
        <v>42009</v>
      </c>
      <c r="U3634" t="s">
        <v>7843</v>
      </c>
      <c r="V3634" s="3">
        <v>44854.444293981483</v>
      </c>
      <c r="W3634" s="3">
        <v>44854</v>
      </c>
      <c r="X3634" s="3" t="s">
        <v>24</v>
      </c>
      <c r="Y3634" s="1">
        <v>0</v>
      </c>
    </row>
    <row r="3635" spans="1:26" x14ac:dyDescent="0.25">
      <c r="A3635" t="s">
        <v>4821</v>
      </c>
      <c r="B3635" t="s">
        <v>1110</v>
      </c>
      <c r="C3635">
        <v>1</v>
      </c>
      <c r="E3635" t="s">
        <v>21</v>
      </c>
      <c r="F3635">
        <v>4</v>
      </c>
      <c r="G3635">
        <v>4</v>
      </c>
      <c r="H3635">
        <v>0</v>
      </c>
      <c r="I3635" s="1">
        <v>73.820000000000007</v>
      </c>
      <c r="J3635" s="1">
        <f>Table_Query_from_quantum[[#This Row],[UNIT_COST]]*Table_Query_from_quantum[[#This Row],[QTY_OH]]</f>
        <v>295.28000000000003</v>
      </c>
      <c r="K3635" s="1" t="str">
        <f>IF(Table_Query_from_quantum[[#This Row],[UNIT_COST]]&lt;500,"EXCL","INCL")</f>
        <v>EXCL</v>
      </c>
      <c r="L3635" t="s">
        <v>265</v>
      </c>
      <c r="M3635" t="s">
        <v>22</v>
      </c>
      <c r="N3635" s="2">
        <v>41183</v>
      </c>
      <c r="P3635" t="s">
        <v>23</v>
      </c>
      <c r="Q3635" t="s">
        <v>33</v>
      </c>
      <c r="R3635" t="s">
        <v>4822</v>
      </c>
      <c r="S3635" t="s">
        <v>4823</v>
      </c>
      <c r="T3635" s="3">
        <v>39489</v>
      </c>
      <c r="U3635" t="s">
        <v>4824</v>
      </c>
      <c r="V3635" s="3">
        <v>41668.716134259259</v>
      </c>
      <c r="W3635" s="3">
        <v>41668</v>
      </c>
      <c r="X3635" s="3" t="s">
        <v>24</v>
      </c>
      <c r="Y3635" s="1">
        <v>0</v>
      </c>
    </row>
    <row r="3636" spans="1:26" x14ac:dyDescent="0.25">
      <c r="A3636" t="s">
        <v>4821</v>
      </c>
      <c r="B3636" t="s">
        <v>1110</v>
      </c>
      <c r="C3636">
        <v>3</v>
      </c>
      <c r="E3636" t="s">
        <v>21</v>
      </c>
      <c r="F3636">
        <v>1</v>
      </c>
      <c r="G3636">
        <v>1</v>
      </c>
      <c r="H3636">
        <v>0</v>
      </c>
      <c r="I3636" s="1">
        <v>73.820000000000007</v>
      </c>
      <c r="J3636" s="1">
        <f>Table_Query_from_quantum[[#This Row],[UNIT_COST]]*Table_Query_from_quantum[[#This Row],[QTY_OH]]</f>
        <v>73.820000000000007</v>
      </c>
      <c r="K3636" s="1" t="str">
        <f>IF(Table_Query_from_quantum[[#This Row],[UNIT_COST]]&lt;500,"EXCL","INCL")</f>
        <v>EXCL</v>
      </c>
      <c r="L3636" t="s">
        <v>265</v>
      </c>
      <c r="M3636" t="s">
        <v>22</v>
      </c>
      <c r="N3636" s="2">
        <v>41192</v>
      </c>
      <c r="P3636" t="s">
        <v>23</v>
      </c>
      <c r="Q3636" t="s">
        <v>33</v>
      </c>
      <c r="R3636" t="s">
        <v>4822</v>
      </c>
      <c r="S3636" t="s">
        <v>4857</v>
      </c>
      <c r="T3636" s="3">
        <v>39489</v>
      </c>
      <c r="U3636" t="s">
        <v>4858</v>
      </c>
      <c r="V3636" s="3">
        <v>41194.389861111114</v>
      </c>
      <c r="W3636" s="3">
        <v>41192</v>
      </c>
      <c r="X3636" s="3" t="s">
        <v>24</v>
      </c>
      <c r="Y3636" s="1">
        <v>0</v>
      </c>
    </row>
    <row r="3637" spans="1:26" x14ac:dyDescent="0.25">
      <c r="A3637" t="s">
        <v>2987</v>
      </c>
      <c r="B3637" t="s">
        <v>942</v>
      </c>
      <c r="C3637">
        <v>1</v>
      </c>
      <c r="E3637" t="s">
        <v>21</v>
      </c>
      <c r="F3637">
        <v>1</v>
      </c>
      <c r="G3637">
        <v>1</v>
      </c>
      <c r="H3637">
        <v>0</v>
      </c>
      <c r="I3637" s="1">
        <v>10</v>
      </c>
      <c r="J3637" s="1">
        <f>Table_Query_from_quantum[[#This Row],[UNIT_COST]]*Table_Query_from_quantum[[#This Row],[QTY_OH]]</f>
        <v>10</v>
      </c>
      <c r="K3637" s="1" t="str">
        <f>IF(Table_Query_from_quantum[[#This Row],[UNIT_COST]]&lt;500,"EXCL","INCL")</f>
        <v>EXCL</v>
      </c>
      <c r="L3637" t="s">
        <v>265</v>
      </c>
      <c r="M3637" t="s">
        <v>22</v>
      </c>
      <c r="N3637" s="2">
        <v>40611</v>
      </c>
      <c r="P3637" t="s">
        <v>23</v>
      </c>
      <c r="Q3637" t="s">
        <v>33</v>
      </c>
      <c r="R3637" t="s">
        <v>2988</v>
      </c>
      <c r="S3637" t="s">
        <v>2989</v>
      </c>
      <c r="T3637" s="3">
        <v>40612</v>
      </c>
      <c r="U3637" t="s">
        <v>28</v>
      </c>
      <c r="V3637" s="3">
        <v>40620.367465277777</v>
      </c>
      <c r="W3637" s="3">
        <v>40959</v>
      </c>
      <c r="X3637" s="3" t="s">
        <v>24</v>
      </c>
      <c r="Y3637" s="1">
        <v>0</v>
      </c>
    </row>
    <row r="3638" spans="1:26" x14ac:dyDescent="0.25">
      <c r="A3638" t="s">
        <v>257</v>
      </c>
      <c r="B3638" t="s">
        <v>258</v>
      </c>
      <c r="C3638">
        <v>1</v>
      </c>
      <c r="E3638" t="s">
        <v>27</v>
      </c>
      <c r="F3638">
        <v>1</v>
      </c>
      <c r="G3638">
        <v>1</v>
      </c>
      <c r="H3638">
        <v>0</v>
      </c>
      <c r="I3638" s="1">
        <v>0</v>
      </c>
      <c r="J3638" s="1">
        <f>Table_Query_from_quantum[[#This Row],[UNIT_COST]]*Table_Query_from_quantum[[#This Row],[QTY_OH]]</f>
        <v>0</v>
      </c>
      <c r="K3638" s="1" t="str">
        <f>IF(Table_Query_from_quantum[[#This Row],[UNIT_COST]]&lt;500,"EXCL","INCL")</f>
        <v>EXCL</v>
      </c>
      <c r="L3638" t="s">
        <v>5612</v>
      </c>
      <c r="M3638" t="s">
        <v>22</v>
      </c>
      <c r="N3638" s="2">
        <v>39520</v>
      </c>
      <c r="P3638" t="s">
        <v>23</v>
      </c>
      <c r="Q3638" t="s">
        <v>187</v>
      </c>
      <c r="S3638" t="s">
        <v>259</v>
      </c>
      <c r="V3638" s="3">
        <v>41334.386817129627</v>
      </c>
      <c r="W3638" s="3">
        <v>39520</v>
      </c>
      <c r="X3638" s="3" t="s">
        <v>24</v>
      </c>
      <c r="Y3638" s="1">
        <v>0</v>
      </c>
    </row>
    <row r="3639" spans="1:26" x14ac:dyDescent="0.25">
      <c r="A3639" t="s">
        <v>581</v>
      </c>
      <c r="B3639" t="s">
        <v>582</v>
      </c>
      <c r="C3639">
        <v>2</v>
      </c>
      <c r="D3639" t="s">
        <v>583</v>
      </c>
      <c r="E3639" t="s">
        <v>27</v>
      </c>
      <c r="F3639">
        <v>1</v>
      </c>
      <c r="G3639">
        <v>1</v>
      </c>
      <c r="H3639">
        <v>0</v>
      </c>
      <c r="I3639" s="1">
        <v>0</v>
      </c>
      <c r="J3639" s="1">
        <f>Table_Query_from_quantum[[#This Row],[UNIT_COST]]*Table_Query_from_quantum[[#This Row],[QTY_OH]]</f>
        <v>0</v>
      </c>
      <c r="K3639" s="1" t="str">
        <f>IF(Table_Query_from_quantum[[#This Row],[UNIT_COST]]&lt;500,"EXCL","INCL")</f>
        <v>EXCL</v>
      </c>
      <c r="L3639" t="s">
        <v>5480</v>
      </c>
      <c r="M3639" t="s">
        <v>22</v>
      </c>
      <c r="N3639" s="2">
        <v>39762</v>
      </c>
      <c r="P3639" t="s">
        <v>23</v>
      </c>
      <c r="Q3639" t="s">
        <v>407</v>
      </c>
      <c r="R3639" t="s">
        <v>542</v>
      </c>
      <c r="S3639" t="s">
        <v>576</v>
      </c>
      <c r="V3639" s="3">
        <v>41298.681342592594</v>
      </c>
      <c r="W3639" s="3">
        <v>39762</v>
      </c>
      <c r="X3639" s="3" t="s">
        <v>24</v>
      </c>
      <c r="Y3639" s="1">
        <v>0</v>
      </c>
    </row>
    <row r="3640" spans="1:26" x14ac:dyDescent="0.25">
      <c r="A3640" t="s">
        <v>9561</v>
      </c>
      <c r="B3640" t="s">
        <v>942</v>
      </c>
      <c r="C3640">
        <v>1</v>
      </c>
      <c r="E3640" t="s">
        <v>21</v>
      </c>
      <c r="F3640">
        <v>8</v>
      </c>
      <c r="G3640">
        <v>8</v>
      </c>
      <c r="H3640">
        <v>0</v>
      </c>
      <c r="I3640" s="1">
        <v>10</v>
      </c>
      <c r="J3640" s="1">
        <f>Table_Query_from_quantum[[#This Row],[UNIT_COST]]*Table_Query_from_quantum[[#This Row],[QTY_OH]]</f>
        <v>80</v>
      </c>
      <c r="K3640" s="1" t="str">
        <f>IF(Table_Query_from_quantum[[#This Row],[UNIT_COST]]&lt;500,"EXCL","INCL")</f>
        <v>EXCL</v>
      </c>
      <c r="L3640" t="s">
        <v>83</v>
      </c>
      <c r="M3640" t="s">
        <v>22</v>
      </c>
      <c r="N3640" s="2">
        <v>44148</v>
      </c>
      <c r="P3640" t="s">
        <v>23</v>
      </c>
      <c r="Q3640" t="s">
        <v>33</v>
      </c>
      <c r="R3640" t="s">
        <v>9562</v>
      </c>
      <c r="S3640" t="s">
        <v>9563</v>
      </c>
      <c r="T3640" s="3">
        <v>37721</v>
      </c>
      <c r="U3640" t="s">
        <v>9564</v>
      </c>
      <c r="V3640" s="3">
        <v>44244.49627314815</v>
      </c>
      <c r="W3640" s="3">
        <v>44151</v>
      </c>
      <c r="X3640" s="3" t="s">
        <v>24</v>
      </c>
      <c r="Y3640" s="1">
        <v>0</v>
      </c>
    </row>
    <row r="3641" spans="1:26" x14ac:dyDescent="0.25">
      <c r="A3641" t="s">
        <v>4635</v>
      </c>
      <c r="B3641" t="s">
        <v>861</v>
      </c>
      <c r="C3641">
        <v>1</v>
      </c>
      <c r="E3641" t="s">
        <v>41</v>
      </c>
      <c r="F3641">
        <v>350</v>
      </c>
      <c r="G3641">
        <v>350</v>
      </c>
      <c r="H3641">
        <v>0</v>
      </c>
      <c r="I3641" s="1">
        <v>0.09</v>
      </c>
      <c r="J3641" s="1">
        <f>Table_Query_from_quantum[[#This Row],[UNIT_COST]]*Table_Query_from_quantum[[#This Row],[QTY_OH]]</f>
        <v>31.5</v>
      </c>
      <c r="K3641" s="1" t="str">
        <f>IF(Table_Query_from_quantum[[#This Row],[UNIT_COST]]&lt;500,"EXCL","INCL")</f>
        <v>EXCL</v>
      </c>
      <c r="L3641" t="s">
        <v>2686</v>
      </c>
      <c r="M3641" t="s">
        <v>22</v>
      </c>
      <c r="N3641" s="2">
        <v>41131</v>
      </c>
      <c r="P3641" t="s">
        <v>23</v>
      </c>
      <c r="Q3641" t="s">
        <v>33</v>
      </c>
      <c r="R3641" t="s">
        <v>4636</v>
      </c>
      <c r="S3641" t="s">
        <v>4637</v>
      </c>
      <c r="T3641" s="3">
        <v>40711</v>
      </c>
      <c r="U3641" t="s">
        <v>858</v>
      </c>
      <c r="V3641" s="3">
        <v>41150.637326388889</v>
      </c>
      <c r="W3641" s="3">
        <v>41135</v>
      </c>
      <c r="X3641" s="3" t="s">
        <v>24</v>
      </c>
      <c r="Y3641" s="1">
        <v>0</v>
      </c>
    </row>
    <row r="3642" spans="1:26" x14ac:dyDescent="0.25">
      <c r="A3642" t="s">
        <v>9760</v>
      </c>
      <c r="B3642" t="s">
        <v>861</v>
      </c>
      <c r="C3642">
        <v>1</v>
      </c>
      <c r="E3642" t="s">
        <v>41</v>
      </c>
      <c r="F3642">
        <v>456</v>
      </c>
      <c r="G3642">
        <v>456</v>
      </c>
      <c r="H3642">
        <v>0</v>
      </c>
      <c r="I3642" s="1">
        <v>0.09</v>
      </c>
      <c r="J3642" s="1">
        <f>Table_Query_from_quantum[[#This Row],[UNIT_COST]]*Table_Query_from_quantum[[#This Row],[QTY_OH]]</f>
        <v>41.04</v>
      </c>
      <c r="K3642" s="1" t="str">
        <f>IF(Table_Query_from_quantum[[#This Row],[UNIT_COST]]&lt;500,"EXCL","INCL")</f>
        <v>EXCL</v>
      </c>
      <c r="L3642" t="s">
        <v>56</v>
      </c>
      <c r="M3642" t="s">
        <v>22</v>
      </c>
      <c r="N3642" s="2">
        <v>44420</v>
      </c>
      <c r="P3642" t="s">
        <v>23</v>
      </c>
      <c r="Q3642" t="s">
        <v>33</v>
      </c>
      <c r="R3642" t="s">
        <v>9761</v>
      </c>
      <c r="S3642" t="s">
        <v>9762</v>
      </c>
      <c r="V3642" s="3">
        <v>44539.601307870369</v>
      </c>
      <c r="W3642" s="3">
        <v>44424</v>
      </c>
      <c r="X3642" s="3" t="s">
        <v>24</v>
      </c>
      <c r="Y3642" s="1">
        <v>0</v>
      </c>
    </row>
    <row r="3643" spans="1:26" x14ac:dyDescent="0.25">
      <c r="A3643" t="s">
        <v>11792</v>
      </c>
      <c r="B3643" t="s">
        <v>11793</v>
      </c>
      <c r="C3643">
        <v>1</v>
      </c>
      <c r="E3643" t="s">
        <v>21</v>
      </c>
      <c r="F3643">
        <v>4</v>
      </c>
      <c r="G3643">
        <v>4</v>
      </c>
      <c r="H3643">
        <v>0</v>
      </c>
      <c r="I3643" s="1">
        <v>5.72</v>
      </c>
      <c r="J3643" s="1">
        <f>Table_Query_from_quantum[[#This Row],[UNIT_COST]]*Table_Query_from_quantum[[#This Row],[QTY_OH]]</f>
        <v>22.88</v>
      </c>
      <c r="K3643" s="1" t="str">
        <f>IF(Table_Query_from_quantum[[#This Row],[UNIT_COST]]&lt;500,"EXCL","INCL")</f>
        <v>EXCL</v>
      </c>
      <c r="L3643" t="s">
        <v>56</v>
      </c>
      <c r="M3643" t="s">
        <v>22</v>
      </c>
      <c r="N3643" s="2">
        <v>45576</v>
      </c>
      <c r="P3643" t="s">
        <v>23</v>
      </c>
      <c r="Q3643" t="s">
        <v>33</v>
      </c>
      <c r="R3643" t="s">
        <v>11794</v>
      </c>
      <c r="S3643" t="s">
        <v>11795</v>
      </c>
      <c r="T3643" s="3">
        <v>39001</v>
      </c>
      <c r="U3643" t="s">
        <v>11796</v>
      </c>
      <c r="V3643" s="3">
        <v>45579.396226851852</v>
      </c>
      <c r="W3643" s="3">
        <v>45579</v>
      </c>
      <c r="X3643" s="3" t="s">
        <v>24</v>
      </c>
      <c r="Y3643" s="1">
        <v>0</v>
      </c>
    </row>
    <row r="3644" spans="1:26" x14ac:dyDescent="0.25">
      <c r="A3644" t="s">
        <v>1486</v>
      </c>
      <c r="B3644" t="s">
        <v>861</v>
      </c>
      <c r="C3644">
        <v>1</v>
      </c>
      <c r="E3644" t="s">
        <v>25</v>
      </c>
      <c r="F3644">
        <v>34</v>
      </c>
      <c r="G3644">
        <v>34</v>
      </c>
      <c r="H3644">
        <v>0</v>
      </c>
      <c r="I3644" s="1">
        <v>1</v>
      </c>
      <c r="J3644" s="1">
        <f>Table_Query_from_quantum[[#This Row],[UNIT_COST]]*Table_Query_from_quantum[[#This Row],[QTY_OH]]</f>
        <v>34</v>
      </c>
      <c r="K3644" s="1" t="str">
        <f>IF(Table_Query_from_quantum[[#This Row],[UNIT_COST]]&lt;500,"EXCL","INCL")</f>
        <v>EXCL</v>
      </c>
      <c r="L3644" t="s">
        <v>116</v>
      </c>
      <c r="M3644" t="s">
        <v>22</v>
      </c>
      <c r="N3644" s="2">
        <v>40147</v>
      </c>
      <c r="P3644" t="s">
        <v>23</v>
      </c>
      <c r="Q3644" t="s">
        <v>33</v>
      </c>
      <c r="R3644" t="s">
        <v>1487</v>
      </c>
      <c r="S3644" t="s">
        <v>1488</v>
      </c>
      <c r="T3644" s="3">
        <v>40147</v>
      </c>
      <c r="U3644" t="s">
        <v>28</v>
      </c>
      <c r="V3644" s="3">
        <v>40459.653564814813</v>
      </c>
      <c r="W3644" s="3">
        <v>40459</v>
      </c>
      <c r="X3644" s="3" t="s">
        <v>24</v>
      </c>
      <c r="Y3644" s="1">
        <v>0</v>
      </c>
    </row>
    <row r="3645" spans="1:26" x14ac:dyDescent="0.25">
      <c r="A3645" t="s">
        <v>254</v>
      </c>
      <c r="B3645" t="s">
        <v>255</v>
      </c>
      <c r="C3645">
        <v>1</v>
      </c>
      <c r="E3645" t="s">
        <v>27</v>
      </c>
      <c r="F3645">
        <v>1</v>
      </c>
      <c r="G3645">
        <v>1</v>
      </c>
      <c r="H3645">
        <v>0</v>
      </c>
      <c r="I3645" s="1">
        <v>0</v>
      </c>
      <c r="J3645" s="1">
        <f>Table_Query_from_quantum[[#This Row],[UNIT_COST]]*Table_Query_from_quantum[[#This Row],[QTY_OH]]</f>
        <v>0</v>
      </c>
      <c r="K3645" s="1" t="str">
        <f>IF(Table_Query_from_quantum[[#This Row],[UNIT_COST]]&lt;500,"EXCL","INCL")</f>
        <v>EXCL</v>
      </c>
      <c r="L3645" t="s">
        <v>5611</v>
      </c>
      <c r="M3645" t="s">
        <v>22</v>
      </c>
      <c r="N3645" s="2">
        <v>39520</v>
      </c>
      <c r="P3645" t="s">
        <v>23</v>
      </c>
      <c r="Q3645" t="s">
        <v>187</v>
      </c>
      <c r="S3645" t="s">
        <v>256</v>
      </c>
      <c r="V3645" s="3">
        <v>41338.357581018521</v>
      </c>
      <c r="W3645" s="3">
        <v>39520</v>
      </c>
      <c r="X3645" s="3" t="s">
        <v>24</v>
      </c>
      <c r="Y3645" s="1">
        <v>0</v>
      </c>
    </row>
    <row r="3646" spans="1:26" x14ac:dyDescent="0.25">
      <c r="A3646" t="s">
        <v>3089</v>
      </c>
      <c r="B3646" t="s">
        <v>3090</v>
      </c>
      <c r="C3646">
        <v>1</v>
      </c>
      <c r="E3646" t="s">
        <v>27</v>
      </c>
      <c r="F3646">
        <v>1</v>
      </c>
      <c r="G3646">
        <v>1</v>
      </c>
      <c r="H3646">
        <v>0</v>
      </c>
      <c r="I3646" s="1">
        <v>0</v>
      </c>
      <c r="J3646" s="1">
        <f>Table_Query_from_quantum[[#This Row],[UNIT_COST]]*Table_Query_from_quantum[[#This Row],[QTY_OH]]</f>
        <v>0</v>
      </c>
      <c r="K3646" s="1" t="str">
        <f>IF(Table_Query_from_quantum[[#This Row],[UNIT_COST]]&lt;500,"EXCL","INCL")</f>
        <v>EXCL</v>
      </c>
      <c r="L3646" t="s">
        <v>3673</v>
      </c>
      <c r="M3646" t="s">
        <v>22</v>
      </c>
      <c r="N3646" s="2">
        <v>40634</v>
      </c>
      <c r="P3646" t="s">
        <v>23</v>
      </c>
      <c r="Q3646" t="s">
        <v>1061</v>
      </c>
      <c r="R3646" t="s">
        <v>3051</v>
      </c>
      <c r="S3646" t="s">
        <v>3079</v>
      </c>
      <c r="V3646" s="3">
        <v>41306.467094907406</v>
      </c>
      <c r="W3646" s="3">
        <v>40634</v>
      </c>
      <c r="X3646" s="3" t="s">
        <v>24</v>
      </c>
      <c r="Y3646" s="1">
        <v>0</v>
      </c>
    </row>
    <row r="3647" spans="1:26" x14ac:dyDescent="0.25">
      <c r="A3647" t="s">
        <v>7812</v>
      </c>
      <c r="B3647" t="s">
        <v>1300</v>
      </c>
      <c r="C3647">
        <v>3</v>
      </c>
      <c r="E3647" t="s">
        <v>27</v>
      </c>
      <c r="F3647">
        <v>1</v>
      </c>
      <c r="G3647">
        <v>1</v>
      </c>
      <c r="H3647">
        <v>0</v>
      </c>
      <c r="I3647" s="1">
        <v>4000</v>
      </c>
      <c r="J3647" s="1">
        <f>Table_Query_from_quantum[[#This Row],[UNIT_COST]]*Table_Query_from_quantum[[#This Row],[QTY_OH]]</f>
        <v>4000</v>
      </c>
      <c r="K3647" s="1" t="str">
        <f>IF(Table_Query_from_quantum[[#This Row],[UNIT_COST]]&lt;500,"EXCL","INCL")</f>
        <v>INCL</v>
      </c>
      <c r="L3647" t="s">
        <v>3593</v>
      </c>
      <c r="M3647" t="s">
        <v>22</v>
      </c>
      <c r="N3647" s="2">
        <v>42374</v>
      </c>
      <c r="P3647" t="s">
        <v>23</v>
      </c>
      <c r="Q3647" t="s">
        <v>33</v>
      </c>
      <c r="R3647" t="s">
        <v>7813</v>
      </c>
      <c r="S3647" t="s">
        <v>7836</v>
      </c>
      <c r="V3647" s="3">
        <v>43770.500694444447</v>
      </c>
      <c r="W3647" s="3">
        <v>43263</v>
      </c>
      <c r="X3647" s="3" t="s">
        <v>24</v>
      </c>
      <c r="Y3647" s="1">
        <v>4000</v>
      </c>
      <c r="Z3647" s="3">
        <v>42433</v>
      </c>
    </row>
    <row r="3648" spans="1:26" x14ac:dyDescent="0.25">
      <c r="A3648" t="s">
        <v>1177</v>
      </c>
      <c r="B3648" t="s">
        <v>75</v>
      </c>
      <c r="C3648">
        <v>1</v>
      </c>
      <c r="E3648" t="s">
        <v>25</v>
      </c>
      <c r="F3648">
        <v>6</v>
      </c>
      <c r="G3648">
        <v>6</v>
      </c>
      <c r="H3648">
        <v>0</v>
      </c>
      <c r="I3648" s="1">
        <v>5</v>
      </c>
      <c r="J3648" s="1">
        <f>Table_Query_from_quantum[[#This Row],[UNIT_COST]]*Table_Query_from_quantum[[#This Row],[QTY_OH]]</f>
        <v>30</v>
      </c>
      <c r="K3648" s="1" t="str">
        <f>IF(Table_Query_from_quantum[[#This Row],[UNIT_COST]]&lt;500,"EXCL","INCL")</f>
        <v>EXCL</v>
      </c>
      <c r="L3648" t="s">
        <v>221</v>
      </c>
      <c r="M3648" t="s">
        <v>22</v>
      </c>
      <c r="N3648" s="2">
        <v>40010</v>
      </c>
      <c r="P3648" t="s">
        <v>23</v>
      </c>
      <c r="Q3648" t="s">
        <v>33</v>
      </c>
      <c r="R3648" t="s">
        <v>1178</v>
      </c>
      <c r="S3648" t="s">
        <v>1179</v>
      </c>
      <c r="V3648" s="3">
        <v>40919.538958333331</v>
      </c>
      <c r="W3648" s="3">
        <v>40014</v>
      </c>
      <c r="X3648" s="3" t="s">
        <v>24</v>
      </c>
      <c r="Y3648" s="1">
        <v>0</v>
      </c>
    </row>
    <row r="3649" spans="1:26" x14ac:dyDescent="0.25">
      <c r="A3649" t="s">
        <v>11563</v>
      </c>
      <c r="B3649" t="s">
        <v>11564</v>
      </c>
      <c r="C3649">
        <v>5</v>
      </c>
      <c r="D3649" t="s">
        <v>11647</v>
      </c>
      <c r="E3649" t="s">
        <v>27</v>
      </c>
      <c r="F3649">
        <v>1</v>
      </c>
      <c r="G3649">
        <v>0</v>
      </c>
      <c r="H3649">
        <v>1</v>
      </c>
      <c r="I3649" s="1">
        <v>12000</v>
      </c>
      <c r="J3649" s="1">
        <f>Table_Query_from_quantum[[#This Row],[UNIT_COST]]*Table_Query_from_quantum[[#This Row],[QTY_OH]]</f>
        <v>12000</v>
      </c>
      <c r="K3649" s="1" t="str">
        <f>IF(Table_Query_from_quantum[[#This Row],[UNIT_COST]]&lt;500,"EXCL","INCL")</f>
        <v>INCL</v>
      </c>
      <c r="L3649" t="s">
        <v>26</v>
      </c>
      <c r="M3649" t="s">
        <v>22</v>
      </c>
      <c r="N3649" s="2">
        <v>45541</v>
      </c>
      <c r="P3649" t="s">
        <v>23</v>
      </c>
      <c r="Q3649" t="s">
        <v>33</v>
      </c>
      <c r="R3649" t="s">
        <v>11648</v>
      </c>
      <c r="S3649" t="s">
        <v>11649</v>
      </c>
      <c r="V3649" s="3">
        <v>45541.407754629632</v>
      </c>
      <c r="W3649" s="3">
        <v>45541</v>
      </c>
      <c r="X3649" s="3" t="s">
        <v>3913</v>
      </c>
      <c r="Y3649" s="1">
        <v>12000</v>
      </c>
    </row>
    <row r="3650" spans="1:26" x14ac:dyDescent="0.25">
      <c r="A3650" t="s">
        <v>11563</v>
      </c>
      <c r="B3650" t="s">
        <v>11564</v>
      </c>
      <c r="C3650">
        <v>4</v>
      </c>
      <c r="D3650" t="s">
        <v>11565</v>
      </c>
      <c r="E3650" t="s">
        <v>27</v>
      </c>
      <c r="F3650">
        <v>1</v>
      </c>
      <c r="G3650">
        <v>0</v>
      </c>
      <c r="H3650">
        <v>1</v>
      </c>
      <c r="I3650" s="1">
        <v>0</v>
      </c>
      <c r="J3650" s="1">
        <f>Table_Query_from_quantum[[#This Row],[UNIT_COST]]*Table_Query_from_quantum[[#This Row],[QTY_OH]]</f>
        <v>0</v>
      </c>
      <c r="K3650" s="1" t="str">
        <f>IF(Table_Query_from_quantum[[#This Row],[UNIT_COST]]&lt;500,"EXCL","INCL")</f>
        <v>EXCL</v>
      </c>
      <c r="L3650" t="s">
        <v>26</v>
      </c>
      <c r="M3650" t="s">
        <v>22</v>
      </c>
      <c r="N3650" s="2">
        <v>45525</v>
      </c>
      <c r="O3650" t="s">
        <v>11554</v>
      </c>
      <c r="P3650" t="s">
        <v>29</v>
      </c>
      <c r="Q3650" t="s">
        <v>11555</v>
      </c>
      <c r="S3650" t="s">
        <v>11566</v>
      </c>
      <c r="V3650" s="3">
        <v>45525.481620370374</v>
      </c>
      <c r="W3650" s="3">
        <v>45525</v>
      </c>
      <c r="X3650" s="3" t="s">
        <v>3913</v>
      </c>
      <c r="Y3650" s="1">
        <v>0</v>
      </c>
    </row>
    <row r="3651" spans="1:26" x14ac:dyDescent="0.25">
      <c r="A3651" t="s">
        <v>5323</v>
      </c>
      <c r="B3651" t="s">
        <v>5324</v>
      </c>
      <c r="C3651">
        <v>1</v>
      </c>
      <c r="E3651" t="s">
        <v>21</v>
      </c>
      <c r="F3651">
        <v>50</v>
      </c>
      <c r="G3651">
        <v>50</v>
      </c>
      <c r="H3651">
        <v>0</v>
      </c>
      <c r="I3651" s="1">
        <v>0.75</v>
      </c>
      <c r="J3651" s="1">
        <f>Table_Query_from_quantum[[#This Row],[UNIT_COST]]*Table_Query_from_quantum[[#This Row],[QTY_OH]]</f>
        <v>37.5</v>
      </c>
      <c r="K3651" s="1" t="str">
        <f>IF(Table_Query_from_quantum[[#This Row],[UNIT_COST]]&lt;500,"EXCL","INCL")</f>
        <v>EXCL</v>
      </c>
      <c r="L3651" t="s">
        <v>2720</v>
      </c>
      <c r="M3651" t="s">
        <v>22</v>
      </c>
      <c r="N3651" s="2">
        <v>41249</v>
      </c>
      <c r="P3651" t="s">
        <v>23</v>
      </c>
      <c r="Q3651" t="s">
        <v>33</v>
      </c>
      <c r="R3651" t="s">
        <v>5325</v>
      </c>
      <c r="S3651" t="s">
        <v>5326</v>
      </c>
      <c r="V3651" s="3">
        <v>41277.373402777775</v>
      </c>
      <c r="W3651" s="3">
        <v>41253</v>
      </c>
      <c r="X3651" s="3" t="s">
        <v>24</v>
      </c>
      <c r="Y3651" s="1">
        <v>0</v>
      </c>
    </row>
    <row r="3652" spans="1:26" x14ac:dyDescent="0.25">
      <c r="A3652" t="s">
        <v>3335</v>
      </c>
      <c r="B3652" t="s">
        <v>3336</v>
      </c>
      <c r="C3652">
        <v>1</v>
      </c>
      <c r="D3652" t="s">
        <v>2730</v>
      </c>
      <c r="E3652" t="s">
        <v>27</v>
      </c>
      <c r="F3652">
        <v>1</v>
      </c>
      <c r="G3652">
        <v>1</v>
      </c>
      <c r="H3652">
        <v>0</v>
      </c>
      <c r="I3652" s="1">
        <v>0</v>
      </c>
      <c r="J3652" s="1">
        <f>Table_Query_from_quantum[[#This Row],[UNIT_COST]]*Table_Query_from_quantum[[#This Row],[QTY_OH]]</f>
        <v>0</v>
      </c>
      <c r="K3652" s="1" t="str">
        <f>IF(Table_Query_from_quantum[[#This Row],[UNIT_COST]]&lt;500,"EXCL","INCL")</f>
        <v>EXCL</v>
      </c>
      <c r="L3652" t="s">
        <v>4279</v>
      </c>
      <c r="M3652" t="s">
        <v>24</v>
      </c>
      <c r="N3652" s="2">
        <v>40704</v>
      </c>
      <c r="O3652" t="s">
        <v>3327</v>
      </c>
      <c r="P3652" t="s">
        <v>23</v>
      </c>
      <c r="Q3652" t="s">
        <v>1061</v>
      </c>
      <c r="S3652" t="s">
        <v>3337</v>
      </c>
      <c r="V3652" s="3">
        <v>43759.583078703705</v>
      </c>
      <c r="W3652" s="3">
        <v>42195</v>
      </c>
      <c r="X3652" s="3" t="s">
        <v>24</v>
      </c>
      <c r="Y3652" s="1">
        <v>0</v>
      </c>
    </row>
    <row r="3653" spans="1:26" x14ac:dyDescent="0.25">
      <c r="A3653" t="s">
        <v>7075</v>
      </c>
      <c r="B3653" t="s">
        <v>7076</v>
      </c>
      <c r="C3653">
        <v>1</v>
      </c>
      <c r="E3653" t="s">
        <v>21</v>
      </c>
      <c r="F3653">
        <v>200</v>
      </c>
      <c r="G3653">
        <v>200</v>
      </c>
      <c r="H3653">
        <v>0</v>
      </c>
      <c r="I3653" s="1">
        <v>0.48</v>
      </c>
      <c r="J3653" s="1">
        <f>Table_Query_from_quantum[[#This Row],[UNIT_COST]]*Table_Query_from_quantum[[#This Row],[QTY_OH]]</f>
        <v>96</v>
      </c>
      <c r="K3653" s="1" t="str">
        <f>IF(Table_Query_from_quantum[[#This Row],[UNIT_COST]]&lt;500,"EXCL","INCL")</f>
        <v>EXCL</v>
      </c>
      <c r="L3653" t="s">
        <v>221</v>
      </c>
      <c r="M3653" t="s">
        <v>22</v>
      </c>
      <c r="N3653" s="2">
        <v>41723</v>
      </c>
      <c r="P3653" t="s">
        <v>23</v>
      </c>
      <c r="Q3653" t="s">
        <v>33</v>
      </c>
      <c r="R3653" t="s">
        <v>7077</v>
      </c>
      <c r="S3653" t="s">
        <v>7078</v>
      </c>
      <c r="V3653" s="3">
        <v>41764.539699074077</v>
      </c>
      <c r="W3653" s="3">
        <v>41729</v>
      </c>
      <c r="X3653" s="3" t="s">
        <v>24</v>
      </c>
      <c r="Y3653" s="1">
        <v>0</v>
      </c>
    </row>
    <row r="3654" spans="1:26" x14ac:dyDescent="0.25">
      <c r="A3654" t="s">
        <v>1678</v>
      </c>
      <c r="B3654" t="s">
        <v>1678</v>
      </c>
      <c r="C3654">
        <v>1</v>
      </c>
      <c r="E3654" t="s">
        <v>27</v>
      </c>
      <c r="F3654">
        <v>1</v>
      </c>
      <c r="G3654">
        <v>1</v>
      </c>
      <c r="H3654">
        <v>0</v>
      </c>
      <c r="I3654" s="1">
        <v>0</v>
      </c>
      <c r="J3654" s="1">
        <f>Table_Query_from_quantum[[#This Row],[UNIT_COST]]*Table_Query_from_quantum[[#This Row],[QTY_OH]]</f>
        <v>0</v>
      </c>
      <c r="K3654" s="1" t="str">
        <f>IF(Table_Query_from_quantum[[#This Row],[UNIT_COST]]&lt;500,"EXCL","INCL")</f>
        <v>EXCL</v>
      </c>
      <c r="L3654" t="s">
        <v>5616</v>
      </c>
      <c r="M3654" t="s">
        <v>22</v>
      </c>
      <c r="N3654" s="2">
        <v>40182</v>
      </c>
      <c r="P3654" t="s">
        <v>23</v>
      </c>
      <c r="Q3654" t="s">
        <v>1061</v>
      </c>
      <c r="R3654" t="s">
        <v>1613</v>
      </c>
      <c r="S3654" t="s">
        <v>1614</v>
      </c>
      <c r="V3654" s="3">
        <v>41306.547754629632</v>
      </c>
      <c r="W3654" s="3">
        <v>40182</v>
      </c>
      <c r="X3654" s="3" t="s">
        <v>24</v>
      </c>
      <c r="Y3654" s="1">
        <v>0</v>
      </c>
    </row>
    <row r="3655" spans="1:26" x14ac:dyDescent="0.25">
      <c r="A3655" t="s">
        <v>9305</v>
      </c>
      <c r="B3655" t="s">
        <v>9306</v>
      </c>
      <c r="C3655">
        <v>1</v>
      </c>
      <c r="E3655" t="s">
        <v>21</v>
      </c>
      <c r="F3655">
        <v>20</v>
      </c>
      <c r="G3655">
        <v>20</v>
      </c>
      <c r="H3655">
        <v>0</v>
      </c>
      <c r="I3655" s="1">
        <v>0.4</v>
      </c>
      <c r="J3655" s="1">
        <f>Table_Query_from_quantum[[#This Row],[UNIT_COST]]*Table_Query_from_quantum[[#This Row],[QTY_OH]]</f>
        <v>8</v>
      </c>
      <c r="K3655" s="1" t="str">
        <f>IF(Table_Query_from_quantum[[#This Row],[UNIT_COST]]&lt;500,"EXCL","INCL")</f>
        <v>EXCL</v>
      </c>
      <c r="L3655" t="s">
        <v>1569</v>
      </c>
      <c r="M3655" t="s">
        <v>22</v>
      </c>
      <c r="N3655" s="2">
        <v>43871</v>
      </c>
      <c r="P3655" t="s">
        <v>23</v>
      </c>
      <c r="Q3655" t="s">
        <v>33</v>
      </c>
      <c r="R3655" t="s">
        <v>9307</v>
      </c>
      <c r="S3655" t="s">
        <v>9308</v>
      </c>
      <c r="V3655" s="3">
        <v>43892.68445601852</v>
      </c>
      <c r="W3655" s="3">
        <v>43875</v>
      </c>
      <c r="X3655" s="3" t="s">
        <v>24</v>
      </c>
      <c r="Y3655" s="1">
        <v>0</v>
      </c>
    </row>
    <row r="3656" spans="1:26" x14ac:dyDescent="0.25">
      <c r="A3656" t="s">
        <v>4545</v>
      </c>
      <c r="B3656" t="s">
        <v>4546</v>
      </c>
      <c r="C3656">
        <v>1</v>
      </c>
      <c r="E3656" t="s">
        <v>21</v>
      </c>
      <c r="F3656">
        <v>5</v>
      </c>
      <c r="G3656">
        <v>5</v>
      </c>
      <c r="H3656">
        <v>0</v>
      </c>
      <c r="I3656" s="1">
        <v>3.8000000000000003</v>
      </c>
      <c r="J3656" s="1">
        <f>Table_Query_from_quantum[[#This Row],[UNIT_COST]]*Table_Query_from_quantum[[#This Row],[QTY_OH]]</f>
        <v>19</v>
      </c>
      <c r="K3656" s="1" t="str">
        <f>IF(Table_Query_from_quantum[[#This Row],[UNIT_COST]]&lt;500,"EXCL","INCL")</f>
        <v>EXCL</v>
      </c>
      <c r="L3656" t="s">
        <v>2686</v>
      </c>
      <c r="M3656" t="s">
        <v>22</v>
      </c>
      <c r="N3656" s="2">
        <v>41110</v>
      </c>
      <c r="P3656" t="s">
        <v>23</v>
      </c>
      <c r="Q3656" t="s">
        <v>33</v>
      </c>
      <c r="R3656" t="s">
        <v>4547</v>
      </c>
      <c r="S3656" t="s">
        <v>4548</v>
      </c>
      <c r="V3656" s="3">
        <v>41149.456747685188</v>
      </c>
      <c r="W3656" s="3">
        <v>45294</v>
      </c>
      <c r="X3656" s="3" t="s">
        <v>24</v>
      </c>
      <c r="Y3656" s="1">
        <v>0</v>
      </c>
    </row>
    <row r="3657" spans="1:26" x14ac:dyDescent="0.25">
      <c r="A3657" t="s">
        <v>9432</v>
      </c>
      <c r="B3657" t="s">
        <v>9433</v>
      </c>
      <c r="C3657">
        <v>5</v>
      </c>
      <c r="E3657" t="s">
        <v>41</v>
      </c>
      <c r="F3657">
        <v>40</v>
      </c>
      <c r="G3657">
        <v>40</v>
      </c>
      <c r="H3657">
        <v>0</v>
      </c>
      <c r="I3657" s="1">
        <v>2.77</v>
      </c>
      <c r="J3657" s="1">
        <f>Table_Query_from_quantum[[#This Row],[UNIT_COST]]*Table_Query_from_quantum[[#This Row],[QTY_OH]]</f>
        <v>110.8</v>
      </c>
      <c r="K3657" s="1" t="str">
        <f>IF(Table_Query_from_quantum[[#This Row],[UNIT_COST]]&lt;500,"EXCL","INCL")</f>
        <v>EXCL</v>
      </c>
      <c r="L3657" t="s">
        <v>4186</v>
      </c>
      <c r="M3657" t="s">
        <v>22</v>
      </c>
      <c r="N3657" s="2">
        <v>43991</v>
      </c>
      <c r="P3657" t="s">
        <v>23</v>
      </c>
      <c r="Q3657" t="s">
        <v>33</v>
      </c>
      <c r="R3657" t="s">
        <v>9405</v>
      </c>
      <c r="S3657" t="s">
        <v>9434</v>
      </c>
      <c r="V3657" s="3">
        <v>43991.570289351854</v>
      </c>
      <c r="W3657" s="3">
        <v>43991</v>
      </c>
      <c r="X3657" s="3" t="s">
        <v>24</v>
      </c>
      <c r="Y3657" s="1">
        <v>0</v>
      </c>
    </row>
    <row r="3658" spans="1:26" x14ac:dyDescent="0.25">
      <c r="A3658" t="s">
        <v>10894</v>
      </c>
      <c r="B3658" t="s">
        <v>10895</v>
      </c>
      <c r="C3658">
        <v>1</v>
      </c>
      <c r="D3658" t="s">
        <v>10896</v>
      </c>
      <c r="E3658" t="s">
        <v>68</v>
      </c>
      <c r="F3658">
        <v>1</v>
      </c>
      <c r="G3658">
        <v>1</v>
      </c>
      <c r="H3658">
        <v>0</v>
      </c>
      <c r="I3658" s="1">
        <v>30900</v>
      </c>
      <c r="J3658" s="1">
        <f>Table_Query_from_quantum[[#This Row],[UNIT_COST]]*Table_Query_from_quantum[[#This Row],[QTY_OH]]</f>
        <v>30900</v>
      </c>
      <c r="K3658" s="1" t="str">
        <f>IF(Table_Query_from_quantum[[#This Row],[UNIT_COST]]&lt;500,"EXCL","INCL")</f>
        <v>INCL</v>
      </c>
      <c r="L3658" t="s">
        <v>11213</v>
      </c>
      <c r="M3658" t="s">
        <v>22</v>
      </c>
      <c r="N3658" s="2">
        <v>45238</v>
      </c>
      <c r="P3658" t="s">
        <v>23</v>
      </c>
      <c r="Q3658" t="s">
        <v>33</v>
      </c>
      <c r="R3658" t="s">
        <v>10897</v>
      </c>
      <c r="S3658" t="s">
        <v>10898</v>
      </c>
      <c r="T3658" s="3">
        <v>45131</v>
      </c>
      <c r="U3658" t="s">
        <v>10899</v>
      </c>
      <c r="V3658" s="3">
        <v>45405.70040509259</v>
      </c>
      <c r="W3658" s="3">
        <v>45296</v>
      </c>
      <c r="X3658" s="3" t="s">
        <v>24</v>
      </c>
      <c r="Y3658" s="1">
        <v>0</v>
      </c>
    </row>
    <row r="3659" spans="1:26" x14ac:dyDescent="0.25">
      <c r="A3659" t="s">
        <v>8566</v>
      </c>
      <c r="B3659" t="s">
        <v>8567</v>
      </c>
      <c r="C3659">
        <v>3</v>
      </c>
      <c r="D3659" t="s">
        <v>8568</v>
      </c>
      <c r="E3659" t="s">
        <v>31</v>
      </c>
      <c r="F3659">
        <v>1</v>
      </c>
      <c r="G3659">
        <v>1</v>
      </c>
      <c r="H3659">
        <v>0</v>
      </c>
      <c r="I3659" s="1">
        <v>0</v>
      </c>
      <c r="J3659" s="1">
        <f>Table_Query_from_quantum[[#This Row],[UNIT_COST]]*Table_Query_from_quantum[[#This Row],[QTY_OH]]</f>
        <v>0</v>
      </c>
      <c r="K3659" s="1" t="str">
        <f>IF(Table_Query_from_quantum[[#This Row],[UNIT_COST]]&lt;500,"EXCL","INCL")</f>
        <v>EXCL</v>
      </c>
      <c r="L3659" t="s">
        <v>6918</v>
      </c>
      <c r="M3659" t="s">
        <v>22</v>
      </c>
      <c r="N3659" s="2">
        <v>43088</v>
      </c>
      <c r="P3659" t="s">
        <v>23</v>
      </c>
      <c r="Q3659" t="s">
        <v>33</v>
      </c>
      <c r="R3659" t="s">
        <v>8569</v>
      </c>
      <c r="S3659" t="s">
        <v>8625</v>
      </c>
      <c r="V3659" s="3">
        <v>43759.595752314817</v>
      </c>
      <c r="W3659" s="3">
        <v>43137</v>
      </c>
      <c r="X3659" s="3" t="s">
        <v>24</v>
      </c>
      <c r="Y3659" s="1">
        <v>0</v>
      </c>
      <c r="Z3659" s="3">
        <v>43137</v>
      </c>
    </row>
    <row r="3660" spans="1:26" x14ac:dyDescent="0.25">
      <c r="A3660" t="s">
        <v>346</v>
      </c>
      <c r="B3660" t="s">
        <v>347</v>
      </c>
      <c r="C3660">
        <v>1</v>
      </c>
      <c r="E3660" t="s">
        <v>21</v>
      </c>
      <c r="F3660">
        <v>180</v>
      </c>
      <c r="G3660">
        <v>180</v>
      </c>
      <c r="H3660">
        <v>0</v>
      </c>
      <c r="I3660" s="1">
        <v>0.25</v>
      </c>
      <c r="J3660" s="1">
        <f>Table_Query_from_quantum[[#This Row],[UNIT_COST]]*Table_Query_from_quantum[[#This Row],[QTY_OH]]</f>
        <v>45</v>
      </c>
      <c r="K3660" s="1" t="str">
        <f>IF(Table_Query_from_quantum[[#This Row],[UNIT_COST]]&lt;500,"EXCL","INCL")</f>
        <v>EXCL</v>
      </c>
      <c r="L3660" t="s">
        <v>42</v>
      </c>
      <c r="M3660" t="s">
        <v>22</v>
      </c>
      <c r="N3660" s="2">
        <v>39589</v>
      </c>
      <c r="P3660" t="s">
        <v>23</v>
      </c>
      <c r="Q3660" t="s">
        <v>33</v>
      </c>
      <c r="R3660" t="s">
        <v>348</v>
      </c>
      <c r="S3660" t="s">
        <v>349</v>
      </c>
      <c r="V3660" s="3">
        <v>39770.596273148149</v>
      </c>
      <c r="W3660" s="3">
        <v>39602</v>
      </c>
      <c r="X3660" s="3" t="s">
        <v>24</v>
      </c>
      <c r="Y3660" s="1">
        <v>0</v>
      </c>
    </row>
    <row r="3661" spans="1:26" x14ac:dyDescent="0.25">
      <c r="A3661" t="s">
        <v>3787</v>
      </c>
      <c r="B3661" t="s">
        <v>3788</v>
      </c>
      <c r="C3661">
        <v>1</v>
      </c>
      <c r="E3661" t="s">
        <v>41</v>
      </c>
      <c r="F3661">
        <v>50</v>
      </c>
      <c r="G3661">
        <v>50</v>
      </c>
      <c r="H3661">
        <v>0</v>
      </c>
      <c r="I3661" s="1">
        <v>0.17</v>
      </c>
      <c r="J3661" s="1">
        <f>Table_Query_from_quantum[[#This Row],[UNIT_COST]]*Table_Query_from_quantum[[#This Row],[QTY_OH]]</f>
        <v>8.5</v>
      </c>
      <c r="K3661" s="1" t="str">
        <f>IF(Table_Query_from_quantum[[#This Row],[UNIT_COST]]&lt;500,"EXCL","INCL")</f>
        <v>EXCL</v>
      </c>
      <c r="L3661" t="s">
        <v>1586</v>
      </c>
      <c r="M3661" t="s">
        <v>22</v>
      </c>
      <c r="N3661" s="2">
        <v>40865</v>
      </c>
      <c r="P3661" t="s">
        <v>23</v>
      </c>
      <c r="Q3661" t="s">
        <v>33</v>
      </c>
      <c r="R3661" t="s">
        <v>3789</v>
      </c>
      <c r="S3661" t="s">
        <v>3790</v>
      </c>
      <c r="V3661" s="3">
        <v>40914.691620370373</v>
      </c>
      <c r="W3661" s="3">
        <v>40873</v>
      </c>
      <c r="X3661" s="3" t="s">
        <v>24</v>
      </c>
      <c r="Y3661" s="1">
        <v>0</v>
      </c>
    </row>
    <row r="3662" spans="1:26" x14ac:dyDescent="0.25">
      <c r="A3662" t="s">
        <v>7451</v>
      </c>
      <c r="B3662" t="s">
        <v>861</v>
      </c>
      <c r="C3662">
        <v>1</v>
      </c>
      <c r="E3662" t="s">
        <v>21</v>
      </c>
      <c r="F3662">
        <v>3330</v>
      </c>
      <c r="G3662">
        <v>3330</v>
      </c>
      <c r="H3662">
        <v>0</v>
      </c>
      <c r="I3662" s="1">
        <v>0.12</v>
      </c>
      <c r="J3662" s="1">
        <f>Table_Query_from_quantum[[#This Row],[UNIT_COST]]*Table_Query_from_quantum[[#This Row],[QTY_OH]]</f>
        <v>399.59999999999997</v>
      </c>
      <c r="K3662" s="1" t="str">
        <f>IF(Table_Query_from_quantum[[#This Row],[UNIT_COST]]&lt;500,"EXCL","INCL")</f>
        <v>EXCL</v>
      </c>
      <c r="L3662" t="s">
        <v>1763</v>
      </c>
      <c r="M3662" t="s">
        <v>22</v>
      </c>
      <c r="N3662" s="2">
        <v>41967</v>
      </c>
      <c r="P3662" t="s">
        <v>23</v>
      </c>
      <c r="Q3662" t="s">
        <v>33</v>
      </c>
      <c r="R3662" t="s">
        <v>7452</v>
      </c>
      <c r="S3662" t="s">
        <v>7453</v>
      </c>
      <c r="T3662" s="3">
        <v>41956</v>
      </c>
      <c r="U3662" t="s">
        <v>396</v>
      </c>
      <c r="V3662" s="3">
        <v>43144.629282407404</v>
      </c>
      <c r="W3662" s="3">
        <v>43144</v>
      </c>
      <c r="X3662" s="3" t="s">
        <v>24</v>
      </c>
      <c r="Y3662" s="1">
        <v>0</v>
      </c>
    </row>
    <row r="3663" spans="1:26" x14ac:dyDescent="0.25">
      <c r="A3663" t="s">
        <v>8653</v>
      </c>
      <c r="B3663" t="s">
        <v>3136</v>
      </c>
      <c r="C3663">
        <v>1</v>
      </c>
      <c r="D3663" t="s">
        <v>8654</v>
      </c>
      <c r="E3663" t="s">
        <v>68</v>
      </c>
      <c r="F3663">
        <v>1</v>
      </c>
      <c r="G3663">
        <v>1</v>
      </c>
      <c r="H3663">
        <v>0</v>
      </c>
      <c r="I3663" s="1">
        <v>1200</v>
      </c>
      <c r="J3663" s="1">
        <f>Table_Query_from_quantum[[#This Row],[UNIT_COST]]*Table_Query_from_quantum[[#This Row],[QTY_OH]]</f>
        <v>1200</v>
      </c>
      <c r="K3663" s="1" t="str">
        <f>IF(Table_Query_from_quantum[[#This Row],[UNIT_COST]]&lt;500,"EXCL","INCL")</f>
        <v>INCL</v>
      </c>
      <c r="L3663" t="s">
        <v>563</v>
      </c>
      <c r="M3663" t="s">
        <v>22</v>
      </c>
      <c r="N3663" s="2">
        <v>43164</v>
      </c>
      <c r="P3663" t="s">
        <v>23</v>
      </c>
      <c r="Q3663" t="s">
        <v>33</v>
      </c>
      <c r="R3663" t="s">
        <v>8655</v>
      </c>
      <c r="S3663" t="s">
        <v>8656</v>
      </c>
      <c r="T3663" s="3">
        <v>42755</v>
      </c>
      <c r="U3663" t="s">
        <v>8167</v>
      </c>
      <c r="V3663" s="3">
        <v>43178.425451388888</v>
      </c>
      <c r="W3663" s="3">
        <v>43175</v>
      </c>
      <c r="X3663" s="3" t="s">
        <v>24</v>
      </c>
      <c r="Y3663" s="1">
        <v>0</v>
      </c>
    </row>
    <row r="3664" spans="1:26" x14ac:dyDescent="0.25">
      <c r="A3664" t="s">
        <v>4121</v>
      </c>
      <c r="B3664" t="s">
        <v>7656</v>
      </c>
      <c r="C3664">
        <v>1</v>
      </c>
      <c r="E3664" t="s">
        <v>21</v>
      </c>
      <c r="F3664">
        <v>2</v>
      </c>
      <c r="G3664">
        <v>2</v>
      </c>
      <c r="H3664">
        <v>0</v>
      </c>
      <c r="I3664" s="1">
        <v>77.5</v>
      </c>
      <c r="J3664" s="1">
        <f>Table_Query_from_quantum[[#This Row],[UNIT_COST]]*Table_Query_from_quantum[[#This Row],[QTY_OH]]</f>
        <v>155</v>
      </c>
      <c r="K3664" s="1" t="str">
        <f>IF(Table_Query_from_quantum[[#This Row],[UNIT_COST]]&lt;500,"EXCL","INCL")</f>
        <v>EXCL</v>
      </c>
      <c r="L3664" t="s">
        <v>1697</v>
      </c>
      <c r="M3664" t="s">
        <v>22</v>
      </c>
      <c r="N3664" s="2">
        <v>40971</v>
      </c>
      <c r="P3664" t="s">
        <v>23</v>
      </c>
      <c r="Q3664" t="s">
        <v>33</v>
      </c>
      <c r="R3664" t="s">
        <v>4122</v>
      </c>
      <c r="S3664" t="s">
        <v>4123</v>
      </c>
      <c r="V3664" s="3">
        <v>44708.70108796296</v>
      </c>
      <c r="W3664" s="3">
        <v>44708</v>
      </c>
      <c r="X3664" s="3" t="s">
        <v>24</v>
      </c>
      <c r="Y3664" s="1">
        <v>0</v>
      </c>
    </row>
    <row r="3665" spans="1:25" x14ac:dyDescent="0.25">
      <c r="A3665" t="s">
        <v>4150</v>
      </c>
      <c r="B3665" t="s">
        <v>4592</v>
      </c>
      <c r="C3665">
        <v>10</v>
      </c>
      <c r="D3665" t="s">
        <v>4155</v>
      </c>
      <c r="E3665" t="s">
        <v>49</v>
      </c>
      <c r="F3665">
        <v>1</v>
      </c>
      <c r="G3665">
        <v>1</v>
      </c>
      <c r="H3665">
        <v>0</v>
      </c>
      <c r="I3665" s="1">
        <v>0</v>
      </c>
      <c r="J3665" s="1">
        <f>Table_Query_from_quantum[[#This Row],[UNIT_COST]]*Table_Query_from_quantum[[#This Row],[QTY_OH]]</f>
        <v>0</v>
      </c>
      <c r="K3665" s="1" t="str">
        <f>IF(Table_Query_from_quantum[[#This Row],[UNIT_COST]]&lt;500,"EXCL","INCL")</f>
        <v>EXCL</v>
      </c>
      <c r="L3665" t="s">
        <v>4096</v>
      </c>
      <c r="M3665" t="s">
        <v>22</v>
      </c>
      <c r="N3665" s="2">
        <v>40984</v>
      </c>
      <c r="P3665" t="s">
        <v>23</v>
      </c>
      <c r="Q3665" t="s">
        <v>33</v>
      </c>
      <c r="R3665" t="s">
        <v>4151</v>
      </c>
      <c r="S3665" t="s">
        <v>4152</v>
      </c>
      <c r="T3665" s="3">
        <v>39480</v>
      </c>
      <c r="U3665" t="s">
        <v>4154</v>
      </c>
      <c r="V3665" s="3">
        <v>40984.386053240742</v>
      </c>
      <c r="W3665" s="3">
        <v>40984</v>
      </c>
      <c r="X3665" s="3" t="s">
        <v>3915</v>
      </c>
      <c r="Y3665" s="1">
        <v>0</v>
      </c>
    </row>
    <row r="3666" spans="1:25" x14ac:dyDescent="0.25">
      <c r="A3666" t="s">
        <v>4150</v>
      </c>
      <c r="B3666" t="s">
        <v>4592</v>
      </c>
      <c r="C3666">
        <v>11</v>
      </c>
      <c r="D3666" t="s">
        <v>4156</v>
      </c>
      <c r="E3666" t="s">
        <v>49</v>
      </c>
      <c r="F3666">
        <v>1</v>
      </c>
      <c r="G3666">
        <v>1</v>
      </c>
      <c r="H3666">
        <v>0</v>
      </c>
      <c r="I3666" s="1">
        <v>0</v>
      </c>
      <c r="J3666" s="1">
        <f>Table_Query_from_quantum[[#This Row],[UNIT_COST]]*Table_Query_from_quantum[[#This Row],[QTY_OH]]</f>
        <v>0</v>
      </c>
      <c r="K3666" s="1" t="str">
        <f>IF(Table_Query_from_quantum[[#This Row],[UNIT_COST]]&lt;500,"EXCL","INCL")</f>
        <v>EXCL</v>
      </c>
      <c r="L3666" t="s">
        <v>4096</v>
      </c>
      <c r="M3666" t="s">
        <v>22</v>
      </c>
      <c r="N3666" s="2">
        <v>40984</v>
      </c>
      <c r="P3666" t="s">
        <v>23</v>
      </c>
      <c r="Q3666" t="s">
        <v>33</v>
      </c>
      <c r="R3666" t="s">
        <v>4151</v>
      </c>
      <c r="S3666" t="s">
        <v>4152</v>
      </c>
      <c r="T3666" s="3">
        <v>39480</v>
      </c>
      <c r="U3666" t="s">
        <v>4154</v>
      </c>
      <c r="V3666" s="3">
        <v>40984.386064814818</v>
      </c>
      <c r="W3666" s="3">
        <v>40984</v>
      </c>
      <c r="X3666" s="3" t="s">
        <v>3915</v>
      </c>
      <c r="Y3666" s="1">
        <v>0</v>
      </c>
    </row>
    <row r="3667" spans="1:25" x14ac:dyDescent="0.25">
      <c r="A3667" t="s">
        <v>4150</v>
      </c>
      <c r="B3667" t="s">
        <v>4592</v>
      </c>
      <c r="C3667">
        <v>12</v>
      </c>
      <c r="D3667" t="s">
        <v>4157</v>
      </c>
      <c r="E3667" t="s">
        <v>49</v>
      </c>
      <c r="F3667">
        <v>1</v>
      </c>
      <c r="G3667">
        <v>1</v>
      </c>
      <c r="H3667">
        <v>0</v>
      </c>
      <c r="I3667" s="1">
        <v>0</v>
      </c>
      <c r="J3667" s="1">
        <f>Table_Query_from_quantum[[#This Row],[UNIT_COST]]*Table_Query_from_quantum[[#This Row],[QTY_OH]]</f>
        <v>0</v>
      </c>
      <c r="K3667" s="1" t="str">
        <f>IF(Table_Query_from_quantum[[#This Row],[UNIT_COST]]&lt;500,"EXCL","INCL")</f>
        <v>EXCL</v>
      </c>
      <c r="L3667" t="s">
        <v>4096</v>
      </c>
      <c r="M3667" t="s">
        <v>22</v>
      </c>
      <c r="N3667" s="2">
        <v>40984</v>
      </c>
      <c r="P3667" t="s">
        <v>23</v>
      </c>
      <c r="Q3667" t="s">
        <v>33</v>
      </c>
      <c r="R3667" t="s">
        <v>4151</v>
      </c>
      <c r="S3667" t="s">
        <v>4152</v>
      </c>
      <c r="T3667" s="3">
        <v>39480</v>
      </c>
      <c r="U3667" t="s">
        <v>4154</v>
      </c>
      <c r="V3667" s="3">
        <v>40984.386076388888</v>
      </c>
      <c r="W3667" s="3">
        <v>40984</v>
      </c>
      <c r="X3667" s="3" t="s">
        <v>3915</v>
      </c>
      <c r="Y3667" s="1">
        <v>0</v>
      </c>
    </row>
    <row r="3668" spans="1:25" x14ac:dyDescent="0.25">
      <c r="A3668" t="s">
        <v>4150</v>
      </c>
      <c r="B3668" t="s">
        <v>4592</v>
      </c>
      <c r="C3668">
        <v>9</v>
      </c>
      <c r="D3668" t="s">
        <v>4161</v>
      </c>
      <c r="E3668" t="s">
        <v>49</v>
      </c>
      <c r="F3668">
        <v>1</v>
      </c>
      <c r="G3668">
        <v>1</v>
      </c>
      <c r="H3668">
        <v>0</v>
      </c>
      <c r="I3668" s="1">
        <v>0</v>
      </c>
      <c r="J3668" s="1">
        <f>Table_Query_from_quantum[[#This Row],[UNIT_COST]]*Table_Query_from_quantum[[#This Row],[QTY_OH]]</f>
        <v>0</v>
      </c>
      <c r="K3668" s="1" t="str">
        <f>IF(Table_Query_from_quantum[[#This Row],[UNIT_COST]]&lt;500,"EXCL","INCL")</f>
        <v>EXCL</v>
      </c>
      <c r="L3668" t="s">
        <v>4096</v>
      </c>
      <c r="M3668" t="s">
        <v>22</v>
      </c>
      <c r="N3668" s="2">
        <v>40984</v>
      </c>
      <c r="P3668" t="s">
        <v>23</v>
      </c>
      <c r="Q3668" t="s">
        <v>33</v>
      </c>
      <c r="R3668" t="s">
        <v>4151</v>
      </c>
      <c r="S3668" t="s">
        <v>4152</v>
      </c>
      <c r="T3668" s="3">
        <v>39480</v>
      </c>
      <c r="U3668" t="s">
        <v>4154</v>
      </c>
      <c r="V3668" s="3">
        <v>40984.386053240742</v>
      </c>
      <c r="W3668" s="3">
        <v>40984</v>
      </c>
      <c r="X3668" s="3" t="s">
        <v>3915</v>
      </c>
      <c r="Y3668" s="1">
        <v>0</v>
      </c>
    </row>
    <row r="3669" spans="1:25" x14ac:dyDescent="0.25">
      <c r="A3669" t="s">
        <v>4150</v>
      </c>
      <c r="B3669" t="s">
        <v>4592</v>
      </c>
      <c r="C3669">
        <v>8</v>
      </c>
      <c r="D3669" t="s">
        <v>4153</v>
      </c>
      <c r="E3669" t="s">
        <v>49</v>
      </c>
      <c r="F3669">
        <v>1</v>
      </c>
      <c r="G3669">
        <v>1</v>
      </c>
      <c r="H3669">
        <v>0</v>
      </c>
      <c r="I3669" s="1">
        <v>0</v>
      </c>
      <c r="J3669" s="1">
        <f>Table_Query_from_quantum[[#This Row],[UNIT_COST]]*Table_Query_from_quantum[[#This Row],[QTY_OH]]</f>
        <v>0</v>
      </c>
      <c r="K3669" s="1" t="str">
        <f>IF(Table_Query_from_quantum[[#This Row],[UNIT_COST]]&lt;500,"EXCL","INCL")</f>
        <v>EXCL</v>
      </c>
      <c r="L3669" t="s">
        <v>4096</v>
      </c>
      <c r="M3669" t="s">
        <v>22</v>
      </c>
      <c r="N3669" s="2">
        <v>40984</v>
      </c>
      <c r="P3669" t="s">
        <v>23</v>
      </c>
      <c r="Q3669" t="s">
        <v>33</v>
      </c>
      <c r="R3669" t="s">
        <v>4151</v>
      </c>
      <c r="S3669" t="s">
        <v>4152</v>
      </c>
      <c r="T3669" s="3">
        <v>39480</v>
      </c>
      <c r="U3669" t="s">
        <v>4154</v>
      </c>
      <c r="V3669" s="3">
        <v>40984.386041666665</v>
      </c>
      <c r="W3669" s="3">
        <v>40984</v>
      </c>
      <c r="X3669" s="3" t="s">
        <v>3915</v>
      </c>
      <c r="Y3669" s="1">
        <v>0</v>
      </c>
    </row>
    <row r="3670" spans="1:25" x14ac:dyDescent="0.25">
      <c r="A3670" t="s">
        <v>7705</v>
      </c>
      <c r="B3670" t="s">
        <v>45</v>
      </c>
      <c r="C3670">
        <v>2</v>
      </c>
      <c r="E3670" t="s">
        <v>21</v>
      </c>
      <c r="F3670">
        <v>3</v>
      </c>
      <c r="G3670">
        <v>3</v>
      </c>
      <c r="H3670">
        <v>0</v>
      </c>
      <c r="I3670" s="1">
        <v>35</v>
      </c>
      <c r="J3670" s="1">
        <f>Table_Query_from_quantum[[#This Row],[UNIT_COST]]*Table_Query_from_quantum[[#This Row],[QTY_OH]]</f>
        <v>105</v>
      </c>
      <c r="K3670" s="1" t="str">
        <f>IF(Table_Query_from_quantum[[#This Row],[UNIT_COST]]&lt;500,"EXCL","INCL")</f>
        <v>EXCL</v>
      </c>
      <c r="L3670" t="s">
        <v>4186</v>
      </c>
      <c r="M3670" t="s">
        <v>22</v>
      </c>
      <c r="N3670" s="2">
        <v>42286</v>
      </c>
      <c r="P3670" t="s">
        <v>23</v>
      </c>
      <c r="Q3670" t="s">
        <v>33</v>
      </c>
      <c r="R3670" t="s">
        <v>7706</v>
      </c>
      <c r="S3670" t="s">
        <v>7707</v>
      </c>
      <c r="V3670" s="3">
        <v>42318.392314814817</v>
      </c>
      <c r="W3670" s="3">
        <v>42286</v>
      </c>
      <c r="X3670" s="3" t="s">
        <v>24</v>
      </c>
      <c r="Y3670" s="1">
        <v>0</v>
      </c>
    </row>
    <row r="3671" spans="1:25" x14ac:dyDescent="0.25">
      <c r="A3671" t="s">
        <v>2474</v>
      </c>
      <c r="B3671" t="s">
        <v>2475</v>
      </c>
      <c r="C3671">
        <v>1</v>
      </c>
      <c r="E3671" t="s">
        <v>21</v>
      </c>
      <c r="F3671">
        <v>23</v>
      </c>
      <c r="G3671">
        <v>23</v>
      </c>
      <c r="H3671">
        <v>0</v>
      </c>
      <c r="I3671" s="1">
        <v>2</v>
      </c>
      <c r="J3671" s="1">
        <f>Table_Query_from_quantum[[#This Row],[UNIT_COST]]*Table_Query_from_quantum[[#This Row],[QTY_OH]]</f>
        <v>46</v>
      </c>
      <c r="K3671" s="1" t="str">
        <f>IF(Table_Query_from_quantum[[#This Row],[UNIT_COST]]&lt;500,"EXCL","INCL")</f>
        <v>EXCL</v>
      </c>
      <c r="L3671" t="s">
        <v>237</v>
      </c>
      <c r="M3671" t="s">
        <v>22</v>
      </c>
      <c r="N3671" s="2">
        <v>40487</v>
      </c>
      <c r="P3671" t="s">
        <v>23</v>
      </c>
      <c r="Q3671" t="s">
        <v>33</v>
      </c>
      <c r="R3671" t="s">
        <v>2476</v>
      </c>
      <c r="S3671" t="s">
        <v>2477</v>
      </c>
      <c r="T3671" s="3">
        <v>40487</v>
      </c>
      <c r="U3671" t="s">
        <v>28</v>
      </c>
      <c r="V3671" s="3">
        <v>40572.514814814815</v>
      </c>
      <c r="W3671" s="3">
        <v>40490</v>
      </c>
      <c r="X3671" s="3" t="s">
        <v>24</v>
      </c>
      <c r="Y3671" s="1">
        <v>0</v>
      </c>
    </row>
    <row r="3672" spans="1:25" x14ac:dyDescent="0.25">
      <c r="A3672" t="s">
        <v>4238</v>
      </c>
      <c r="B3672" t="s">
        <v>45</v>
      </c>
      <c r="C3672">
        <v>2</v>
      </c>
      <c r="E3672" t="s">
        <v>21</v>
      </c>
      <c r="F3672">
        <v>1</v>
      </c>
      <c r="G3672">
        <v>1</v>
      </c>
      <c r="H3672">
        <v>0</v>
      </c>
      <c r="I3672" s="1">
        <v>0.5</v>
      </c>
      <c r="J3672" s="1">
        <f>Table_Query_from_quantum[[#This Row],[UNIT_COST]]*Table_Query_from_quantum[[#This Row],[QTY_OH]]</f>
        <v>0.5</v>
      </c>
      <c r="K3672" s="1" t="str">
        <f>IF(Table_Query_from_quantum[[#This Row],[UNIT_COST]]&lt;500,"EXCL","INCL")</f>
        <v>EXCL</v>
      </c>
      <c r="L3672" t="s">
        <v>1914</v>
      </c>
      <c r="M3672" t="s">
        <v>22</v>
      </c>
      <c r="N3672" s="2">
        <v>41011</v>
      </c>
      <c r="P3672" t="s">
        <v>23</v>
      </c>
      <c r="Q3672" t="s">
        <v>33</v>
      </c>
      <c r="R3672" t="s">
        <v>4239</v>
      </c>
      <c r="S3672" t="s">
        <v>4241</v>
      </c>
      <c r="T3672" s="3">
        <v>41012</v>
      </c>
      <c r="U3672" t="s">
        <v>28</v>
      </c>
      <c r="V3672" s="3">
        <v>41096.653634259259</v>
      </c>
      <c r="W3672" s="3">
        <v>41011</v>
      </c>
      <c r="X3672" s="3" t="s">
        <v>24</v>
      </c>
      <c r="Y3672" s="1">
        <v>0</v>
      </c>
    </row>
    <row r="3673" spans="1:25" x14ac:dyDescent="0.25">
      <c r="A3673" t="s">
        <v>4238</v>
      </c>
      <c r="B3673" t="s">
        <v>45</v>
      </c>
      <c r="C3673">
        <v>1</v>
      </c>
      <c r="E3673" t="s">
        <v>21</v>
      </c>
      <c r="F3673">
        <v>3</v>
      </c>
      <c r="G3673">
        <v>3</v>
      </c>
      <c r="H3673">
        <v>0</v>
      </c>
      <c r="I3673" s="1">
        <v>0.5</v>
      </c>
      <c r="J3673" s="1">
        <f>Table_Query_from_quantum[[#This Row],[UNIT_COST]]*Table_Query_from_quantum[[#This Row],[QTY_OH]]</f>
        <v>1.5</v>
      </c>
      <c r="K3673" s="1" t="str">
        <f>IF(Table_Query_from_quantum[[#This Row],[UNIT_COST]]&lt;500,"EXCL","INCL")</f>
        <v>EXCL</v>
      </c>
      <c r="L3673" t="s">
        <v>1914</v>
      </c>
      <c r="M3673" t="s">
        <v>22</v>
      </c>
      <c r="N3673" s="2">
        <v>41011</v>
      </c>
      <c r="P3673" t="s">
        <v>23</v>
      </c>
      <c r="Q3673" t="s">
        <v>33</v>
      </c>
      <c r="R3673" t="s">
        <v>4239</v>
      </c>
      <c r="S3673" t="s">
        <v>4240</v>
      </c>
      <c r="T3673" s="3">
        <v>41012</v>
      </c>
      <c r="U3673" t="s">
        <v>28</v>
      </c>
      <c r="V3673" s="3">
        <v>41096.653067129628</v>
      </c>
      <c r="W3673" s="3">
        <v>41019</v>
      </c>
      <c r="X3673" s="3" t="s">
        <v>24</v>
      </c>
      <c r="Y3673" s="1">
        <v>0</v>
      </c>
    </row>
    <row r="3674" spans="1:25" x14ac:dyDescent="0.25">
      <c r="A3674" t="s">
        <v>3689</v>
      </c>
      <c r="B3674" t="s">
        <v>3690</v>
      </c>
      <c r="C3674">
        <v>1</v>
      </c>
      <c r="E3674" t="s">
        <v>21</v>
      </c>
      <c r="F3674">
        <v>1</v>
      </c>
      <c r="G3674">
        <v>1</v>
      </c>
      <c r="H3674">
        <v>0</v>
      </c>
      <c r="I3674" s="1">
        <v>50</v>
      </c>
      <c r="J3674" s="1">
        <f>Table_Query_from_quantum[[#This Row],[UNIT_COST]]*Table_Query_from_quantum[[#This Row],[QTY_OH]]</f>
        <v>50</v>
      </c>
      <c r="K3674" s="1" t="str">
        <f>IF(Table_Query_from_quantum[[#This Row],[UNIT_COST]]&lt;500,"EXCL","INCL")</f>
        <v>EXCL</v>
      </c>
      <c r="L3674" t="s">
        <v>615</v>
      </c>
      <c r="M3674" t="s">
        <v>22</v>
      </c>
      <c r="N3674" s="2">
        <v>40836</v>
      </c>
      <c r="P3674" t="s">
        <v>23</v>
      </c>
      <c r="Q3674" t="s">
        <v>33</v>
      </c>
      <c r="R3674" t="s">
        <v>3691</v>
      </c>
      <c r="S3674" t="s">
        <v>3692</v>
      </c>
      <c r="T3674" s="3">
        <v>40836</v>
      </c>
      <c r="U3674" t="s">
        <v>28</v>
      </c>
      <c r="V3674" s="3">
        <v>40857.474236111113</v>
      </c>
      <c r="W3674" s="3">
        <v>40842</v>
      </c>
      <c r="X3674" s="3" t="s">
        <v>3922</v>
      </c>
      <c r="Y3674" s="1">
        <v>0</v>
      </c>
    </row>
    <row r="3675" spans="1:25" x14ac:dyDescent="0.25">
      <c r="A3675" t="s">
        <v>6620</v>
      </c>
      <c r="B3675" t="s">
        <v>6621</v>
      </c>
      <c r="C3675">
        <v>1</v>
      </c>
      <c r="E3675" t="s">
        <v>21</v>
      </c>
      <c r="F3675">
        <v>50</v>
      </c>
      <c r="G3675">
        <v>50</v>
      </c>
      <c r="H3675">
        <v>0</v>
      </c>
      <c r="I3675" s="1">
        <v>0.34</v>
      </c>
      <c r="J3675" s="1">
        <f>Table_Query_from_quantum[[#This Row],[UNIT_COST]]*Table_Query_from_quantum[[#This Row],[QTY_OH]]</f>
        <v>17</v>
      </c>
      <c r="K3675" s="1" t="str">
        <f>IF(Table_Query_from_quantum[[#This Row],[UNIT_COST]]&lt;500,"EXCL","INCL")</f>
        <v>EXCL</v>
      </c>
      <c r="L3675" t="s">
        <v>409</v>
      </c>
      <c r="M3675" t="s">
        <v>22</v>
      </c>
      <c r="N3675" s="2">
        <v>41596</v>
      </c>
      <c r="P3675" t="s">
        <v>23</v>
      </c>
      <c r="Q3675" t="s">
        <v>33</v>
      </c>
      <c r="R3675" t="s">
        <v>6622</v>
      </c>
      <c r="S3675" t="s">
        <v>6623</v>
      </c>
      <c r="V3675" s="3">
        <v>41612.495509259257</v>
      </c>
      <c r="W3675" s="3">
        <v>41612</v>
      </c>
      <c r="X3675" s="3" t="s">
        <v>24</v>
      </c>
      <c r="Y3675" s="1">
        <v>0.34</v>
      </c>
    </row>
    <row r="3676" spans="1:25" x14ac:dyDescent="0.25">
      <c r="A3676" t="s">
        <v>6148</v>
      </c>
      <c r="B3676" t="s">
        <v>6149</v>
      </c>
      <c r="C3676">
        <v>30</v>
      </c>
      <c r="D3676" t="s">
        <v>6171</v>
      </c>
      <c r="E3676" t="s">
        <v>21</v>
      </c>
      <c r="F3676">
        <v>1</v>
      </c>
      <c r="G3676">
        <v>1</v>
      </c>
      <c r="H3676">
        <v>0</v>
      </c>
      <c r="I3676" s="1">
        <v>420</v>
      </c>
      <c r="J3676" s="1">
        <f>Table_Query_from_quantum[[#This Row],[UNIT_COST]]*Table_Query_from_quantum[[#This Row],[QTY_OH]]</f>
        <v>420</v>
      </c>
      <c r="K3676" s="1" t="str">
        <f>IF(Table_Query_from_quantum[[#This Row],[UNIT_COST]]&lt;500,"EXCL","INCL")</f>
        <v>EXCL</v>
      </c>
      <c r="L3676" t="s">
        <v>851</v>
      </c>
      <c r="M3676" t="s">
        <v>22</v>
      </c>
      <c r="N3676" s="2">
        <v>41428</v>
      </c>
      <c r="P3676" t="s">
        <v>23</v>
      </c>
      <c r="Q3676" t="s">
        <v>33</v>
      </c>
      <c r="R3676" t="s">
        <v>6151</v>
      </c>
      <c r="S3676" t="s">
        <v>6172</v>
      </c>
      <c r="T3676" s="3">
        <v>41381</v>
      </c>
      <c r="U3676" t="s">
        <v>6153</v>
      </c>
      <c r="V3676" s="3">
        <v>41499.391296296293</v>
      </c>
      <c r="W3676" s="3">
        <v>41534</v>
      </c>
      <c r="X3676" s="3" t="s">
        <v>24</v>
      </c>
      <c r="Y3676" s="1">
        <v>0</v>
      </c>
    </row>
    <row r="3677" spans="1:25" x14ac:dyDescent="0.25">
      <c r="A3677" t="s">
        <v>6148</v>
      </c>
      <c r="B3677" t="s">
        <v>6149</v>
      </c>
      <c r="C3677">
        <v>31</v>
      </c>
      <c r="D3677" t="s">
        <v>6161</v>
      </c>
      <c r="E3677" t="s">
        <v>21</v>
      </c>
      <c r="F3677">
        <v>1</v>
      </c>
      <c r="G3677">
        <v>1</v>
      </c>
      <c r="H3677">
        <v>0</v>
      </c>
      <c r="I3677" s="1">
        <v>420</v>
      </c>
      <c r="J3677" s="1">
        <f>Table_Query_from_quantum[[#This Row],[UNIT_COST]]*Table_Query_from_quantum[[#This Row],[QTY_OH]]</f>
        <v>420</v>
      </c>
      <c r="K3677" s="1" t="str">
        <f>IF(Table_Query_from_quantum[[#This Row],[UNIT_COST]]&lt;500,"EXCL","INCL")</f>
        <v>EXCL</v>
      </c>
      <c r="L3677" t="s">
        <v>851</v>
      </c>
      <c r="M3677" t="s">
        <v>22</v>
      </c>
      <c r="N3677" s="2">
        <v>41428</v>
      </c>
      <c r="P3677" t="s">
        <v>23</v>
      </c>
      <c r="Q3677" t="s">
        <v>33</v>
      </c>
      <c r="R3677" t="s">
        <v>6151</v>
      </c>
      <c r="S3677" t="s">
        <v>6162</v>
      </c>
      <c r="T3677" s="3">
        <v>41381</v>
      </c>
      <c r="U3677" t="s">
        <v>6153</v>
      </c>
      <c r="V3677" s="3">
        <v>41499.391747685186</v>
      </c>
      <c r="W3677" s="3">
        <v>41534</v>
      </c>
      <c r="X3677" s="3" t="s">
        <v>24</v>
      </c>
      <c r="Y3677" s="1">
        <v>0</v>
      </c>
    </row>
    <row r="3678" spans="1:25" x14ac:dyDescent="0.25">
      <c r="A3678" t="s">
        <v>6148</v>
      </c>
      <c r="B3678" t="s">
        <v>6149</v>
      </c>
      <c r="C3678">
        <v>39</v>
      </c>
      <c r="D3678" t="s">
        <v>6165</v>
      </c>
      <c r="E3678" t="s">
        <v>21</v>
      </c>
      <c r="F3678">
        <v>1</v>
      </c>
      <c r="G3678">
        <v>1</v>
      </c>
      <c r="H3678">
        <v>0</v>
      </c>
      <c r="I3678" s="1">
        <v>420</v>
      </c>
      <c r="J3678" s="1">
        <f>Table_Query_from_quantum[[#This Row],[UNIT_COST]]*Table_Query_from_quantum[[#This Row],[QTY_OH]]</f>
        <v>420</v>
      </c>
      <c r="K3678" s="1" t="str">
        <f>IF(Table_Query_from_quantum[[#This Row],[UNIT_COST]]&lt;500,"EXCL","INCL")</f>
        <v>EXCL</v>
      </c>
      <c r="L3678" t="s">
        <v>851</v>
      </c>
      <c r="M3678" t="s">
        <v>22</v>
      </c>
      <c r="N3678" s="2">
        <v>41428</v>
      </c>
      <c r="P3678" t="s">
        <v>23</v>
      </c>
      <c r="Q3678" t="s">
        <v>33</v>
      </c>
      <c r="R3678" t="s">
        <v>6151</v>
      </c>
      <c r="S3678" t="s">
        <v>6166</v>
      </c>
      <c r="T3678" s="3">
        <v>41381</v>
      </c>
      <c r="U3678" t="s">
        <v>6156</v>
      </c>
      <c r="V3678" s="3">
        <v>41499.391932870371</v>
      </c>
      <c r="W3678" s="3">
        <v>41534</v>
      </c>
      <c r="X3678" s="3" t="s">
        <v>24</v>
      </c>
      <c r="Y3678" s="1">
        <v>0</v>
      </c>
    </row>
    <row r="3679" spans="1:25" x14ac:dyDescent="0.25">
      <c r="A3679" t="s">
        <v>6148</v>
      </c>
      <c r="B3679" t="s">
        <v>6149</v>
      </c>
      <c r="C3679">
        <v>38</v>
      </c>
      <c r="D3679" t="s">
        <v>6163</v>
      </c>
      <c r="E3679" t="s">
        <v>21</v>
      </c>
      <c r="F3679">
        <v>1</v>
      </c>
      <c r="G3679">
        <v>1</v>
      </c>
      <c r="H3679">
        <v>0</v>
      </c>
      <c r="I3679" s="1">
        <v>420</v>
      </c>
      <c r="J3679" s="1">
        <f>Table_Query_from_quantum[[#This Row],[UNIT_COST]]*Table_Query_from_quantum[[#This Row],[QTY_OH]]</f>
        <v>420</v>
      </c>
      <c r="K3679" s="1" t="str">
        <f>IF(Table_Query_from_quantum[[#This Row],[UNIT_COST]]&lt;500,"EXCL","INCL")</f>
        <v>EXCL</v>
      </c>
      <c r="L3679" t="s">
        <v>851</v>
      </c>
      <c r="M3679" t="s">
        <v>22</v>
      </c>
      <c r="N3679" s="2">
        <v>41428</v>
      </c>
      <c r="P3679" t="s">
        <v>23</v>
      </c>
      <c r="Q3679" t="s">
        <v>33</v>
      </c>
      <c r="R3679" t="s">
        <v>6151</v>
      </c>
      <c r="S3679" t="s">
        <v>6164</v>
      </c>
      <c r="T3679" s="3">
        <v>41381</v>
      </c>
      <c r="U3679" t="s">
        <v>6153</v>
      </c>
      <c r="V3679" s="3">
        <v>41499.391446759262</v>
      </c>
      <c r="W3679" s="3">
        <v>41534</v>
      </c>
      <c r="X3679" s="3" t="s">
        <v>24</v>
      </c>
      <c r="Y3679" s="1">
        <v>0</v>
      </c>
    </row>
    <row r="3680" spans="1:25" x14ac:dyDescent="0.25">
      <c r="A3680" t="s">
        <v>6148</v>
      </c>
      <c r="B3680" t="s">
        <v>6149</v>
      </c>
      <c r="C3680">
        <v>37</v>
      </c>
      <c r="D3680" t="s">
        <v>6167</v>
      </c>
      <c r="E3680" t="s">
        <v>21</v>
      </c>
      <c r="F3680">
        <v>1</v>
      </c>
      <c r="G3680">
        <v>1</v>
      </c>
      <c r="H3680">
        <v>0</v>
      </c>
      <c r="I3680" s="1">
        <v>420</v>
      </c>
      <c r="J3680" s="1">
        <f>Table_Query_from_quantum[[#This Row],[UNIT_COST]]*Table_Query_from_quantum[[#This Row],[QTY_OH]]</f>
        <v>420</v>
      </c>
      <c r="K3680" s="1" t="str">
        <f>IF(Table_Query_from_quantum[[#This Row],[UNIT_COST]]&lt;500,"EXCL","INCL")</f>
        <v>EXCL</v>
      </c>
      <c r="L3680" t="s">
        <v>851</v>
      </c>
      <c r="M3680" t="s">
        <v>22</v>
      </c>
      <c r="N3680" s="2">
        <v>41428</v>
      </c>
      <c r="P3680" t="s">
        <v>23</v>
      </c>
      <c r="Q3680" t="s">
        <v>33</v>
      </c>
      <c r="R3680" t="s">
        <v>6151</v>
      </c>
      <c r="S3680" t="s">
        <v>6168</v>
      </c>
      <c r="T3680" s="3">
        <v>41381</v>
      </c>
      <c r="U3680" t="s">
        <v>6153</v>
      </c>
      <c r="V3680" s="3">
        <v>41499.391215277778</v>
      </c>
      <c r="W3680" s="3">
        <v>41534</v>
      </c>
      <c r="X3680" s="3" t="s">
        <v>24</v>
      </c>
      <c r="Y3680" s="1">
        <v>0</v>
      </c>
    </row>
    <row r="3681" spans="1:25" x14ac:dyDescent="0.25">
      <c r="A3681" t="s">
        <v>6148</v>
      </c>
      <c r="B3681" t="s">
        <v>6149</v>
      </c>
      <c r="C3681">
        <v>36</v>
      </c>
      <c r="D3681" t="s">
        <v>6154</v>
      </c>
      <c r="E3681" t="s">
        <v>21</v>
      </c>
      <c r="F3681">
        <v>1</v>
      </c>
      <c r="G3681">
        <v>1</v>
      </c>
      <c r="H3681">
        <v>0</v>
      </c>
      <c r="I3681" s="1">
        <v>420</v>
      </c>
      <c r="J3681" s="1">
        <f>Table_Query_from_quantum[[#This Row],[UNIT_COST]]*Table_Query_from_quantum[[#This Row],[QTY_OH]]</f>
        <v>420</v>
      </c>
      <c r="K3681" s="1" t="str">
        <f>IF(Table_Query_from_quantum[[#This Row],[UNIT_COST]]&lt;500,"EXCL","INCL")</f>
        <v>EXCL</v>
      </c>
      <c r="L3681" t="s">
        <v>851</v>
      </c>
      <c r="M3681" t="s">
        <v>22</v>
      </c>
      <c r="N3681" s="2">
        <v>41428</v>
      </c>
      <c r="P3681" t="s">
        <v>23</v>
      </c>
      <c r="Q3681" t="s">
        <v>33</v>
      </c>
      <c r="R3681" t="s">
        <v>6151</v>
      </c>
      <c r="S3681" t="s">
        <v>6155</v>
      </c>
      <c r="T3681" s="3">
        <v>41381</v>
      </c>
      <c r="U3681" t="s">
        <v>6156</v>
      </c>
      <c r="V3681" s="3">
        <v>41648.808611111112</v>
      </c>
      <c r="W3681" s="3">
        <v>41534</v>
      </c>
      <c r="X3681" s="3" t="s">
        <v>24</v>
      </c>
      <c r="Y3681" s="1">
        <v>0</v>
      </c>
    </row>
    <row r="3682" spans="1:25" x14ac:dyDescent="0.25">
      <c r="A3682" t="s">
        <v>6148</v>
      </c>
      <c r="B3682" t="s">
        <v>6149</v>
      </c>
      <c r="C3682">
        <v>32</v>
      </c>
      <c r="D3682" t="s">
        <v>6157</v>
      </c>
      <c r="E3682" t="s">
        <v>21</v>
      </c>
      <c r="F3682">
        <v>1</v>
      </c>
      <c r="G3682">
        <v>1</v>
      </c>
      <c r="H3682">
        <v>0</v>
      </c>
      <c r="I3682" s="1">
        <v>420</v>
      </c>
      <c r="J3682" s="1">
        <f>Table_Query_from_quantum[[#This Row],[UNIT_COST]]*Table_Query_from_quantum[[#This Row],[QTY_OH]]</f>
        <v>420</v>
      </c>
      <c r="K3682" s="1" t="str">
        <f>IF(Table_Query_from_quantum[[#This Row],[UNIT_COST]]&lt;500,"EXCL","INCL")</f>
        <v>EXCL</v>
      </c>
      <c r="L3682" t="s">
        <v>851</v>
      </c>
      <c r="M3682" t="s">
        <v>22</v>
      </c>
      <c r="N3682" s="2">
        <v>41428</v>
      </c>
      <c r="P3682" t="s">
        <v>23</v>
      </c>
      <c r="Q3682" t="s">
        <v>33</v>
      </c>
      <c r="R3682" t="s">
        <v>6151</v>
      </c>
      <c r="S3682" t="s">
        <v>6158</v>
      </c>
      <c r="T3682" s="3">
        <v>41381</v>
      </c>
      <c r="U3682" t="s">
        <v>6153</v>
      </c>
      <c r="V3682" s="3">
        <v>41499.391828703701</v>
      </c>
      <c r="W3682" s="3">
        <v>41534</v>
      </c>
      <c r="X3682" s="3" t="s">
        <v>24</v>
      </c>
      <c r="Y3682" s="1">
        <v>0</v>
      </c>
    </row>
    <row r="3683" spans="1:25" x14ac:dyDescent="0.25">
      <c r="A3683" t="s">
        <v>6148</v>
      </c>
      <c r="B3683" t="s">
        <v>6149</v>
      </c>
      <c r="C3683">
        <v>33</v>
      </c>
      <c r="D3683" t="s">
        <v>6150</v>
      </c>
      <c r="E3683" t="s">
        <v>21</v>
      </c>
      <c r="F3683">
        <v>1</v>
      </c>
      <c r="G3683">
        <v>1</v>
      </c>
      <c r="H3683">
        <v>0</v>
      </c>
      <c r="I3683" s="1">
        <v>420</v>
      </c>
      <c r="J3683" s="1">
        <f>Table_Query_from_quantum[[#This Row],[UNIT_COST]]*Table_Query_from_quantum[[#This Row],[QTY_OH]]</f>
        <v>420</v>
      </c>
      <c r="K3683" s="1" t="str">
        <f>IF(Table_Query_from_quantum[[#This Row],[UNIT_COST]]&lt;500,"EXCL","INCL")</f>
        <v>EXCL</v>
      </c>
      <c r="L3683" t="s">
        <v>851</v>
      </c>
      <c r="M3683" t="s">
        <v>22</v>
      </c>
      <c r="N3683" s="2">
        <v>41428</v>
      </c>
      <c r="P3683" t="s">
        <v>23</v>
      </c>
      <c r="Q3683" t="s">
        <v>33</v>
      </c>
      <c r="R3683" t="s">
        <v>6151</v>
      </c>
      <c r="S3683" t="s">
        <v>6152</v>
      </c>
      <c r="T3683" s="3">
        <v>41381</v>
      </c>
      <c r="U3683" t="s">
        <v>6153</v>
      </c>
      <c r="V3683" s="3">
        <v>41499.392071759263</v>
      </c>
      <c r="W3683" s="3">
        <v>41534</v>
      </c>
      <c r="X3683" s="3" t="s">
        <v>24</v>
      </c>
      <c r="Y3683" s="1">
        <v>0</v>
      </c>
    </row>
    <row r="3684" spans="1:25" x14ac:dyDescent="0.25">
      <c r="A3684" t="s">
        <v>6148</v>
      </c>
      <c r="B3684" t="s">
        <v>6149</v>
      </c>
      <c r="C3684">
        <v>34</v>
      </c>
      <c r="D3684" t="s">
        <v>6159</v>
      </c>
      <c r="E3684" t="s">
        <v>21</v>
      </c>
      <c r="F3684">
        <v>1</v>
      </c>
      <c r="G3684">
        <v>1</v>
      </c>
      <c r="H3684">
        <v>0</v>
      </c>
      <c r="I3684" s="1">
        <v>420</v>
      </c>
      <c r="J3684" s="1">
        <f>Table_Query_from_quantum[[#This Row],[UNIT_COST]]*Table_Query_from_quantum[[#This Row],[QTY_OH]]</f>
        <v>420</v>
      </c>
      <c r="K3684" s="1" t="str">
        <f>IF(Table_Query_from_quantum[[#This Row],[UNIT_COST]]&lt;500,"EXCL","INCL")</f>
        <v>EXCL</v>
      </c>
      <c r="L3684" t="s">
        <v>851</v>
      </c>
      <c r="M3684" t="s">
        <v>22</v>
      </c>
      <c r="N3684" s="2">
        <v>41428</v>
      </c>
      <c r="P3684" t="s">
        <v>23</v>
      </c>
      <c r="Q3684" t="s">
        <v>33</v>
      </c>
      <c r="R3684" t="s">
        <v>6151</v>
      </c>
      <c r="S3684" t="s">
        <v>6160</v>
      </c>
      <c r="T3684" s="3">
        <v>41381</v>
      </c>
      <c r="U3684" t="s">
        <v>6153</v>
      </c>
      <c r="V3684" s="3">
        <v>41499.391365740739</v>
      </c>
      <c r="W3684" s="3">
        <v>41534</v>
      </c>
      <c r="X3684" s="3" t="s">
        <v>24</v>
      </c>
      <c r="Y3684" s="1">
        <v>0</v>
      </c>
    </row>
    <row r="3685" spans="1:25" x14ac:dyDescent="0.25">
      <c r="A3685" t="s">
        <v>6148</v>
      </c>
      <c r="B3685" t="s">
        <v>6149</v>
      </c>
      <c r="C3685">
        <v>35</v>
      </c>
      <c r="D3685" t="s">
        <v>6169</v>
      </c>
      <c r="E3685" t="s">
        <v>21</v>
      </c>
      <c r="F3685">
        <v>1</v>
      </c>
      <c r="G3685">
        <v>1</v>
      </c>
      <c r="H3685">
        <v>0</v>
      </c>
      <c r="I3685" s="1">
        <v>420</v>
      </c>
      <c r="J3685" s="1">
        <f>Table_Query_from_quantum[[#This Row],[UNIT_COST]]*Table_Query_from_quantum[[#This Row],[QTY_OH]]</f>
        <v>420</v>
      </c>
      <c r="K3685" s="1" t="str">
        <f>IF(Table_Query_from_quantum[[#This Row],[UNIT_COST]]&lt;500,"EXCL","INCL")</f>
        <v>EXCL</v>
      </c>
      <c r="L3685" t="s">
        <v>851</v>
      </c>
      <c r="M3685" t="s">
        <v>22</v>
      </c>
      <c r="N3685" s="2">
        <v>41428</v>
      </c>
      <c r="P3685" t="s">
        <v>23</v>
      </c>
      <c r="Q3685" t="s">
        <v>33</v>
      </c>
      <c r="R3685" t="s">
        <v>6151</v>
      </c>
      <c r="S3685" t="s">
        <v>6170</v>
      </c>
      <c r="T3685" s="3">
        <v>41381</v>
      </c>
      <c r="U3685" t="s">
        <v>6156</v>
      </c>
      <c r="V3685" s="3">
        <v>41499.391064814816</v>
      </c>
      <c r="W3685" s="3">
        <v>41534</v>
      </c>
      <c r="X3685" s="3" t="s">
        <v>24</v>
      </c>
      <c r="Y3685" s="1">
        <v>0</v>
      </c>
    </row>
    <row r="3686" spans="1:25" x14ac:dyDescent="0.25">
      <c r="A3686" t="s">
        <v>1638</v>
      </c>
      <c r="B3686" t="s">
        <v>1638</v>
      </c>
      <c r="C3686">
        <v>1</v>
      </c>
      <c r="E3686" t="s">
        <v>27</v>
      </c>
      <c r="F3686">
        <v>1</v>
      </c>
      <c r="G3686">
        <v>1</v>
      </c>
      <c r="H3686">
        <v>0</v>
      </c>
      <c r="I3686" s="1">
        <v>0</v>
      </c>
      <c r="J3686" s="1">
        <f>Table_Query_from_quantum[[#This Row],[UNIT_COST]]*Table_Query_from_quantum[[#This Row],[QTY_OH]]</f>
        <v>0</v>
      </c>
      <c r="K3686" s="1" t="str">
        <f>IF(Table_Query_from_quantum[[#This Row],[UNIT_COST]]&lt;500,"EXCL","INCL")</f>
        <v>EXCL</v>
      </c>
      <c r="L3686" t="s">
        <v>5616</v>
      </c>
      <c r="M3686" t="s">
        <v>22</v>
      </c>
      <c r="N3686" s="2">
        <v>40182</v>
      </c>
      <c r="P3686" t="s">
        <v>23</v>
      </c>
      <c r="Q3686" t="s">
        <v>1061</v>
      </c>
      <c r="R3686" t="s">
        <v>1613</v>
      </c>
      <c r="S3686" t="s">
        <v>1614</v>
      </c>
      <c r="V3686" s="3">
        <v>41306.600289351853</v>
      </c>
      <c r="W3686" s="3">
        <v>40182</v>
      </c>
      <c r="X3686" s="3" t="s">
        <v>24</v>
      </c>
      <c r="Y3686" s="1">
        <v>0</v>
      </c>
    </row>
    <row r="3687" spans="1:25" x14ac:dyDescent="0.25">
      <c r="A3687" t="s">
        <v>9597</v>
      </c>
      <c r="B3687" t="s">
        <v>958</v>
      </c>
      <c r="C3687">
        <v>1</v>
      </c>
      <c r="E3687" t="s">
        <v>41</v>
      </c>
      <c r="F3687">
        <v>38</v>
      </c>
      <c r="G3687">
        <v>38</v>
      </c>
      <c r="H3687">
        <v>0</v>
      </c>
      <c r="I3687" s="1">
        <v>2.1</v>
      </c>
      <c r="J3687" s="1">
        <f>Table_Query_from_quantum[[#This Row],[UNIT_COST]]*Table_Query_from_quantum[[#This Row],[QTY_OH]]</f>
        <v>79.8</v>
      </c>
      <c r="K3687" s="1" t="str">
        <f>IF(Table_Query_from_quantum[[#This Row],[UNIT_COST]]&lt;500,"EXCL","INCL")</f>
        <v>EXCL</v>
      </c>
      <c r="L3687" t="s">
        <v>83</v>
      </c>
      <c r="M3687" t="s">
        <v>22</v>
      </c>
      <c r="N3687" s="2">
        <v>44172</v>
      </c>
      <c r="P3687" t="s">
        <v>23</v>
      </c>
      <c r="Q3687" t="s">
        <v>33</v>
      </c>
      <c r="R3687" t="s">
        <v>9598</v>
      </c>
      <c r="S3687" t="s">
        <v>9599</v>
      </c>
      <c r="T3687" s="3">
        <v>39980</v>
      </c>
      <c r="U3687" t="s">
        <v>9600</v>
      </c>
      <c r="V3687" s="3">
        <v>44244.460381944446</v>
      </c>
      <c r="W3687" s="3">
        <v>44175</v>
      </c>
      <c r="X3687" s="3" t="s">
        <v>24</v>
      </c>
      <c r="Y3687" s="1">
        <v>0</v>
      </c>
    </row>
    <row r="3688" spans="1:25" x14ac:dyDescent="0.25">
      <c r="A3688" t="s">
        <v>1717</v>
      </c>
      <c r="B3688" t="s">
        <v>1718</v>
      </c>
      <c r="C3688">
        <v>1</v>
      </c>
      <c r="E3688" t="s">
        <v>41</v>
      </c>
      <c r="F3688">
        <v>194</v>
      </c>
      <c r="G3688">
        <v>194</v>
      </c>
      <c r="H3688">
        <v>0</v>
      </c>
      <c r="I3688" s="1">
        <v>0.89</v>
      </c>
      <c r="J3688" s="1">
        <f>Table_Query_from_quantum[[#This Row],[UNIT_COST]]*Table_Query_from_quantum[[#This Row],[QTY_OH]]</f>
        <v>172.66</v>
      </c>
      <c r="K3688" s="1" t="str">
        <f>IF(Table_Query_from_quantum[[#This Row],[UNIT_COST]]&lt;500,"EXCL","INCL")</f>
        <v>EXCL</v>
      </c>
      <c r="L3688" t="s">
        <v>454</v>
      </c>
      <c r="M3688" t="s">
        <v>22</v>
      </c>
      <c r="N3688" s="2">
        <v>40198</v>
      </c>
      <c r="P3688" t="s">
        <v>23</v>
      </c>
      <c r="Q3688" t="s">
        <v>33</v>
      </c>
      <c r="R3688" t="s">
        <v>1719</v>
      </c>
      <c r="S3688" t="s">
        <v>1720</v>
      </c>
      <c r="V3688" s="3">
        <v>40574.374097222222</v>
      </c>
      <c r="W3688" s="3">
        <v>40200</v>
      </c>
      <c r="X3688" s="3" t="s">
        <v>24</v>
      </c>
      <c r="Y3688" s="1">
        <v>0</v>
      </c>
    </row>
    <row r="3689" spans="1:25" x14ac:dyDescent="0.25">
      <c r="A3689" t="s">
        <v>11239</v>
      </c>
      <c r="B3689" t="s">
        <v>128</v>
      </c>
      <c r="C3689">
        <v>13</v>
      </c>
      <c r="D3689" t="s">
        <v>11240</v>
      </c>
      <c r="E3689" t="s">
        <v>27</v>
      </c>
      <c r="F3689">
        <v>1</v>
      </c>
      <c r="G3689">
        <v>0</v>
      </c>
      <c r="H3689">
        <v>1</v>
      </c>
      <c r="I3689" s="1">
        <v>12500</v>
      </c>
      <c r="J3689" s="1">
        <f>Table_Query_from_quantum[[#This Row],[UNIT_COST]]*Table_Query_from_quantum[[#This Row],[QTY_OH]]</f>
        <v>12500</v>
      </c>
      <c r="K3689" s="1" t="str">
        <f>IF(Table_Query_from_quantum[[#This Row],[UNIT_COST]]&lt;500,"EXCL","INCL")</f>
        <v>INCL</v>
      </c>
      <c r="L3689" t="s">
        <v>26</v>
      </c>
      <c r="M3689" t="s">
        <v>22</v>
      </c>
      <c r="N3689" s="2">
        <v>45407</v>
      </c>
      <c r="P3689" t="s">
        <v>23</v>
      </c>
      <c r="Q3689" t="s">
        <v>33</v>
      </c>
      <c r="R3689" t="s">
        <v>11241</v>
      </c>
      <c r="S3689" t="s">
        <v>11242</v>
      </c>
      <c r="V3689" s="3">
        <v>45407.727824074071</v>
      </c>
      <c r="W3689" s="3">
        <v>45408</v>
      </c>
      <c r="X3689" s="3" t="s">
        <v>3920</v>
      </c>
      <c r="Y3689" s="1">
        <v>12500</v>
      </c>
    </row>
    <row r="3690" spans="1:25" x14ac:dyDescent="0.25">
      <c r="A3690" t="s">
        <v>7216</v>
      </c>
      <c r="B3690" t="s">
        <v>527</v>
      </c>
      <c r="C3690">
        <v>1</v>
      </c>
      <c r="E3690" t="s">
        <v>21</v>
      </c>
      <c r="F3690">
        <v>50</v>
      </c>
      <c r="G3690">
        <v>50</v>
      </c>
      <c r="H3690">
        <v>0</v>
      </c>
      <c r="I3690" s="1">
        <v>17.59</v>
      </c>
      <c r="J3690" s="1">
        <f>Table_Query_from_quantum[[#This Row],[UNIT_COST]]*Table_Query_from_quantum[[#This Row],[QTY_OH]]</f>
        <v>879.5</v>
      </c>
      <c r="K3690" s="1" t="str">
        <f>IF(Table_Query_from_quantum[[#This Row],[UNIT_COST]]&lt;500,"EXCL","INCL")</f>
        <v>EXCL</v>
      </c>
      <c r="L3690" t="s">
        <v>1149</v>
      </c>
      <c r="M3690" t="s">
        <v>22</v>
      </c>
      <c r="N3690" s="2">
        <v>41817</v>
      </c>
      <c r="P3690" t="s">
        <v>23</v>
      </c>
      <c r="Q3690" t="s">
        <v>33</v>
      </c>
      <c r="R3690" t="s">
        <v>7217</v>
      </c>
      <c r="S3690" t="s">
        <v>7218</v>
      </c>
      <c r="T3690" s="3">
        <v>41817</v>
      </c>
      <c r="U3690" t="s">
        <v>28</v>
      </c>
      <c r="V3690" s="3">
        <v>41898.46943287037</v>
      </c>
      <c r="W3690" s="3">
        <v>41820</v>
      </c>
      <c r="X3690" s="3" t="s">
        <v>24</v>
      </c>
      <c r="Y3690" s="1">
        <v>0</v>
      </c>
    </row>
    <row r="3691" spans="1:25" x14ac:dyDescent="0.25">
      <c r="A3691" t="s">
        <v>119</v>
      </c>
      <c r="B3691" t="s">
        <v>120</v>
      </c>
      <c r="C3691">
        <v>1</v>
      </c>
      <c r="E3691" t="s">
        <v>41</v>
      </c>
      <c r="F3691">
        <v>5</v>
      </c>
      <c r="G3691">
        <v>5</v>
      </c>
      <c r="H3691">
        <v>0</v>
      </c>
      <c r="I3691" s="1">
        <v>145</v>
      </c>
      <c r="J3691" s="1">
        <f>Table_Query_from_quantum[[#This Row],[UNIT_COST]]*Table_Query_from_quantum[[#This Row],[QTY_OH]]</f>
        <v>725</v>
      </c>
      <c r="K3691" s="1" t="str">
        <f>IF(Table_Query_from_quantum[[#This Row],[UNIT_COST]]&lt;500,"EXCL","INCL")</f>
        <v>EXCL</v>
      </c>
      <c r="L3691" t="s">
        <v>382</v>
      </c>
      <c r="M3691" t="s">
        <v>22</v>
      </c>
      <c r="N3691" s="2">
        <v>39294</v>
      </c>
      <c r="P3691" t="s">
        <v>23</v>
      </c>
      <c r="Q3691" t="s">
        <v>33</v>
      </c>
      <c r="R3691" t="s">
        <v>122</v>
      </c>
      <c r="S3691" t="s">
        <v>122</v>
      </c>
      <c r="V3691" s="3">
        <v>40920.40797453704</v>
      </c>
      <c r="W3691" s="3">
        <v>40018</v>
      </c>
      <c r="X3691" s="3" t="s">
        <v>24</v>
      </c>
      <c r="Y3691" s="1">
        <v>0</v>
      </c>
    </row>
    <row r="3692" spans="1:25" x14ac:dyDescent="0.25">
      <c r="A3692" t="s">
        <v>119</v>
      </c>
      <c r="B3692" t="s">
        <v>120</v>
      </c>
      <c r="C3692">
        <v>2</v>
      </c>
      <c r="E3692" t="s">
        <v>41</v>
      </c>
      <c r="F3692">
        <v>2</v>
      </c>
      <c r="G3692">
        <v>2</v>
      </c>
      <c r="H3692">
        <v>0</v>
      </c>
      <c r="I3692" s="1">
        <v>145</v>
      </c>
      <c r="J3692" s="1">
        <f>Table_Query_from_quantum[[#This Row],[UNIT_COST]]*Table_Query_from_quantum[[#This Row],[QTY_OH]]</f>
        <v>290</v>
      </c>
      <c r="K3692" s="1" t="str">
        <f>IF(Table_Query_from_quantum[[#This Row],[UNIT_COST]]&lt;500,"EXCL","INCL")</f>
        <v>EXCL</v>
      </c>
      <c r="L3692" t="s">
        <v>382</v>
      </c>
      <c r="M3692" t="s">
        <v>22</v>
      </c>
      <c r="N3692" s="2">
        <v>39318</v>
      </c>
      <c r="P3692" t="s">
        <v>23</v>
      </c>
      <c r="Q3692" t="s">
        <v>33</v>
      </c>
      <c r="R3692" t="s">
        <v>122</v>
      </c>
      <c r="S3692" t="s">
        <v>122</v>
      </c>
      <c r="V3692" s="3">
        <v>40920.408159722225</v>
      </c>
      <c r="W3692" s="3">
        <v>40018</v>
      </c>
      <c r="X3692" s="3" t="s">
        <v>24</v>
      </c>
      <c r="Y3692" s="1">
        <v>0</v>
      </c>
    </row>
    <row r="3693" spans="1:25" x14ac:dyDescent="0.25">
      <c r="A3693" t="s">
        <v>6856</v>
      </c>
      <c r="B3693" t="s">
        <v>261</v>
      </c>
      <c r="C3693">
        <v>1</v>
      </c>
      <c r="E3693" t="s">
        <v>41</v>
      </c>
      <c r="F3693">
        <v>35</v>
      </c>
      <c r="G3693">
        <v>35</v>
      </c>
      <c r="H3693">
        <v>0</v>
      </c>
      <c r="I3693" s="1">
        <v>0.14000000000000001</v>
      </c>
      <c r="J3693" s="1">
        <f>Table_Query_from_quantum[[#This Row],[UNIT_COST]]*Table_Query_from_quantum[[#This Row],[QTY_OH]]</f>
        <v>4.9000000000000004</v>
      </c>
      <c r="K3693" s="1" t="str">
        <f>IF(Table_Query_from_quantum[[#This Row],[UNIT_COST]]&lt;500,"EXCL","INCL")</f>
        <v>EXCL</v>
      </c>
      <c r="L3693" t="s">
        <v>1914</v>
      </c>
      <c r="M3693" t="s">
        <v>22</v>
      </c>
      <c r="N3693" s="2">
        <v>41648</v>
      </c>
      <c r="P3693" t="s">
        <v>23</v>
      </c>
      <c r="Q3693" t="s">
        <v>33</v>
      </c>
      <c r="R3693" t="s">
        <v>6857</v>
      </c>
      <c r="S3693" t="s">
        <v>6858</v>
      </c>
      <c r="T3693" s="3">
        <v>0</v>
      </c>
      <c r="U3693" t="s">
        <v>6859</v>
      </c>
      <c r="V3693" s="3">
        <v>41656.788090277776</v>
      </c>
      <c r="W3693" s="3">
        <v>41652</v>
      </c>
      <c r="X3693" s="3" t="s">
        <v>24</v>
      </c>
      <c r="Y3693" s="1">
        <v>0</v>
      </c>
    </row>
    <row r="3694" spans="1:25" x14ac:dyDescent="0.25">
      <c r="A3694" t="s">
        <v>4171</v>
      </c>
      <c r="B3694" t="s">
        <v>523</v>
      </c>
      <c r="C3694">
        <v>2</v>
      </c>
      <c r="E3694" t="s">
        <v>21</v>
      </c>
      <c r="F3694">
        <v>17</v>
      </c>
      <c r="G3694">
        <v>17</v>
      </c>
      <c r="H3694">
        <v>0</v>
      </c>
      <c r="I3694" s="1">
        <v>2.5</v>
      </c>
      <c r="J3694" s="1">
        <f>Table_Query_from_quantum[[#This Row],[UNIT_COST]]*Table_Query_from_quantum[[#This Row],[QTY_OH]]</f>
        <v>42.5</v>
      </c>
      <c r="K3694" s="1" t="str">
        <f>IF(Table_Query_from_quantum[[#This Row],[UNIT_COST]]&lt;500,"EXCL","INCL")</f>
        <v>EXCL</v>
      </c>
      <c r="L3694" t="s">
        <v>1914</v>
      </c>
      <c r="M3694" t="s">
        <v>22</v>
      </c>
      <c r="N3694" s="2">
        <v>40988</v>
      </c>
      <c r="P3694" t="s">
        <v>23</v>
      </c>
      <c r="Q3694" t="s">
        <v>33</v>
      </c>
      <c r="R3694" t="s">
        <v>4172</v>
      </c>
      <c r="S3694" t="s">
        <v>4173</v>
      </c>
      <c r="T3694" s="3">
        <v>40988</v>
      </c>
      <c r="U3694" t="s">
        <v>28</v>
      </c>
      <c r="V3694" s="3">
        <v>41096.690185185187</v>
      </c>
      <c r="W3694" s="3">
        <v>40989</v>
      </c>
      <c r="X3694" s="3" t="s">
        <v>24</v>
      </c>
      <c r="Y3694" s="1">
        <v>0</v>
      </c>
    </row>
    <row r="3695" spans="1:25" x14ac:dyDescent="0.25">
      <c r="A3695" t="s">
        <v>10437</v>
      </c>
      <c r="B3695" t="s">
        <v>390</v>
      </c>
      <c r="C3695">
        <v>1</v>
      </c>
      <c r="E3695" t="s">
        <v>21</v>
      </c>
      <c r="F3695">
        <v>25</v>
      </c>
      <c r="G3695">
        <v>25</v>
      </c>
      <c r="H3695">
        <v>0</v>
      </c>
      <c r="I3695" s="1">
        <v>23.8</v>
      </c>
      <c r="J3695" s="1">
        <f>Table_Query_from_quantum[[#This Row],[UNIT_COST]]*Table_Query_from_quantum[[#This Row],[QTY_OH]]</f>
        <v>595</v>
      </c>
      <c r="K3695" s="1" t="str">
        <f>IF(Table_Query_from_quantum[[#This Row],[UNIT_COST]]&lt;500,"EXCL","INCL")</f>
        <v>EXCL</v>
      </c>
      <c r="L3695" t="s">
        <v>1569</v>
      </c>
      <c r="M3695" t="s">
        <v>22</v>
      </c>
      <c r="N3695" s="2">
        <v>44978</v>
      </c>
      <c r="P3695" t="s">
        <v>23</v>
      </c>
      <c r="Q3695" t="s">
        <v>33</v>
      </c>
      <c r="R3695" t="s">
        <v>10438</v>
      </c>
      <c r="S3695" t="s">
        <v>10439</v>
      </c>
      <c r="T3695" s="3">
        <v>44977</v>
      </c>
      <c r="U3695" t="s">
        <v>10440</v>
      </c>
      <c r="V3695" s="3">
        <v>45435.676724537036</v>
      </c>
      <c r="W3695" s="3">
        <v>45435</v>
      </c>
      <c r="X3695" s="3" t="s">
        <v>24</v>
      </c>
      <c r="Y3695" s="1">
        <v>0</v>
      </c>
    </row>
    <row r="3696" spans="1:25" x14ac:dyDescent="0.25">
      <c r="A3696" t="s">
        <v>3626</v>
      </c>
      <c r="B3696" t="s">
        <v>3627</v>
      </c>
      <c r="C3696">
        <v>1</v>
      </c>
      <c r="D3696" t="s">
        <v>3628</v>
      </c>
      <c r="E3696" t="s">
        <v>27</v>
      </c>
      <c r="F3696">
        <v>1</v>
      </c>
      <c r="G3696">
        <v>1</v>
      </c>
      <c r="H3696">
        <v>0</v>
      </c>
      <c r="I3696" s="1">
        <v>0</v>
      </c>
      <c r="J3696" s="1">
        <f>Table_Query_from_quantum[[#This Row],[UNIT_COST]]*Table_Query_from_quantum[[#This Row],[QTY_OH]]</f>
        <v>0</v>
      </c>
      <c r="K3696" s="1" t="str">
        <f>IF(Table_Query_from_quantum[[#This Row],[UNIT_COST]]&lt;500,"EXCL","INCL")</f>
        <v>EXCL</v>
      </c>
      <c r="L3696" t="s">
        <v>592</v>
      </c>
      <c r="M3696" t="s">
        <v>22</v>
      </c>
      <c r="N3696" s="2">
        <v>40810</v>
      </c>
      <c r="O3696" t="s">
        <v>1060</v>
      </c>
      <c r="P3696" t="s">
        <v>23</v>
      </c>
      <c r="Q3696" t="s">
        <v>6912</v>
      </c>
      <c r="S3696" t="s">
        <v>3629</v>
      </c>
      <c r="V3696" s="3">
        <v>43759.520844907405</v>
      </c>
      <c r="W3696" s="3">
        <v>42061</v>
      </c>
      <c r="X3696" s="3" t="s">
        <v>4215</v>
      </c>
      <c r="Y3696" s="1">
        <v>0</v>
      </c>
    </row>
    <row r="3697" spans="1:26" x14ac:dyDescent="0.25">
      <c r="A3697" t="s">
        <v>3626</v>
      </c>
      <c r="B3697" t="s">
        <v>3627</v>
      </c>
      <c r="C3697">
        <v>2</v>
      </c>
      <c r="D3697" t="s">
        <v>7157</v>
      </c>
      <c r="E3697" t="s">
        <v>27</v>
      </c>
      <c r="F3697">
        <v>1</v>
      </c>
      <c r="G3697">
        <v>1</v>
      </c>
      <c r="H3697">
        <v>0</v>
      </c>
      <c r="I3697" s="1">
        <v>0</v>
      </c>
      <c r="J3697" s="1">
        <f>Table_Query_from_quantum[[#This Row],[UNIT_COST]]*Table_Query_from_quantum[[#This Row],[QTY_OH]]</f>
        <v>0</v>
      </c>
      <c r="K3697" s="1" t="str">
        <f>IF(Table_Query_from_quantum[[#This Row],[UNIT_COST]]&lt;500,"EXCL","INCL")</f>
        <v>EXCL</v>
      </c>
      <c r="L3697" t="s">
        <v>6918</v>
      </c>
      <c r="M3697" t="s">
        <v>22</v>
      </c>
      <c r="N3697" s="2">
        <v>41759</v>
      </c>
      <c r="P3697" t="s">
        <v>23</v>
      </c>
      <c r="Q3697" t="s">
        <v>6778</v>
      </c>
      <c r="R3697" t="s">
        <v>7120</v>
      </c>
      <c r="S3697" t="s">
        <v>7158</v>
      </c>
      <c r="V3697" s="3">
        <v>41759.381145833337</v>
      </c>
      <c r="W3697" s="3">
        <v>44670</v>
      </c>
      <c r="X3697" s="3" t="s">
        <v>4215</v>
      </c>
      <c r="Y3697" s="1">
        <v>0</v>
      </c>
    </row>
    <row r="3698" spans="1:26" x14ac:dyDescent="0.25">
      <c r="A3698" t="s">
        <v>3626</v>
      </c>
      <c r="B3698" t="s">
        <v>3627</v>
      </c>
      <c r="C3698">
        <v>3</v>
      </c>
      <c r="D3698" t="s">
        <v>7274</v>
      </c>
      <c r="E3698" t="s">
        <v>27</v>
      </c>
      <c r="F3698">
        <v>1</v>
      </c>
      <c r="G3698">
        <v>1</v>
      </c>
      <c r="H3698">
        <v>0</v>
      </c>
      <c r="I3698" s="1">
        <v>0</v>
      </c>
      <c r="J3698" s="1">
        <f>Table_Query_from_quantum[[#This Row],[UNIT_COST]]*Table_Query_from_quantum[[#This Row],[QTY_OH]]</f>
        <v>0</v>
      </c>
      <c r="K3698" s="1" t="str">
        <f>IF(Table_Query_from_quantum[[#This Row],[UNIT_COST]]&lt;500,"EXCL","INCL")</f>
        <v>EXCL</v>
      </c>
      <c r="L3698" t="s">
        <v>6775</v>
      </c>
      <c r="M3698" t="s">
        <v>22</v>
      </c>
      <c r="N3698" s="2">
        <v>41857</v>
      </c>
      <c r="P3698" t="s">
        <v>23</v>
      </c>
      <c r="Q3698" t="s">
        <v>6778</v>
      </c>
      <c r="R3698" t="s">
        <v>7253</v>
      </c>
      <c r="S3698" t="s">
        <v>7273</v>
      </c>
      <c r="V3698" s="3">
        <v>41857.663819444446</v>
      </c>
      <c r="W3698" s="3">
        <v>41857</v>
      </c>
      <c r="X3698" s="3" t="s">
        <v>4215</v>
      </c>
      <c r="Y3698" s="1">
        <v>0</v>
      </c>
    </row>
    <row r="3699" spans="1:26" x14ac:dyDescent="0.25">
      <c r="A3699" t="s">
        <v>1639</v>
      </c>
      <c r="B3699" t="s">
        <v>1640</v>
      </c>
      <c r="C3699">
        <v>1</v>
      </c>
      <c r="E3699" t="s">
        <v>27</v>
      </c>
      <c r="F3699">
        <v>2</v>
      </c>
      <c r="G3699">
        <v>2</v>
      </c>
      <c r="H3699">
        <v>0</v>
      </c>
      <c r="I3699" s="1">
        <v>0</v>
      </c>
      <c r="J3699" s="1">
        <f>Table_Query_from_quantum[[#This Row],[UNIT_COST]]*Table_Query_from_quantum[[#This Row],[QTY_OH]]</f>
        <v>0</v>
      </c>
      <c r="K3699" s="1" t="str">
        <f>IF(Table_Query_from_quantum[[#This Row],[UNIT_COST]]&lt;500,"EXCL","INCL")</f>
        <v>EXCL</v>
      </c>
      <c r="L3699" t="s">
        <v>3669</v>
      </c>
      <c r="M3699" t="s">
        <v>22</v>
      </c>
      <c r="N3699" s="2">
        <v>40182</v>
      </c>
      <c r="P3699" t="s">
        <v>23</v>
      </c>
      <c r="Q3699" t="s">
        <v>1061</v>
      </c>
      <c r="R3699" t="s">
        <v>1613</v>
      </c>
      <c r="S3699" t="s">
        <v>1614</v>
      </c>
      <c r="V3699" s="3">
        <v>41306.548078703701</v>
      </c>
      <c r="W3699" s="3">
        <v>40182</v>
      </c>
      <c r="X3699" s="3" t="s">
        <v>24</v>
      </c>
      <c r="Y3699" s="1">
        <v>0</v>
      </c>
    </row>
    <row r="3700" spans="1:26" x14ac:dyDescent="0.25">
      <c r="A3700" t="s">
        <v>1681</v>
      </c>
      <c r="B3700" t="s">
        <v>1640</v>
      </c>
      <c r="C3700">
        <v>1</v>
      </c>
      <c r="E3700" t="s">
        <v>27</v>
      </c>
      <c r="F3700">
        <v>2</v>
      </c>
      <c r="G3700">
        <v>2</v>
      </c>
      <c r="H3700">
        <v>0</v>
      </c>
      <c r="I3700" s="1">
        <v>0</v>
      </c>
      <c r="J3700" s="1">
        <f>Table_Query_from_quantum[[#This Row],[UNIT_COST]]*Table_Query_from_quantum[[#This Row],[QTY_OH]]</f>
        <v>0</v>
      </c>
      <c r="K3700" s="1" t="str">
        <f>IF(Table_Query_from_quantum[[#This Row],[UNIT_COST]]&lt;500,"EXCL","INCL")</f>
        <v>EXCL</v>
      </c>
      <c r="L3700" t="s">
        <v>3669</v>
      </c>
      <c r="M3700" t="s">
        <v>22</v>
      </c>
      <c r="N3700" s="2">
        <v>40182</v>
      </c>
      <c r="P3700" t="s">
        <v>23</v>
      </c>
      <c r="Q3700" t="s">
        <v>1061</v>
      </c>
      <c r="R3700" t="s">
        <v>1613</v>
      </c>
      <c r="S3700" t="s">
        <v>1614</v>
      </c>
      <c r="V3700" s="3">
        <v>41306.600578703707</v>
      </c>
      <c r="W3700" s="3">
        <v>40182</v>
      </c>
      <c r="X3700" s="3" t="s">
        <v>24</v>
      </c>
      <c r="Y3700" s="1">
        <v>0</v>
      </c>
    </row>
    <row r="3701" spans="1:26" x14ac:dyDescent="0.25">
      <c r="A3701" t="s">
        <v>183</v>
      </c>
      <c r="B3701" t="s">
        <v>184</v>
      </c>
      <c r="C3701">
        <v>2</v>
      </c>
      <c r="D3701" t="s">
        <v>185</v>
      </c>
      <c r="E3701" t="s">
        <v>49</v>
      </c>
      <c r="F3701">
        <v>1</v>
      </c>
      <c r="G3701">
        <v>1</v>
      </c>
      <c r="H3701">
        <v>0</v>
      </c>
      <c r="I3701" s="1">
        <v>1018</v>
      </c>
      <c r="J3701" s="1">
        <f>Table_Query_from_quantum[[#This Row],[UNIT_COST]]*Table_Query_from_quantum[[#This Row],[QTY_OH]]</f>
        <v>1018</v>
      </c>
      <c r="K3701" s="1" t="str">
        <f>IF(Table_Query_from_quantum[[#This Row],[UNIT_COST]]&lt;500,"EXCL","INCL")</f>
        <v>INCL</v>
      </c>
      <c r="L3701" t="s">
        <v>3929</v>
      </c>
      <c r="M3701" t="s">
        <v>22</v>
      </c>
      <c r="N3701" s="2">
        <v>39426</v>
      </c>
      <c r="O3701" t="s">
        <v>186</v>
      </c>
      <c r="P3701" t="s">
        <v>23</v>
      </c>
      <c r="Q3701" t="s">
        <v>187</v>
      </c>
      <c r="S3701" t="s">
        <v>188</v>
      </c>
      <c r="T3701" s="3">
        <v>39659</v>
      </c>
      <c r="U3701" t="s">
        <v>189</v>
      </c>
      <c r="V3701" s="3">
        <v>40911.704641203702</v>
      </c>
      <c r="W3701" s="3">
        <v>42013</v>
      </c>
      <c r="X3701" s="3" t="s">
        <v>24</v>
      </c>
      <c r="Y3701" s="1">
        <v>1018</v>
      </c>
      <c r="Z3701" s="3">
        <v>39688</v>
      </c>
    </row>
    <row r="3702" spans="1:26" x14ac:dyDescent="0.25">
      <c r="A3702" t="s">
        <v>11115</v>
      </c>
      <c r="B3702" t="s">
        <v>2571</v>
      </c>
      <c r="C3702">
        <v>41</v>
      </c>
      <c r="D3702" t="s">
        <v>11686</v>
      </c>
      <c r="E3702" t="s">
        <v>27</v>
      </c>
      <c r="F3702">
        <v>1</v>
      </c>
      <c r="G3702">
        <v>0</v>
      </c>
      <c r="H3702">
        <v>1</v>
      </c>
      <c r="I3702" s="1">
        <v>0</v>
      </c>
      <c r="J3702" s="1">
        <f>Table_Query_from_quantum[[#This Row],[UNIT_COST]]*Table_Query_from_quantum[[#This Row],[QTY_OH]]</f>
        <v>0</v>
      </c>
      <c r="K3702" s="1" t="str">
        <f>IF(Table_Query_from_quantum[[#This Row],[UNIT_COST]]&lt;500,"EXCL","INCL")</f>
        <v>EXCL</v>
      </c>
      <c r="L3702" t="s">
        <v>26</v>
      </c>
      <c r="M3702" t="s">
        <v>22</v>
      </c>
      <c r="N3702" s="2">
        <v>45554</v>
      </c>
      <c r="O3702" t="s">
        <v>10981</v>
      </c>
      <c r="P3702" t="s">
        <v>29</v>
      </c>
      <c r="Q3702" t="s">
        <v>10982</v>
      </c>
      <c r="S3702" t="s">
        <v>11687</v>
      </c>
      <c r="V3702" s="3">
        <v>45554.386469907404</v>
      </c>
      <c r="W3702" s="3">
        <v>45554</v>
      </c>
      <c r="X3702" s="3" t="s">
        <v>24</v>
      </c>
      <c r="Y3702" s="1">
        <v>0</v>
      </c>
    </row>
    <row r="3703" spans="1:26" x14ac:dyDescent="0.25">
      <c r="A3703" t="s">
        <v>11115</v>
      </c>
      <c r="B3703" t="s">
        <v>2571</v>
      </c>
      <c r="C3703">
        <v>42</v>
      </c>
      <c r="D3703" t="s">
        <v>11688</v>
      </c>
      <c r="E3703" t="s">
        <v>27</v>
      </c>
      <c r="F3703">
        <v>1</v>
      </c>
      <c r="G3703">
        <v>0</v>
      </c>
      <c r="H3703">
        <v>1</v>
      </c>
      <c r="I3703" s="1">
        <v>0</v>
      </c>
      <c r="J3703" s="1">
        <f>Table_Query_from_quantum[[#This Row],[UNIT_COST]]*Table_Query_from_quantum[[#This Row],[QTY_OH]]</f>
        <v>0</v>
      </c>
      <c r="K3703" s="1" t="str">
        <f>IF(Table_Query_from_quantum[[#This Row],[UNIT_COST]]&lt;500,"EXCL","INCL")</f>
        <v>EXCL</v>
      </c>
      <c r="L3703" t="s">
        <v>26</v>
      </c>
      <c r="M3703" t="s">
        <v>22</v>
      </c>
      <c r="N3703" s="2">
        <v>45554</v>
      </c>
      <c r="O3703" t="s">
        <v>10981</v>
      </c>
      <c r="P3703" t="s">
        <v>29</v>
      </c>
      <c r="Q3703" t="s">
        <v>10982</v>
      </c>
      <c r="S3703" t="s">
        <v>11689</v>
      </c>
      <c r="V3703" s="3">
        <v>45554.387303240743</v>
      </c>
      <c r="W3703" s="3">
        <v>45554</v>
      </c>
      <c r="X3703" s="3" t="s">
        <v>24</v>
      </c>
      <c r="Y3703" s="1">
        <v>0</v>
      </c>
    </row>
    <row r="3704" spans="1:26" x14ac:dyDescent="0.25">
      <c r="A3704" t="s">
        <v>11115</v>
      </c>
      <c r="B3704" t="s">
        <v>2571</v>
      </c>
      <c r="C3704">
        <v>44</v>
      </c>
      <c r="D3704" t="s">
        <v>11690</v>
      </c>
      <c r="E3704" t="s">
        <v>27</v>
      </c>
      <c r="F3704">
        <v>1</v>
      </c>
      <c r="G3704">
        <v>0</v>
      </c>
      <c r="H3704">
        <v>1</v>
      </c>
      <c r="I3704" s="1">
        <v>0</v>
      </c>
      <c r="J3704" s="1">
        <f>Table_Query_from_quantum[[#This Row],[UNIT_COST]]*Table_Query_from_quantum[[#This Row],[QTY_OH]]</f>
        <v>0</v>
      </c>
      <c r="K3704" s="1" t="str">
        <f>IF(Table_Query_from_quantum[[#This Row],[UNIT_COST]]&lt;500,"EXCL","INCL")</f>
        <v>EXCL</v>
      </c>
      <c r="L3704" t="s">
        <v>26</v>
      </c>
      <c r="M3704" t="s">
        <v>22</v>
      </c>
      <c r="N3704" s="2">
        <v>45554</v>
      </c>
      <c r="O3704" t="s">
        <v>10981</v>
      </c>
      <c r="P3704" t="s">
        <v>29</v>
      </c>
      <c r="Q3704" t="s">
        <v>10982</v>
      </c>
      <c r="S3704" t="s">
        <v>11691</v>
      </c>
      <c r="V3704" s="3">
        <v>45554.388657407406</v>
      </c>
      <c r="W3704" s="3">
        <v>45554</v>
      </c>
      <c r="X3704" s="3" t="s">
        <v>24</v>
      </c>
      <c r="Y3704" s="1">
        <v>0</v>
      </c>
    </row>
    <row r="3705" spans="1:26" x14ac:dyDescent="0.25">
      <c r="A3705" t="s">
        <v>3029</v>
      </c>
      <c r="B3705" t="s">
        <v>2283</v>
      </c>
      <c r="C3705">
        <v>1</v>
      </c>
      <c r="E3705" t="s">
        <v>21</v>
      </c>
      <c r="F3705">
        <v>1</v>
      </c>
      <c r="G3705">
        <v>1</v>
      </c>
      <c r="H3705">
        <v>0</v>
      </c>
      <c r="I3705" s="1">
        <v>25</v>
      </c>
      <c r="J3705" s="1">
        <f>Table_Query_from_quantum[[#This Row],[UNIT_COST]]*Table_Query_from_quantum[[#This Row],[QTY_OH]]</f>
        <v>25</v>
      </c>
      <c r="K3705" s="1" t="str">
        <f>IF(Table_Query_from_quantum[[#This Row],[UNIT_COST]]&lt;500,"EXCL","INCL")</f>
        <v>EXCL</v>
      </c>
      <c r="L3705" t="s">
        <v>111</v>
      </c>
      <c r="M3705" t="s">
        <v>22</v>
      </c>
      <c r="N3705" s="2">
        <v>40619</v>
      </c>
      <c r="P3705" t="s">
        <v>23</v>
      </c>
      <c r="Q3705" t="s">
        <v>33</v>
      </c>
      <c r="R3705" t="s">
        <v>3030</v>
      </c>
      <c r="S3705" t="s">
        <v>3031</v>
      </c>
      <c r="T3705" s="3">
        <v>40366</v>
      </c>
      <c r="U3705" t="s">
        <v>417</v>
      </c>
      <c r="V3705" s="3">
        <v>40623.626180555555</v>
      </c>
      <c r="W3705" s="3">
        <v>40623</v>
      </c>
      <c r="X3705" s="3" t="s">
        <v>24</v>
      </c>
      <c r="Y3705" s="1">
        <v>0</v>
      </c>
    </row>
    <row r="3706" spans="1:26" x14ac:dyDescent="0.25">
      <c r="A3706" t="s">
        <v>6340</v>
      </c>
      <c r="B3706" t="s">
        <v>6341</v>
      </c>
      <c r="C3706">
        <v>2</v>
      </c>
      <c r="E3706" t="s">
        <v>21</v>
      </c>
      <c r="F3706">
        <v>3</v>
      </c>
      <c r="G3706">
        <v>3</v>
      </c>
      <c r="H3706">
        <v>0</v>
      </c>
      <c r="I3706" s="1">
        <v>21</v>
      </c>
      <c r="J3706" s="1">
        <f>Table_Query_from_quantum[[#This Row],[UNIT_COST]]*Table_Query_from_quantum[[#This Row],[QTY_OH]]</f>
        <v>63</v>
      </c>
      <c r="K3706" s="1" t="str">
        <f>IF(Table_Query_from_quantum[[#This Row],[UNIT_COST]]&lt;500,"EXCL","INCL")</f>
        <v>EXCL</v>
      </c>
      <c r="L3706" t="s">
        <v>864</v>
      </c>
      <c r="M3706" t="s">
        <v>22</v>
      </c>
      <c r="N3706" s="2">
        <v>41474</v>
      </c>
      <c r="P3706" t="s">
        <v>23</v>
      </c>
      <c r="Q3706" t="s">
        <v>33</v>
      </c>
      <c r="R3706" t="s">
        <v>6342</v>
      </c>
      <c r="S3706" t="s">
        <v>6343</v>
      </c>
      <c r="T3706" s="3">
        <v>41463</v>
      </c>
      <c r="U3706" t="s">
        <v>5306</v>
      </c>
      <c r="V3706" s="3">
        <v>41499.406192129631</v>
      </c>
      <c r="W3706" s="3">
        <v>41477</v>
      </c>
      <c r="X3706" s="3" t="s">
        <v>24</v>
      </c>
      <c r="Y3706" s="1">
        <v>0</v>
      </c>
    </row>
    <row r="3707" spans="1:26" x14ac:dyDescent="0.25">
      <c r="A3707" t="s">
        <v>7950</v>
      </c>
      <c r="B3707" t="s">
        <v>7951</v>
      </c>
      <c r="C3707">
        <v>2</v>
      </c>
      <c r="E3707" t="s">
        <v>41</v>
      </c>
      <c r="F3707">
        <v>100</v>
      </c>
      <c r="G3707">
        <v>100</v>
      </c>
      <c r="H3707">
        <v>0</v>
      </c>
      <c r="I3707" s="1">
        <v>0.54</v>
      </c>
      <c r="J3707" s="1">
        <f>Table_Query_from_quantum[[#This Row],[UNIT_COST]]*Table_Query_from_quantum[[#This Row],[QTY_OH]]</f>
        <v>54</v>
      </c>
      <c r="K3707" s="1" t="str">
        <f>IF(Table_Query_from_quantum[[#This Row],[UNIT_COST]]&lt;500,"EXCL","INCL")</f>
        <v>EXCL</v>
      </c>
      <c r="L3707" t="s">
        <v>56</v>
      </c>
      <c r="M3707" t="s">
        <v>22</v>
      </c>
      <c r="N3707" s="2">
        <v>42508</v>
      </c>
      <c r="P3707" t="s">
        <v>23</v>
      </c>
      <c r="Q3707" t="s">
        <v>33</v>
      </c>
      <c r="R3707" t="s">
        <v>7952</v>
      </c>
      <c r="S3707" t="s">
        <v>7953</v>
      </c>
      <c r="V3707" s="3">
        <v>42517.463518518518</v>
      </c>
      <c r="W3707" s="3">
        <v>42509</v>
      </c>
      <c r="X3707" s="3" t="s">
        <v>24</v>
      </c>
      <c r="Y3707" s="1">
        <v>0</v>
      </c>
    </row>
    <row r="3708" spans="1:26" x14ac:dyDescent="0.25">
      <c r="A3708" t="s">
        <v>7072</v>
      </c>
      <c r="B3708" t="s">
        <v>75</v>
      </c>
      <c r="C3708">
        <v>2</v>
      </c>
      <c r="E3708" t="s">
        <v>41</v>
      </c>
      <c r="F3708">
        <v>20</v>
      </c>
      <c r="G3708">
        <v>20</v>
      </c>
      <c r="H3708">
        <v>0</v>
      </c>
      <c r="I3708" s="1">
        <v>20</v>
      </c>
      <c r="J3708" s="1">
        <f>Table_Query_from_quantum[[#This Row],[UNIT_COST]]*Table_Query_from_quantum[[#This Row],[QTY_OH]]</f>
        <v>400</v>
      </c>
      <c r="K3708" s="1" t="str">
        <f>IF(Table_Query_from_quantum[[#This Row],[UNIT_COST]]&lt;500,"EXCL","INCL")</f>
        <v>EXCL</v>
      </c>
      <c r="L3708" t="s">
        <v>53</v>
      </c>
      <c r="M3708" t="s">
        <v>22</v>
      </c>
      <c r="N3708" s="2">
        <v>41722</v>
      </c>
      <c r="P3708" t="s">
        <v>23</v>
      </c>
      <c r="Q3708" t="s">
        <v>33</v>
      </c>
      <c r="R3708" t="s">
        <v>7073</v>
      </c>
      <c r="S3708" t="s">
        <v>7074</v>
      </c>
      <c r="T3708" s="3">
        <v>41719</v>
      </c>
      <c r="U3708" t="s">
        <v>3167</v>
      </c>
      <c r="V3708" s="3">
        <v>41722.490266203706</v>
      </c>
      <c r="W3708" s="3">
        <v>41722</v>
      </c>
      <c r="X3708" s="3" t="s">
        <v>24</v>
      </c>
      <c r="Y3708" s="1">
        <v>0</v>
      </c>
    </row>
    <row r="3709" spans="1:26" x14ac:dyDescent="0.25">
      <c r="A3709" t="s">
        <v>3375</v>
      </c>
      <c r="B3709" t="s">
        <v>3376</v>
      </c>
      <c r="C3709">
        <v>5</v>
      </c>
      <c r="D3709" t="s">
        <v>3377</v>
      </c>
      <c r="E3709" t="s">
        <v>27</v>
      </c>
      <c r="F3709">
        <v>1</v>
      </c>
      <c r="G3709">
        <v>1</v>
      </c>
      <c r="H3709">
        <v>0</v>
      </c>
      <c r="I3709" s="1">
        <v>0</v>
      </c>
      <c r="J3709" s="1">
        <f>Table_Query_from_quantum[[#This Row],[UNIT_COST]]*Table_Query_from_quantum[[#This Row],[QTY_OH]]</f>
        <v>0</v>
      </c>
      <c r="K3709" s="1" t="str">
        <f>IF(Table_Query_from_quantum[[#This Row],[UNIT_COST]]&lt;500,"EXCL","INCL")</f>
        <v>EXCL</v>
      </c>
      <c r="L3709" t="s">
        <v>4279</v>
      </c>
      <c r="M3709" t="s">
        <v>22</v>
      </c>
      <c r="N3709" s="2">
        <v>40715</v>
      </c>
      <c r="O3709" t="s">
        <v>1060</v>
      </c>
      <c r="P3709" t="s">
        <v>23</v>
      </c>
      <c r="Q3709" t="s">
        <v>6912</v>
      </c>
      <c r="S3709" t="s">
        <v>3378</v>
      </c>
      <c r="V3709" s="3">
        <v>43759.582465277781</v>
      </c>
      <c r="W3709" s="3">
        <v>42051</v>
      </c>
      <c r="X3709" s="3" t="s">
        <v>3916</v>
      </c>
      <c r="Y3709" s="1">
        <v>0</v>
      </c>
    </row>
    <row r="3710" spans="1:26" x14ac:dyDescent="0.25">
      <c r="A3710" t="s">
        <v>1284</v>
      </c>
      <c r="B3710" t="s">
        <v>1285</v>
      </c>
      <c r="C3710">
        <v>5</v>
      </c>
      <c r="D3710" t="s">
        <v>1286</v>
      </c>
      <c r="E3710" t="s">
        <v>68</v>
      </c>
      <c r="F3710">
        <v>1</v>
      </c>
      <c r="G3710">
        <v>1</v>
      </c>
      <c r="H3710">
        <v>0</v>
      </c>
      <c r="I3710" s="1">
        <v>350</v>
      </c>
      <c r="J3710" s="1">
        <f>Table_Query_from_quantum[[#This Row],[UNIT_COST]]*Table_Query_from_quantum[[#This Row],[QTY_OH]]</f>
        <v>350</v>
      </c>
      <c r="K3710" s="1" t="str">
        <f>IF(Table_Query_from_quantum[[#This Row],[UNIT_COST]]&lt;500,"EXCL","INCL")</f>
        <v>EXCL</v>
      </c>
      <c r="L3710" t="s">
        <v>3940</v>
      </c>
      <c r="M3710" t="s">
        <v>22</v>
      </c>
      <c r="N3710" s="2">
        <v>40077</v>
      </c>
      <c r="P3710" t="s">
        <v>23</v>
      </c>
      <c r="Q3710" t="s">
        <v>33</v>
      </c>
      <c r="R3710" t="s">
        <v>1267</v>
      </c>
      <c r="S3710" t="s">
        <v>1268</v>
      </c>
      <c r="T3710" s="3">
        <v>39955</v>
      </c>
      <c r="U3710" t="s">
        <v>158</v>
      </c>
      <c r="V3710" s="3">
        <v>40914.644699074073</v>
      </c>
      <c r="W3710" s="3">
        <v>40077</v>
      </c>
      <c r="X3710" s="3" t="s">
        <v>24</v>
      </c>
      <c r="Y3710" s="1">
        <v>0</v>
      </c>
    </row>
    <row r="3711" spans="1:26" x14ac:dyDescent="0.25">
      <c r="A3711" t="s">
        <v>1269</v>
      </c>
      <c r="B3711" t="s">
        <v>1270</v>
      </c>
      <c r="C3711">
        <v>6</v>
      </c>
      <c r="D3711" t="s">
        <v>1306</v>
      </c>
      <c r="E3711" t="s">
        <v>49</v>
      </c>
      <c r="F3711">
        <v>1</v>
      </c>
      <c r="G3711">
        <v>1</v>
      </c>
      <c r="H3711">
        <v>0</v>
      </c>
      <c r="I3711" s="1">
        <v>960</v>
      </c>
      <c r="J3711" s="1">
        <f>Table_Query_from_quantum[[#This Row],[UNIT_COST]]*Table_Query_from_quantum[[#This Row],[QTY_OH]]</f>
        <v>960</v>
      </c>
      <c r="K3711" s="1" t="str">
        <f>IF(Table_Query_from_quantum[[#This Row],[UNIT_COST]]&lt;500,"EXCL","INCL")</f>
        <v>INCL</v>
      </c>
      <c r="L3711" t="s">
        <v>3940</v>
      </c>
      <c r="M3711" t="s">
        <v>22</v>
      </c>
      <c r="N3711" s="2">
        <v>40078</v>
      </c>
      <c r="P3711" t="s">
        <v>23</v>
      </c>
      <c r="Q3711" t="s">
        <v>33</v>
      </c>
      <c r="R3711" t="s">
        <v>1267</v>
      </c>
      <c r="S3711" t="s">
        <v>1287</v>
      </c>
      <c r="T3711" s="3">
        <v>40117</v>
      </c>
      <c r="U3711" t="s">
        <v>158</v>
      </c>
      <c r="V3711" s="3">
        <v>40914.645474537036</v>
      </c>
      <c r="W3711" s="3">
        <v>40078</v>
      </c>
      <c r="X3711" s="3" t="s">
        <v>3916</v>
      </c>
      <c r="Y3711" s="1">
        <v>0</v>
      </c>
    </row>
    <row r="3712" spans="1:26" x14ac:dyDescent="0.25">
      <c r="A3712" t="s">
        <v>1269</v>
      </c>
      <c r="B3712" t="s">
        <v>1270</v>
      </c>
      <c r="C3712">
        <v>5</v>
      </c>
      <c r="D3712" t="s">
        <v>1271</v>
      </c>
      <c r="E3712" t="s">
        <v>49</v>
      </c>
      <c r="F3712">
        <v>1</v>
      </c>
      <c r="G3712">
        <v>1</v>
      </c>
      <c r="H3712">
        <v>0</v>
      </c>
      <c r="I3712" s="1">
        <v>950</v>
      </c>
      <c r="J3712" s="1">
        <f>Table_Query_from_quantum[[#This Row],[UNIT_COST]]*Table_Query_from_quantum[[#This Row],[QTY_OH]]</f>
        <v>950</v>
      </c>
      <c r="K3712" s="1" t="str">
        <f>IF(Table_Query_from_quantum[[#This Row],[UNIT_COST]]&lt;500,"EXCL","INCL")</f>
        <v>INCL</v>
      </c>
      <c r="L3712" t="s">
        <v>3940</v>
      </c>
      <c r="M3712" t="s">
        <v>22</v>
      </c>
      <c r="N3712" s="2">
        <v>40077</v>
      </c>
      <c r="P3712" t="s">
        <v>23</v>
      </c>
      <c r="Q3712" t="s">
        <v>33</v>
      </c>
      <c r="R3712" t="s">
        <v>1267</v>
      </c>
      <c r="S3712" t="s">
        <v>1268</v>
      </c>
      <c r="T3712" s="3">
        <v>40117</v>
      </c>
      <c r="U3712" t="s">
        <v>1272</v>
      </c>
      <c r="V3712" s="3">
        <v>40914.645266203705</v>
      </c>
      <c r="W3712" s="3">
        <v>40077</v>
      </c>
      <c r="X3712" s="3" t="s">
        <v>3916</v>
      </c>
      <c r="Y3712" s="1">
        <v>0</v>
      </c>
    </row>
    <row r="3713" spans="1:25" x14ac:dyDescent="0.25">
      <c r="A3713" t="s">
        <v>86</v>
      </c>
      <c r="B3713" t="s">
        <v>87</v>
      </c>
      <c r="C3713">
        <v>1</v>
      </c>
      <c r="D3713" t="s">
        <v>3928</v>
      </c>
      <c r="E3713" t="s">
        <v>68</v>
      </c>
      <c r="F3713">
        <v>1</v>
      </c>
      <c r="G3713">
        <v>1</v>
      </c>
      <c r="H3713">
        <v>0</v>
      </c>
      <c r="I3713" s="1">
        <v>3700</v>
      </c>
      <c r="J3713" s="1">
        <f>Table_Query_from_quantum[[#This Row],[UNIT_COST]]*Table_Query_from_quantum[[#This Row],[QTY_OH]]</f>
        <v>3700</v>
      </c>
      <c r="K3713" s="1" t="str">
        <f>IF(Table_Query_from_quantum[[#This Row],[UNIT_COST]]&lt;500,"EXCL","INCL")</f>
        <v>INCL</v>
      </c>
      <c r="L3713" t="s">
        <v>3929</v>
      </c>
      <c r="M3713" t="s">
        <v>22</v>
      </c>
      <c r="N3713" s="2">
        <v>39159</v>
      </c>
      <c r="P3713" t="s">
        <v>23</v>
      </c>
      <c r="Q3713" t="s">
        <v>33</v>
      </c>
      <c r="R3713" t="s">
        <v>70</v>
      </c>
      <c r="S3713" t="s">
        <v>89</v>
      </c>
      <c r="T3713" s="3">
        <v>38825</v>
      </c>
      <c r="U3713" t="s">
        <v>90</v>
      </c>
      <c r="V3713" s="3">
        <v>40911.705150462964</v>
      </c>
      <c r="W3713" s="3">
        <v>39461</v>
      </c>
      <c r="X3713" s="3" t="s">
        <v>24</v>
      </c>
      <c r="Y3713" s="1">
        <v>0</v>
      </c>
    </row>
    <row r="3714" spans="1:25" x14ac:dyDescent="0.25">
      <c r="A3714" t="s">
        <v>5284</v>
      </c>
      <c r="B3714" t="s">
        <v>75</v>
      </c>
      <c r="C3714">
        <v>3</v>
      </c>
      <c r="E3714" t="s">
        <v>21</v>
      </c>
      <c r="F3714">
        <v>3</v>
      </c>
      <c r="G3714">
        <v>3</v>
      </c>
      <c r="H3714">
        <v>0</v>
      </c>
      <c r="I3714" s="1">
        <v>0.82000000000000006</v>
      </c>
      <c r="J3714" s="1">
        <f>Table_Query_from_quantum[[#This Row],[UNIT_COST]]*Table_Query_from_quantum[[#This Row],[QTY_OH]]</f>
        <v>2.46</v>
      </c>
      <c r="K3714" s="1" t="str">
        <f>IF(Table_Query_from_quantum[[#This Row],[UNIT_COST]]&lt;500,"EXCL","INCL")</f>
        <v>EXCL</v>
      </c>
      <c r="L3714" t="s">
        <v>116</v>
      </c>
      <c r="M3714" t="s">
        <v>22</v>
      </c>
      <c r="N3714" s="2">
        <v>41257</v>
      </c>
      <c r="P3714" t="s">
        <v>23</v>
      </c>
      <c r="Q3714" t="s">
        <v>33</v>
      </c>
      <c r="R3714" t="s">
        <v>5282</v>
      </c>
      <c r="S3714" t="s">
        <v>5404</v>
      </c>
      <c r="V3714" s="3">
        <v>41285.390879629631</v>
      </c>
      <c r="W3714" s="3">
        <v>41257</v>
      </c>
      <c r="X3714" s="3" t="s">
        <v>24</v>
      </c>
      <c r="Y3714" s="1">
        <v>0</v>
      </c>
    </row>
    <row r="3715" spans="1:25" x14ac:dyDescent="0.25">
      <c r="A3715" t="s">
        <v>5284</v>
      </c>
      <c r="B3715" t="s">
        <v>75</v>
      </c>
      <c r="C3715">
        <v>2</v>
      </c>
      <c r="E3715" t="s">
        <v>21</v>
      </c>
      <c r="F3715">
        <v>47</v>
      </c>
      <c r="G3715">
        <v>47</v>
      </c>
      <c r="H3715">
        <v>0</v>
      </c>
      <c r="I3715" s="1">
        <v>0.5</v>
      </c>
      <c r="J3715" s="1">
        <f>Table_Query_from_quantum[[#This Row],[UNIT_COST]]*Table_Query_from_quantum[[#This Row],[QTY_OH]]</f>
        <v>23.5</v>
      </c>
      <c r="K3715" s="1" t="str">
        <f>IF(Table_Query_from_quantum[[#This Row],[UNIT_COST]]&lt;500,"EXCL","INCL")</f>
        <v>EXCL</v>
      </c>
      <c r="L3715" t="s">
        <v>116</v>
      </c>
      <c r="M3715" t="s">
        <v>22</v>
      </c>
      <c r="N3715" s="2">
        <v>41249</v>
      </c>
      <c r="P3715" t="s">
        <v>23</v>
      </c>
      <c r="Q3715" t="s">
        <v>33</v>
      </c>
      <c r="R3715" t="s">
        <v>5334</v>
      </c>
      <c r="S3715" t="s">
        <v>5335</v>
      </c>
      <c r="V3715" s="3">
        <v>41285.383125</v>
      </c>
      <c r="W3715" s="3">
        <v>41253</v>
      </c>
      <c r="X3715" s="3" t="s">
        <v>24</v>
      </c>
      <c r="Y3715" s="1">
        <v>0</v>
      </c>
    </row>
    <row r="3716" spans="1:25" x14ac:dyDescent="0.25">
      <c r="A3716" t="s">
        <v>3109</v>
      </c>
      <c r="B3716" t="s">
        <v>75</v>
      </c>
      <c r="C3716">
        <v>5</v>
      </c>
      <c r="E3716" t="s">
        <v>21</v>
      </c>
      <c r="F3716">
        <v>1</v>
      </c>
      <c r="G3716">
        <v>1</v>
      </c>
      <c r="H3716">
        <v>0</v>
      </c>
      <c r="I3716" s="1">
        <v>8.5400000000000009</v>
      </c>
      <c r="J3716" s="1">
        <f>Table_Query_from_quantum[[#This Row],[UNIT_COST]]*Table_Query_from_quantum[[#This Row],[QTY_OH]]</f>
        <v>8.5400000000000009</v>
      </c>
      <c r="K3716" s="1" t="str">
        <f>IF(Table_Query_from_quantum[[#This Row],[UNIT_COST]]&lt;500,"EXCL","INCL")</f>
        <v>EXCL</v>
      </c>
      <c r="L3716" t="s">
        <v>615</v>
      </c>
      <c r="M3716" t="s">
        <v>22</v>
      </c>
      <c r="N3716" s="2">
        <v>42230</v>
      </c>
      <c r="P3716" t="s">
        <v>23</v>
      </c>
      <c r="Q3716" t="s">
        <v>33</v>
      </c>
      <c r="R3716" t="s">
        <v>7673</v>
      </c>
      <c r="S3716" t="s">
        <v>7674</v>
      </c>
      <c r="V3716" s="3">
        <v>42230.446296296293</v>
      </c>
      <c r="W3716" s="3">
        <v>45028</v>
      </c>
      <c r="X3716" s="3" t="s">
        <v>24</v>
      </c>
      <c r="Y3716" s="1">
        <v>0</v>
      </c>
    </row>
    <row r="3717" spans="1:25" x14ac:dyDescent="0.25">
      <c r="A3717" t="s">
        <v>3109</v>
      </c>
      <c r="B3717" t="s">
        <v>75</v>
      </c>
      <c r="C3717">
        <v>2</v>
      </c>
      <c r="E3717" t="s">
        <v>21</v>
      </c>
      <c r="F3717">
        <v>5</v>
      </c>
      <c r="G3717">
        <v>5</v>
      </c>
      <c r="H3717">
        <v>0</v>
      </c>
      <c r="I3717" s="1">
        <v>6.7</v>
      </c>
      <c r="J3717" s="1">
        <f>Table_Query_from_quantum[[#This Row],[UNIT_COST]]*Table_Query_from_quantum[[#This Row],[QTY_OH]]</f>
        <v>33.5</v>
      </c>
      <c r="K3717" s="1" t="str">
        <f>IF(Table_Query_from_quantum[[#This Row],[UNIT_COST]]&lt;500,"EXCL","INCL")</f>
        <v>EXCL</v>
      </c>
      <c r="L3717" t="s">
        <v>116</v>
      </c>
      <c r="M3717" t="s">
        <v>22</v>
      </c>
      <c r="N3717" s="2">
        <v>41590</v>
      </c>
      <c r="P3717" t="s">
        <v>23</v>
      </c>
      <c r="Q3717" t="s">
        <v>33</v>
      </c>
      <c r="R3717" t="s">
        <v>6608</v>
      </c>
      <c r="S3717" t="s">
        <v>6609</v>
      </c>
      <c r="V3717" s="3">
        <v>41657.707835648151</v>
      </c>
      <c r="W3717" s="3">
        <v>45028</v>
      </c>
      <c r="X3717" s="3" t="s">
        <v>24</v>
      </c>
      <c r="Y3717" s="1">
        <v>0</v>
      </c>
    </row>
    <row r="3718" spans="1:25" x14ac:dyDescent="0.25">
      <c r="A3718" t="s">
        <v>1467</v>
      </c>
      <c r="B3718" t="s">
        <v>75</v>
      </c>
      <c r="C3718">
        <v>3</v>
      </c>
      <c r="E3718" t="s">
        <v>21</v>
      </c>
      <c r="F3718">
        <v>10</v>
      </c>
      <c r="G3718">
        <v>10</v>
      </c>
      <c r="H3718">
        <v>0</v>
      </c>
      <c r="I3718" s="1">
        <v>0</v>
      </c>
      <c r="J3718" s="1">
        <f>Table_Query_from_quantum[[#This Row],[UNIT_COST]]*Table_Query_from_quantum[[#This Row],[QTY_OH]]</f>
        <v>0</v>
      </c>
      <c r="K3718" s="1" t="str">
        <f>IF(Table_Query_from_quantum[[#This Row],[UNIT_COST]]&lt;500,"EXCL","INCL")</f>
        <v>EXCL</v>
      </c>
      <c r="L3718" t="s">
        <v>83</v>
      </c>
      <c r="M3718" t="s">
        <v>22</v>
      </c>
      <c r="N3718" s="2">
        <v>40137</v>
      </c>
      <c r="P3718" t="s">
        <v>23</v>
      </c>
      <c r="Q3718" t="s">
        <v>33</v>
      </c>
      <c r="R3718" t="s">
        <v>1468</v>
      </c>
      <c r="S3718" t="s">
        <v>1469</v>
      </c>
      <c r="T3718" s="3">
        <v>40136</v>
      </c>
      <c r="U3718" t="s">
        <v>1470</v>
      </c>
      <c r="V3718" s="3">
        <v>40914.476875</v>
      </c>
      <c r="W3718" s="3">
        <v>40793</v>
      </c>
      <c r="X3718" s="3" t="s">
        <v>24</v>
      </c>
      <c r="Y3718" s="1">
        <v>0</v>
      </c>
    </row>
    <row r="3719" spans="1:25" x14ac:dyDescent="0.25">
      <c r="A3719" t="s">
        <v>10470</v>
      </c>
      <c r="B3719" t="s">
        <v>10471</v>
      </c>
      <c r="C3719">
        <v>1</v>
      </c>
      <c r="E3719" t="s">
        <v>21</v>
      </c>
      <c r="F3719">
        <v>15</v>
      </c>
      <c r="G3719">
        <v>15</v>
      </c>
      <c r="H3719">
        <v>0</v>
      </c>
      <c r="I3719" s="1">
        <v>3</v>
      </c>
      <c r="J3719" s="1">
        <f>Table_Query_from_quantum[[#This Row],[UNIT_COST]]*Table_Query_from_quantum[[#This Row],[QTY_OH]]</f>
        <v>45</v>
      </c>
      <c r="K3719" s="1" t="str">
        <f>IF(Table_Query_from_quantum[[#This Row],[UNIT_COST]]&lt;500,"EXCL","INCL")</f>
        <v>EXCL</v>
      </c>
      <c r="L3719" t="s">
        <v>9703</v>
      </c>
      <c r="M3719" t="s">
        <v>22</v>
      </c>
      <c r="N3719" s="2">
        <v>45000</v>
      </c>
      <c r="P3719" t="s">
        <v>23</v>
      </c>
      <c r="Q3719" t="s">
        <v>33</v>
      </c>
      <c r="R3719" t="s">
        <v>10472</v>
      </c>
      <c r="S3719" t="s">
        <v>10473</v>
      </c>
      <c r="V3719" s="3">
        <v>45007.370729166665</v>
      </c>
      <c r="W3719" s="3">
        <v>45005</v>
      </c>
      <c r="X3719" s="3" t="s">
        <v>24</v>
      </c>
      <c r="Y3719" s="1">
        <v>0</v>
      </c>
    </row>
    <row r="3720" spans="1:25" x14ac:dyDescent="0.25">
      <c r="A3720" t="s">
        <v>10583</v>
      </c>
      <c r="B3720" t="s">
        <v>10584</v>
      </c>
      <c r="C3720">
        <v>1</v>
      </c>
      <c r="E3720" t="s">
        <v>21</v>
      </c>
      <c r="F3720">
        <v>1</v>
      </c>
      <c r="G3720">
        <v>1</v>
      </c>
      <c r="H3720">
        <v>0</v>
      </c>
      <c r="I3720" s="1">
        <v>800.26</v>
      </c>
      <c r="J3720" s="1">
        <f>Table_Query_from_quantum[[#This Row],[UNIT_COST]]*Table_Query_from_quantum[[#This Row],[QTY_OH]]</f>
        <v>800.26</v>
      </c>
      <c r="K3720" s="1" t="str">
        <f>IF(Table_Query_from_quantum[[#This Row],[UNIT_COST]]&lt;500,"EXCL","INCL")</f>
        <v>INCL</v>
      </c>
      <c r="L3720" t="s">
        <v>1149</v>
      </c>
      <c r="M3720" t="s">
        <v>22</v>
      </c>
      <c r="N3720" s="2">
        <v>44777</v>
      </c>
      <c r="P3720" t="s">
        <v>23</v>
      </c>
      <c r="Q3720" t="s">
        <v>33</v>
      </c>
      <c r="R3720" t="s">
        <v>10110</v>
      </c>
      <c r="S3720" t="s">
        <v>10111</v>
      </c>
      <c r="T3720" s="3">
        <v>43420</v>
      </c>
      <c r="U3720" t="s">
        <v>10112</v>
      </c>
      <c r="V3720" s="3">
        <v>45056.61440972222</v>
      </c>
      <c r="W3720" s="3">
        <v>45056</v>
      </c>
      <c r="X3720" s="3" t="s">
        <v>24</v>
      </c>
      <c r="Y3720" s="1">
        <v>800.26</v>
      </c>
    </row>
    <row r="3721" spans="1:25" x14ac:dyDescent="0.25">
      <c r="A3721" t="s">
        <v>10480</v>
      </c>
      <c r="B3721" t="s">
        <v>10481</v>
      </c>
      <c r="C3721">
        <v>4</v>
      </c>
      <c r="E3721" t="s">
        <v>21</v>
      </c>
      <c r="F3721">
        <v>23</v>
      </c>
      <c r="G3721">
        <v>23</v>
      </c>
      <c r="H3721">
        <v>0</v>
      </c>
      <c r="I3721" s="1">
        <v>6.49</v>
      </c>
      <c r="J3721" s="1">
        <f>Table_Query_from_quantum[[#This Row],[UNIT_COST]]*Table_Query_from_quantum[[#This Row],[QTY_OH]]</f>
        <v>149.27000000000001</v>
      </c>
      <c r="K3721" s="1" t="str">
        <f>IF(Table_Query_from_quantum[[#This Row],[UNIT_COST]]&lt;500,"EXCL","INCL")</f>
        <v>EXCL</v>
      </c>
      <c r="L3721" t="s">
        <v>56</v>
      </c>
      <c r="M3721" t="s">
        <v>22</v>
      </c>
      <c r="N3721" s="2">
        <v>45012</v>
      </c>
      <c r="P3721" t="s">
        <v>23</v>
      </c>
      <c r="Q3721" t="s">
        <v>33</v>
      </c>
      <c r="R3721" t="s">
        <v>10482</v>
      </c>
      <c r="S3721" t="s">
        <v>10483</v>
      </c>
      <c r="V3721" s="3">
        <v>45012.675312500003</v>
      </c>
      <c r="W3721" s="3">
        <v>45012</v>
      </c>
      <c r="X3721" s="3" t="s">
        <v>24</v>
      </c>
      <c r="Y3721" s="1">
        <v>0</v>
      </c>
    </row>
    <row r="3722" spans="1:25" x14ac:dyDescent="0.25">
      <c r="A3722" t="s">
        <v>1615</v>
      </c>
      <c r="B3722" t="s">
        <v>1615</v>
      </c>
      <c r="C3722">
        <v>1</v>
      </c>
      <c r="E3722" t="s">
        <v>27</v>
      </c>
      <c r="F3722">
        <v>1</v>
      </c>
      <c r="G3722">
        <v>1</v>
      </c>
      <c r="H3722">
        <v>0</v>
      </c>
      <c r="I3722" s="1">
        <v>0</v>
      </c>
      <c r="J3722" s="1">
        <f>Table_Query_from_quantum[[#This Row],[UNIT_COST]]*Table_Query_from_quantum[[#This Row],[QTY_OH]]</f>
        <v>0</v>
      </c>
      <c r="K3722" s="1" t="str">
        <f>IF(Table_Query_from_quantum[[#This Row],[UNIT_COST]]&lt;500,"EXCL","INCL")</f>
        <v>EXCL</v>
      </c>
      <c r="L3722" t="s">
        <v>3669</v>
      </c>
      <c r="M3722" t="s">
        <v>22</v>
      </c>
      <c r="N3722" s="2">
        <v>40182</v>
      </c>
      <c r="P3722" t="s">
        <v>23</v>
      </c>
      <c r="Q3722" t="s">
        <v>1061</v>
      </c>
      <c r="R3722" t="s">
        <v>1613</v>
      </c>
      <c r="S3722" t="s">
        <v>1614</v>
      </c>
      <c r="V3722" s="3">
        <v>41306.548356481479</v>
      </c>
      <c r="W3722" s="3">
        <v>40182</v>
      </c>
      <c r="X3722" s="3" t="s">
        <v>24</v>
      </c>
      <c r="Y3722" s="1">
        <v>0</v>
      </c>
    </row>
    <row r="3723" spans="1:25" x14ac:dyDescent="0.25">
      <c r="A3723" t="s">
        <v>10997</v>
      </c>
      <c r="B3723" t="s">
        <v>10998</v>
      </c>
      <c r="C3723">
        <v>3</v>
      </c>
      <c r="D3723" t="s">
        <v>10999</v>
      </c>
      <c r="E3723" t="s">
        <v>27</v>
      </c>
      <c r="F3723">
        <v>1</v>
      </c>
      <c r="G3723">
        <v>0</v>
      </c>
      <c r="H3723">
        <v>1</v>
      </c>
      <c r="I3723" s="1">
        <v>0</v>
      </c>
      <c r="J3723" s="1">
        <f>Table_Query_from_quantum[[#This Row],[UNIT_COST]]*Table_Query_from_quantum[[#This Row],[QTY_OH]]</f>
        <v>0</v>
      </c>
      <c r="K3723" s="1" t="str">
        <f>IF(Table_Query_from_quantum[[#This Row],[UNIT_COST]]&lt;500,"EXCL","INCL")</f>
        <v>EXCL</v>
      </c>
      <c r="L3723" t="s">
        <v>26</v>
      </c>
      <c r="M3723" t="s">
        <v>22</v>
      </c>
      <c r="N3723" s="2">
        <v>45301</v>
      </c>
      <c r="O3723" t="s">
        <v>10995</v>
      </c>
      <c r="P3723" t="s">
        <v>29</v>
      </c>
      <c r="Q3723" t="s">
        <v>10996</v>
      </c>
      <c r="S3723" t="s">
        <v>11000</v>
      </c>
      <c r="V3723" s="3">
        <v>45301.584328703706</v>
      </c>
      <c r="W3723" s="3">
        <v>45301</v>
      </c>
      <c r="X3723" s="3" t="s">
        <v>24</v>
      </c>
      <c r="Y3723" s="1">
        <v>0</v>
      </c>
    </row>
    <row r="3724" spans="1:25" x14ac:dyDescent="0.25">
      <c r="A3724" t="s">
        <v>3499</v>
      </c>
      <c r="B3724" t="s">
        <v>3500</v>
      </c>
      <c r="C3724">
        <v>1</v>
      </c>
      <c r="D3724" t="s">
        <v>3501</v>
      </c>
      <c r="E3724" t="s">
        <v>21</v>
      </c>
      <c r="F3724">
        <v>1</v>
      </c>
      <c r="G3724">
        <v>1</v>
      </c>
      <c r="H3724">
        <v>0</v>
      </c>
      <c r="I3724" s="1">
        <v>12600</v>
      </c>
      <c r="J3724" s="1">
        <f>Table_Query_from_quantum[[#This Row],[UNIT_COST]]*Table_Query_from_quantum[[#This Row],[QTY_OH]]</f>
        <v>12600</v>
      </c>
      <c r="K3724" s="1" t="str">
        <f>IF(Table_Query_from_quantum[[#This Row],[UNIT_COST]]&lt;500,"EXCL","INCL")</f>
        <v>INCL</v>
      </c>
      <c r="L3724" t="s">
        <v>221</v>
      </c>
      <c r="M3724" t="s">
        <v>22</v>
      </c>
      <c r="N3724" s="2">
        <v>40749</v>
      </c>
      <c r="P3724" t="s">
        <v>23</v>
      </c>
      <c r="Q3724" t="s">
        <v>33</v>
      </c>
      <c r="R3724" t="s">
        <v>3502</v>
      </c>
      <c r="S3724" t="s">
        <v>3503</v>
      </c>
      <c r="T3724" s="3">
        <v>40753</v>
      </c>
      <c r="U3724" t="s">
        <v>396</v>
      </c>
      <c r="V3724" s="3">
        <v>40827.37872685185</v>
      </c>
      <c r="W3724" s="3">
        <v>40749</v>
      </c>
      <c r="X3724" s="3" t="s">
        <v>3921</v>
      </c>
      <c r="Y3724" s="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Sarunas</cp:lastModifiedBy>
  <cp:lastPrinted>2012-11-02T13:21:27Z</cp:lastPrinted>
  <dcterms:created xsi:type="dcterms:W3CDTF">2012-01-02T13:27:49Z</dcterms:created>
  <dcterms:modified xsi:type="dcterms:W3CDTF">2024-10-17T14:58:47Z</dcterms:modified>
</cp:coreProperties>
</file>