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users" sheetId="1" r:id="rId3"/>
    <sheet state="visible" name="ratings" sheetId="2" r:id="rId4"/>
    <sheet state="visible" name="entities" sheetId="3" r:id="rId5"/>
    <sheet state="visible" name="lists" sheetId="4" r:id="rId6"/>
  </sheets>
  <definedNames/>
  <calcPr/>
</workbook>
</file>

<file path=xl/sharedStrings.xml><?xml version="1.0" encoding="utf-8"?>
<sst xmlns="http://schemas.openxmlformats.org/spreadsheetml/2006/main" count="189" uniqueCount="103">
  <si>
    <t>user_id</t>
  </si>
  <si>
    <t>email</t>
  </si>
  <si>
    <t>credit_total</t>
  </si>
  <si>
    <t>quality_weight</t>
  </si>
  <si>
    <t>flag_count</t>
  </si>
  <si>
    <t>d3a0cf47-65fc-479e-871b-7ba5c53cfaf5</t>
  </si>
  <si>
    <t>hsust@seas.upenn.edu</t>
  </si>
  <si>
    <t>37421729-e305-45ad-a6d1-50d723569643</t>
  </si>
  <si>
    <t>channat@seas.upenn.edu</t>
  </si>
  <si>
    <t>49096a86-9685-4cc9-95c2-ea92c5543039</t>
  </si>
  <si>
    <t>phamb@seas.upenn.edu</t>
  </si>
  <si>
    <t>95a698c2-ff3b-4995-b861-da9f40bef58a</t>
  </si>
  <si>
    <t>smaiman@seas.upenn.edu</t>
  </si>
  <si>
    <t>74c0ef4f-0f1f-422f-96ec-5a6ba72423bd</t>
  </si>
  <si>
    <t>tadas@seas.upenn.edu</t>
  </si>
  <si>
    <t>list_id</t>
  </si>
  <si>
    <t>entity_id</t>
  </si>
  <si>
    <t>rating</t>
  </si>
  <si>
    <t>02385nks85g7</t>
  </si>
  <si>
    <t>d3a0cf47-65fc-479e-871b-7ba5c53cfaf13</t>
  </si>
  <si>
    <t>37421729-e305-45ad-a6d1-50d723569651</t>
  </si>
  <si>
    <t>d3a0cf47-65fc-479e-871b-7ba5c53cfaf14</t>
  </si>
  <si>
    <t>02385nks85g8</t>
  </si>
  <si>
    <t>37421729-e305-45ad-a6d1-50d723569652</t>
  </si>
  <si>
    <t>d3a0cf47-65fc-479e-871b-7ba5c53cfaf15</t>
  </si>
  <si>
    <t>3745hsfjhui34b4</t>
  </si>
  <si>
    <t>37421729-e305-45ad-a6d1-50d723569653</t>
  </si>
  <si>
    <t>d3a0cf47-65fc-479e-871b-7ba5c53cfaf16</t>
  </si>
  <si>
    <t>3745hsfjhui34b5</t>
  </si>
  <si>
    <t>37421729-e305-45ad-a6d1-50d723569654</t>
  </si>
  <si>
    <t>d3a0cf47-65fc-479e-871b-7ba5c53cfaf17</t>
  </si>
  <si>
    <t>3745hsfjhui34b6</t>
  </si>
  <si>
    <t>37421729-e305-45ad-a6d1-50d723569655</t>
  </si>
  <si>
    <t>d3a0cf47-65fc-479e-871b-7ba5c53cfaf18</t>
  </si>
  <si>
    <t>3745hsfjhui34b7</t>
  </si>
  <si>
    <t>37421729-e305-45ad-a6d1-50d723569656</t>
  </si>
  <si>
    <t>37421729-e305-45ad-a6d1-50d723569646</t>
  </si>
  <si>
    <t>7943gdi7329</t>
  </si>
  <si>
    <t>d3a0cf47-65fc-479e-871b-7ba5c53cfaf8</t>
  </si>
  <si>
    <t>d3a0cf47-65fc-479e-871b-7ba5c53cfaf6</t>
  </si>
  <si>
    <t>37421729-e305-45ad-a6d1-50d723569644</t>
  </si>
  <si>
    <t>d3a0cf47-65fc-479e-871b-7ba5c53cfaf7</t>
  </si>
  <si>
    <t>37421729-e305-45ad-a6d1-50d723569645</t>
  </si>
  <si>
    <t>d3a0cf47-65fc-479e-871b-7ba5c53cfaf11</t>
  </si>
  <si>
    <t>i3784hfjw</t>
  </si>
  <si>
    <t>37421729-e305-45ad-a6d1-50d723569649</t>
  </si>
  <si>
    <t>d3a0cf47-65fc-479e-871b-7ba5c53cfaf12</t>
  </si>
  <si>
    <t>37421729-e305-45ad-a6d1-50d723569650</t>
  </si>
  <si>
    <t>d3a0cf47-65fc-479e-871b-7ba5c53cfaf10</t>
  </si>
  <si>
    <t>37421729-e305-45ad-a6d1-50d723569648</t>
  </si>
  <si>
    <t>d3a0cf47-65fc-479e-871b-7ba5c53cfaf9</t>
  </si>
  <si>
    <t>37421729-e305-45ad-a6d1-50d723569647</t>
  </si>
  <si>
    <t>entity_id (key)</t>
  </si>
  <si>
    <t>creator_id</t>
  </si>
  <si>
    <t>name</t>
  </si>
  <si>
    <t>desc</t>
  </si>
  <si>
    <t>avg_rating</t>
  </si>
  <si>
    <t>Tap House</t>
  </si>
  <si>
    <t>Best bloody mary on campus</t>
  </si>
  <si>
    <t>White Dog</t>
  </si>
  <si>
    <t>Have your parents bring you here</t>
  </si>
  <si>
    <t>Renata's Kitchen</t>
  </si>
  <si>
    <t>Sabrina's</t>
  </si>
  <si>
    <t>Farmacy Rx</t>
  </si>
  <si>
    <t>7943gdi7333</t>
  </si>
  <si>
    <t>Beijing</t>
  </si>
  <si>
    <t>Kinda shitty chinese food but it'll do for its close location on campus</t>
  </si>
  <si>
    <t>7943gdi7332</t>
  </si>
  <si>
    <t>Dim Sum Garden</t>
  </si>
  <si>
    <t>Really good dim sum and it can get pretty rowdy</t>
  </si>
  <si>
    <t>7943gdi7331</t>
  </si>
  <si>
    <t>La Viola</t>
  </si>
  <si>
    <t>7943gdi7330</t>
  </si>
  <si>
    <t>Banana Leaf</t>
  </si>
  <si>
    <t>Great place to bring freshman for their first BYO</t>
  </si>
  <si>
    <t xml:space="preserve">Izichuatl </t>
  </si>
  <si>
    <t>It's a shit hole</t>
  </si>
  <si>
    <t>Saxby's</t>
  </si>
  <si>
    <t>Starbuck's</t>
  </si>
  <si>
    <t>HubBub</t>
  </si>
  <si>
    <t>for the trendy kind</t>
  </si>
  <si>
    <t>Capogiro</t>
  </si>
  <si>
    <t>3745hsfjhui34b8</t>
  </si>
  <si>
    <t>United by Blue</t>
  </si>
  <si>
    <t>for the hipsters</t>
  </si>
  <si>
    <t>Lynn's</t>
  </si>
  <si>
    <t>02385nks85g9</t>
  </si>
  <si>
    <t>Don Memmo's</t>
  </si>
  <si>
    <t>The best burrito on campus</t>
  </si>
  <si>
    <t>Magic Carpet</t>
  </si>
  <si>
    <t>Mediterranean. Great vegetarian/vegan food</t>
  </si>
  <si>
    <t>02385nks85g11</t>
  </si>
  <si>
    <t>Kim's Food Truck</t>
  </si>
  <si>
    <t>02385nks85g10</t>
  </si>
  <si>
    <t>Nora's</t>
  </si>
  <si>
    <t>Best BYO</t>
  </si>
  <si>
    <t>Restaurants where you can 'bring your own' drinks- a Philly favorite!</t>
  </si>
  <si>
    <t>Best Brunch Spot</t>
  </si>
  <si>
    <t>Boozy or not, everyone at Penn loves brunch!</t>
  </si>
  <si>
    <t>Best Food Trucks</t>
  </si>
  <si>
    <t>Students love being able to grab food on the go for a low price.</t>
  </si>
  <si>
    <t>Best Coffee Shop</t>
  </si>
  <si>
    <t xml:space="preserve">Caffeine is a must for most students, but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</si>
</sst>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6">
    <font>
      <sz val="10.0"/>
      <color rgb="FF000000"/>
      <name val="Arial"/>
    </font>
    <font>
      <b/>
    </font>
    <font/>
    <font>
      <color rgb="FF000000"/>
      <name val="'droid sans mono'"/>
    </font>
    <font>
      <color rgb="FF008000"/>
      <name val="'droid sans mono'"/>
    </font>
    <font>
      <b/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164" xfId="0" applyAlignment="1" applyFont="1" applyNumberFormat="1">
      <alignment/>
    </xf>
    <xf borderId="0" fillId="2" fontId="3" numFmtId="0" xfId="0" applyAlignment="1" applyFill="1" applyFont="1">
      <alignment/>
    </xf>
    <xf borderId="0" fillId="2" fontId="4" numFmtId="0" xfId="0" applyAlignment="1" applyFont="1">
      <alignment/>
    </xf>
    <xf borderId="0" fillId="0" fontId="5" numFmtId="0" xfId="0" applyAlignment="1" applyFont="1">
      <alignment/>
    </xf>
    <xf borderId="0" fillId="2" fontId="2" numFmtId="0" xfId="0" applyAlignment="1" applyFont="1">
      <alignment/>
    </xf>
    <xf borderId="0" fillId="0" fontId="1" numFmtId="0" xfId="0" applyFont="1"/>
    <xf borderId="0" fillId="2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8.43"/>
    <col customWidth="1" min="2" max="2" width="23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2" t="s">
        <v>6</v>
      </c>
      <c r="C2" s="3">
        <v>0.0</v>
      </c>
      <c r="D2" s="2">
        <v>1.0</v>
      </c>
      <c r="E2" s="2">
        <v>0.0</v>
      </c>
    </row>
    <row r="3">
      <c r="A3" s="4" t="s">
        <v>7</v>
      </c>
      <c r="B3" s="2" t="s">
        <v>8</v>
      </c>
      <c r="C3" s="3">
        <v>10.0</v>
      </c>
      <c r="D3" s="2">
        <v>1.0</v>
      </c>
      <c r="E3" s="2">
        <v>0.0</v>
      </c>
    </row>
    <row r="4">
      <c r="A4" s="5" t="s">
        <v>9</v>
      </c>
      <c r="B4" s="2" t="s">
        <v>10</v>
      </c>
      <c r="C4" s="3">
        <v>10.0</v>
      </c>
      <c r="D4" s="2">
        <v>1.0</v>
      </c>
      <c r="E4" s="2">
        <v>0.0</v>
      </c>
    </row>
    <row r="5">
      <c r="A5" s="5" t="s">
        <v>11</v>
      </c>
      <c r="B5" s="2" t="s">
        <v>12</v>
      </c>
      <c r="C5" s="3">
        <v>10.0</v>
      </c>
      <c r="D5" s="2">
        <v>1.0</v>
      </c>
      <c r="E5" s="2">
        <v>0.0</v>
      </c>
    </row>
    <row r="6">
      <c r="A6" s="5" t="s">
        <v>13</v>
      </c>
      <c r="B6" s="2" t="s">
        <v>14</v>
      </c>
      <c r="C6" s="3">
        <v>10.0</v>
      </c>
      <c r="D6" s="2">
        <v>1.0</v>
      </c>
      <c r="E6" s="2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6.14"/>
    <col customWidth="1" min="2" max="2" width="19.0"/>
  </cols>
  <sheetData>
    <row r="1">
      <c r="A1" s="1" t="s">
        <v>0</v>
      </c>
      <c r="B1" s="6" t="s">
        <v>15</v>
      </c>
      <c r="C1" s="6" t="s">
        <v>16</v>
      </c>
      <c r="D1" s="6" t="s">
        <v>17</v>
      </c>
    </row>
    <row r="2">
      <c r="A2" s="5" t="s">
        <v>11</v>
      </c>
      <c r="B2" s="2" t="s">
        <v>18</v>
      </c>
      <c r="C2" s="7">
        <v>28361.0</v>
      </c>
      <c r="D2" s="2">
        <v>5.0</v>
      </c>
    </row>
    <row r="3">
      <c r="A3" s="5" t="s">
        <v>13</v>
      </c>
      <c r="B3" s="2" t="s">
        <v>18</v>
      </c>
      <c r="C3" s="7">
        <v>28361.0</v>
      </c>
      <c r="D3" s="2">
        <v>5.0</v>
      </c>
    </row>
    <row r="4">
      <c r="A4" s="5" t="s">
        <v>13</v>
      </c>
      <c r="B4" s="2" t="s">
        <v>18</v>
      </c>
      <c r="C4" s="7">
        <v>382738.0</v>
      </c>
      <c r="D4" s="2">
        <v>3.0</v>
      </c>
    </row>
    <row r="5">
      <c r="A5" s="2" t="s">
        <v>19</v>
      </c>
      <c r="B5" s="2" t="s">
        <v>18</v>
      </c>
      <c r="C5" s="7">
        <v>382738.0</v>
      </c>
      <c r="D5" s="2">
        <v>5.0</v>
      </c>
    </row>
    <row r="6">
      <c r="A6" s="4" t="s">
        <v>20</v>
      </c>
      <c r="B6" s="2" t="s">
        <v>18</v>
      </c>
      <c r="C6" s="7">
        <v>382738.0</v>
      </c>
      <c r="D6" s="2">
        <v>2.0</v>
      </c>
    </row>
    <row r="7">
      <c r="A7" s="5" t="s">
        <v>11</v>
      </c>
      <c r="B7" s="2" t="s">
        <v>18</v>
      </c>
      <c r="C7" s="7">
        <v>2837193.0</v>
      </c>
      <c r="D7" s="2">
        <v>4.0</v>
      </c>
    </row>
    <row r="8">
      <c r="A8" s="2" t="s">
        <v>21</v>
      </c>
      <c r="B8" s="2" t="s">
        <v>22</v>
      </c>
      <c r="C8" s="7">
        <v>28361.0</v>
      </c>
      <c r="D8" s="2">
        <v>4.0</v>
      </c>
    </row>
    <row r="9">
      <c r="A9" s="4" t="s">
        <v>23</v>
      </c>
      <c r="B9" s="2" t="s">
        <v>22</v>
      </c>
      <c r="C9" s="7">
        <v>28361.0</v>
      </c>
      <c r="D9" s="2">
        <v>4.0</v>
      </c>
    </row>
    <row r="10">
      <c r="A10" s="2" t="s">
        <v>24</v>
      </c>
      <c r="B10" s="7" t="s">
        <v>25</v>
      </c>
      <c r="C10" s="7">
        <v>341234.0</v>
      </c>
      <c r="D10" s="2">
        <v>3.0</v>
      </c>
    </row>
    <row r="11">
      <c r="A11" s="4" t="s">
        <v>26</v>
      </c>
      <c r="B11" s="7" t="s">
        <v>25</v>
      </c>
      <c r="C11" s="7">
        <v>341234.0</v>
      </c>
      <c r="D11" s="2">
        <v>3.0</v>
      </c>
    </row>
    <row r="12">
      <c r="A12" s="2" t="s">
        <v>27</v>
      </c>
      <c r="B12" s="7" t="s">
        <v>28</v>
      </c>
      <c r="C12" s="7">
        <v>54264.0</v>
      </c>
      <c r="D12" s="2">
        <v>3.0</v>
      </c>
    </row>
    <row r="13">
      <c r="A13" s="4" t="s">
        <v>29</v>
      </c>
      <c r="B13" s="7" t="s">
        <v>28</v>
      </c>
      <c r="C13" s="7">
        <v>54264.0</v>
      </c>
      <c r="D13" s="2">
        <v>2.0</v>
      </c>
    </row>
    <row r="14">
      <c r="A14" s="2" t="s">
        <v>30</v>
      </c>
      <c r="B14" s="7" t="s">
        <v>31</v>
      </c>
      <c r="C14" s="7">
        <v>238729.0</v>
      </c>
      <c r="D14" s="2">
        <v>4.0</v>
      </c>
    </row>
    <row r="15">
      <c r="A15" s="4" t="s">
        <v>32</v>
      </c>
      <c r="B15" s="7" t="s">
        <v>31</v>
      </c>
      <c r="C15" s="7">
        <v>238729.0</v>
      </c>
      <c r="D15" s="2">
        <v>4.0</v>
      </c>
    </row>
    <row r="16">
      <c r="A16" s="2" t="s">
        <v>33</v>
      </c>
      <c r="B16" s="7" t="s">
        <v>34</v>
      </c>
      <c r="C16" s="7">
        <v>3328372.0</v>
      </c>
      <c r="D16" s="2">
        <v>2.0</v>
      </c>
    </row>
    <row r="17">
      <c r="A17" s="4" t="s">
        <v>35</v>
      </c>
      <c r="B17" s="7" t="s">
        <v>34</v>
      </c>
      <c r="C17" s="7">
        <v>3328372.0</v>
      </c>
      <c r="D17" s="2">
        <v>5.0</v>
      </c>
    </row>
    <row r="18">
      <c r="A18" s="4" t="s">
        <v>36</v>
      </c>
      <c r="B18" s="2" t="s">
        <v>37</v>
      </c>
      <c r="C18" s="7">
        <v>12738.0</v>
      </c>
      <c r="D18" s="2">
        <v>5.0</v>
      </c>
    </row>
    <row r="19">
      <c r="A19" s="5" t="s">
        <v>13</v>
      </c>
      <c r="B19" s="2" t="s">
        <v>37</v>
      </c>
      <c r="C19" s="7">
        <v>82738.0</v>
      </c>
      <c r="D19" s="2">
        <v>5.0</v>
      </c>
    </row>
    <row r="20">
      <c r="A20" s="2" t="s">
        <v>38</v>
      </c>
      <c r="B20" s="2" t="s">
        <v>37</v>
      </c>
      <c r="C20" s="7">
        <v>82738.0</v>
      </c>
      <c r="D20" s="2">
        <v>5.0</v>
      </c>
    </row>
    <row r="21">
      <c r="A21" s="2" t="s">
        <v>39</v>
      </c>
      <c r="B21" s="2" t="s">
        <v>37</v>
      </c>
      <c r="C21" s="7">
        <v>88098.0</v>
      </c>
      <c r="D21" s="2">
        <v>4.0</v>
      </c>
    </row>
    <row r="22">
      <c r="A22" s="4" t="s">
        <v>40</v>
      </c>
      <c r="B22" s="2" t="s">
        <v>37</v>
      </c>
      <c r="C22" s="7">
        <v>88098.0</v>
      </c>
      <c r="D22" s="2">
        <v>3.0</v>
      </c>
    </row>
    <row r="23">
      <c r="A23" s="5" t="s">
        <v>13</v>
      </c>
      <c r="B23" s="2" t="s">
        <v>37</v>
      </c>
      <c r="C23" s="7">
        <v>352312.0</v>
      </c>
      <c r="D23" s="2">
        <v>2.0</v>
      </c>
    </row>
    <row r="24">
      <c r="A24" s="2" t="s">
        <v>5</v>
      </c>
      <c r="B24" s="2" t="s">
        <v>37</v>
      </c>
      <c r="C24" s="7">
        <v>352312.0</v>
      </c>
      <c r="D24" s="2">
        <v>2.0</v>
      </c>
    </row>
    <row r="25">
      <c r="A25" s="4" t="s">
        <v>7</v>
      </c>
      <c r="B25" s="2" t="s">
        <v>37</v>
      </c>
      <c r="C25" s="7">
        <v>352312.0</v>
      </c>
      <c r="D25" s="2">
        <v>2.0</v>
      </c>
    </row>
    <row r="26">
      <c r="A26" s="2" t="s">
        <v>41</v>
      </c>
      <c r="B26" s="2" t="s">
        <v>37</v>
      </c>
      <c r="C26" s="7">
        <v>487392.0</v>
      </c>
      <c r="D26" s="2">
        <v>4.0</v>
      </c>
    </row>
    <row r="27">
      <c r="A27" s="4" t="s">
        <v>42</v>
      </c>
      <c r="B27" s="2" t="s">
        <v>37</v>
      </c>
      <c r="C27" s="7">
        <v>487392.0</v>
      </c>
      <c r="D27" s="2">
        <v>4.0</v>
      </c>
    </row>
    <row r="28">
      <c r="A28" s="2" t="s">
        <v>43</v>
      </c>
      <c r="B28" s="2" t="s">
        <v>44</v>
      </c>
      <c r="C28" s="7">
        <v>3788.0</v>
      </c>
      <c r="D28" s="2">
        <v>4.0</v>
      </c>
    </row>
    <row r="29">
      <c r="A29" s="4" t="s">
        <v>45</v>
      </c>
      <c r="B29" s="2" t="s">
        <v>44</v>
      </c>
      <c r="C29" s="7">
        <v>3788.0</v>
      </c>
      <c r="D29" s="2">
        <v>2.0</v>
      </c>
    </row>
    <row r="30">
      <c r="A30" s="5" t="s">
        <v>11</v>
      </c>
      <c r="B30" s="2" t="s">
        <v>44</v>
      </c>
      <c r="C30" s="7">
        <v>20989.0</v>
      </c>
      <c r="D30" s="2">
        <v>4.0</v>
      </c>
    </row>
    <row r="31">
      <c r="A31" s="2" t="s">
        <v>46</v>
      </c>
      <c r="B31" s="2" t="s">
        <v>44</v>
      </c>
      <c r="C31" s="7">
        <v>20989.0</v>
      </c>
      <c r="D31" s="2">
        <v>4.0</v>
      </c>
    </row>
    <row r="32">
      <c r="A32" s="4" t="s">
        <v>47</v>
      </c>
      <c r="B32" s="2" t="s">
        <v>44</v>
      </c>
      <c r="C32" s="7">
        <v>38279.0</v>
      </c>
      <c r="D32" s="2">
        <v>3.0</v>
      </c>
    </row>
    <row r="33">
      <c r="A33" s="5" t="s">
        <v>11</v>
      </c>
      <c r="B33" s="2" t="s">
        <v>44</v>
      </c>
      <c r="C33" s="7">
        <v>182739.0</v>
      </c>
      <c r="D33" s="2">
        <v>5.0</v>
      </c>
    </row>
    <row r="34">
      <c r="A34" s="2" t="s">
        <v>48</v>
      </c>
      <c r="B34" s="2" t="s">
        <v>44</v>
      </c>
      <c r="C34" s="7">
        <v>182739.0</v>
      </c>
      <c r="D34" s="2">
        <v>3.0</v>
      </c>
    </row>
    <row r="35">
      <c r="A35" s="4" t="s">
        <v>49</v>
      </c>
      <c r="B35" s="2" t="s">
        <v>44</v>
      </c>
      <c r="C35" s="7">
        <v>182739.0</v>
      </c>
      <c r="D35" s="2">
        <v>3.0</v>
      </c>
    </row>
    <row r="36">
      <c r="A36" s="2" t="s">
        <v>50</v>
      </c>
      <c r="B36" s="2" t="s">
        <v>44</v>
      </c>
      <c r="C36" s="7">
        <v>2817293.0</v>
      </c>
      <c r="D36" s="2">
        <v>4.0</v>
      </c>
    </row>
    <row r="37">
      <c r="A37" s="4" t="s">
        <v>51</v>
      </c>
      <c r="B37" s="2" t="s">
        <v>44</v>
      </c>
      <c r="C37" s="7">
        <v>2817293.0</v>
      </c>
      <c r="D37" s="2">
        <v>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8.57"/>
    <col customWidth="1" min="2" max="2" width="36.57"/>
    <col customWidth="1" min="3" max="3" width="21.86"/>
    <col customWidth="1" min="4" max="4" width="17.29"/>
    <col customWidth="1" min="5" max="5" width="56.43"/>
  </cols>
  <sheetData>
    <row r="1">
      <c r="A1" s="6" t="s">
        <v>52</v>
      </c>
      <c r="B1" s="6" t="s">
        <v>53</v>
      </c>
      <c r="C1" s="6" t="s">
        <v>15</v>
      </c>
      <c r="D1" s="6" t="s">
        <v>54</v>
      </c>
      <c r="E1" s="6" t="s">
        <v>55</v>
      </c>
      <c r="F1" s="6" t="s">
        <v>56</v>
      </c>
      <c r="G1" s="6" t="s">
        <v>4</v>
      </c>
      <c r="H1" s="8"/>
    </row>
    <row r="2">
      <c r="A2" s="7">
        <v>2817293.0</v>
      </c>
      <c r="B2" s="5" t="s">
        <v>9</v>
      </c>
      <c r="C2" s="2" t="s">
        <v>44</v>
      </c>
      <c r="D2" s="7" t="s">
        <v>57</v>
      </c>
      <c r="E2" s="7" t="s">
        <v>58</v>
      </c>
      <c r="F2" s="7">
        <v>4.5</v>
      </c>
      <c r="G2" s="9"/>
    </row>
    <row r="3">
      <c r="A3" s="7">
        <v>20989.0</v>
      </c>
      <c r="B3" s="5" t="s">
        <v>13</v>
      </c>
      <c r="C3" s="2" t="s">
        <v>44</v>
      </c>
      <c r="D3" s="7" t="s">
        <v>59</v>
      </c>
      <c r="E3" s="7" t="s">
        <v>60</v>
      </c>
      <c r="F3" s="7">
        <v>4.0</v>
      </c>
      <c r="G3" s="9"/>
    </row>
    <row r="4">
      <c r="A4" s="7">
        <v>182739.0</v>
      </c>
      <c r="B4" s="7" t="s">
        <v>5</v>
      </c>
      <c r="C4" s="2" t="s">
        <v>44</v>
      </c>
      <c r="D4" s="7" t="s">
        <v>61</v>
      </c>
      <c r="E4" s="9"/>
      <c r="F4" s="9" t="str">
        <f>(5+3+3)/3</f>
        <v>3.666666667</v>
      </c>
      <c r="G4" s="9"/>
    </row>
    <row r="5">
      <c r="A5" s="7">
        <v>3788.0</v>
      </c>
      <c r="B5" s="7" t="s">
        <v>5</v>
      </c>
      <c r="C5" s="2" t="s">
        <v>44</v>
      </c>
      <c r="D5" s="7" t="s">
        <v>62</v>
      </c>
      <c r="E5" s="9"/>
      <c r="F5" s="7">
        <v>3.0</v>
      </c>
      <c r="G5" s="9"/>
    </row>
    <row r="6">
      <c r="A6" s="7">
        <v>38279.0</v>
      </c>
      <c r="B6" s="4" t="s">
        <v>7</v>
      </c>
      <c r="C6" s="2" t="s">
        <v>44</v>
      </c>
      <c r="D6" s="7" t="s">
        <v>63</v>
      </c>
      <c r="E6" s="9"/>
      <c r="F6" s="7">
        <v>3.0</v>
      </c>
      <c r="G6" s="9"/>
    </row>
    <row r="7">
      <c r="A7" s="7">
        <v>12738.0</v>
      </c>
      <c r="B7" s="5" t="s">
        <v>11</v>
      </c>
      <c r="C7" s="2" t="s">
        <v>64</v>
      </c>
      <c r="D7" s="7" t="s">
        <v>65</v>
      </c>
      <c r="E7" s="7" t="s">
        <v>66</v>
      </c>
      <c r="F7" s="7">
        <v>5.0</v>
      </c>
      <c r="G7" s="9"/>
    </row>
    <row r="8">
      <c r="A8" s="7">
        <v>82738.0</v>
      </c>
      <c r="B8" s="7" t="s">
        <v>5</v>
      </c>
      <c r="C8" s="2" t="s">
        <v>67</v>
      </c>
      <c r="D8" s="7" t="s">
        <v>68</v>
      </c>
      <c r="E8" s="7" t="s">
        <v>69</v>
      </c>
      <c r="F8" s="7">
        <v>5.0</v>
      </c>
      <c r="G8" s="9"/>
    </row>
    <row r="9">
      <c r="A9" s="7">
        <v>487392.0</v>
      </c>
      <c r="B9" s="7" t="s">
        <v>5</v>
      </c>
      <c r="C9" s="2" t="s">
        <v>70</v>
      </c>
      <c r="D9" s="7" t="s">
        <v>71</v>
      </c>
      <c r="E9" s="9"/>
      <c r="F9" s="7">
        <v>4.0</v>
      </c>
      <c r="G9" s="9"/>
    </row>
    <row r="10">
      <c r="A10" s="7">
        <v>88098.0</v>
      </c>
      <c r="B10" s="4" t="s">
        <v>7</v>
      </c>
      <c r="C10" s="2" t="s">
        <v>72</v>
      </c>
      <c r="D10" s="7" t="s">
        <v>73</v>
      </c>
      <c r="E10" s="7" t="s">
        <v>74</v>
      </c>
      <c r="F10" s="7">
        <v>3.5</v>
      </c>
      <c r="G10" s="9"/>
    </row>
    <row r="11">
      <c r="A11" s="7">
        <v>352312.0</v>
      </c>
      <c r="B11" s="5" t="s">
        <v>9</v>
      </c>
      <c r="C11" s="2" t="s">
        <v>37</v>
      </c>
      <c r="D11" s="7" t="s">
        <v>75</v>
      </c>
      <c r="E11" s="7" t="s">
        <v>76</v>
      </c>
      <c r="F11" s="7">
        <v>2.0</v>
      </c>
      <c r="G11" s="7">
        <v>1.0</v>
      </c>
    </row>
    <row r="12">
      <c r="A12" s="7">
        <v>238729.0</v>
      </c>
      <c r="B12" s="4" t="s">
        <v>7</v>
      </c>
      <c r="C12" s="7" t="s">
        <v>31</v>
      </c>
      <c r="D12" s="7" t="s">
        <v>77</v>
      </c>
      <c r="E12" s="9"/>
      <c r="F12" s="7">
        <v>4.0</v>
      </c>
      <c r="G12" s="9"/>
    </row>
    <row r="13">
      <c r="A13" s="7">
        <v>3328372.0</v>
      </c>
      <c r="B13" s="5" t="s">
        <v>9</v>
      </c>
      <c r="C13" s="7" t="s">
        <v>34</v>
      </c>
      <c r="D13" s="7" t="s">
        <v>78</v>
      </c>
      <c r="E13" s="9"/>
      <c r="F13" s="7">
        <v>3.5</v>
      </c>
      <c r="G13" s="9"/>
    </row>
    <row r="14">
      <c r="A14" s="7">
        <v>341234.0</v>
      </c>
      <c r="B14" s="4" t="s">
        <v>7</v>
      </c>
      <c r="C14" s="7" t="s">
        <v>25</v>
      </c>
      <c r="D14" s="7" t="s">
        <v>79</v>
      </c>
      <c r="E14" s="7" t="s">
        <v>80</v>
      </c>
      <c r="F14" s="7">
        <v>3.0</v>
      </c>
      <c r="G14" s="9"/>
    </row>
    <row r="15">
      <c r="A15" s="7">
        <v>54264.0</v>
      </c>
      <c r="B15" s="7" t="s">
        <v>5</v>
      </c>
      <c r="C15" s="7" t="s">
        <v>28</v>
      </c>
      <c r="D15" s="7" t="s">
        <v>81</v>
      </c>
      <c r="E15" s="9"/>
      <c r="F15" s="7">
        <v>2.5</v>
      </c>
      <c r="G15" s="9"/>
    </row>
    <row r="16">
      <c r="A16" s="7">
        <v>283617.0</v>
      </c>
      <c r="B16" s="5" t="s">
        <v>13</v>
      </c>
      <c r="C16" s="7" t="s">
        <v>82</v>
      </c>
      <c r="D16" s="7" t="s">
        <v>83</v>
      </c>
      <c r="E16" s="7" t="s">
        <v>84</v>
      </c>
      <c r="F16" s="7">
        <v>0.0</v>
      </c>
      <c r="G16" s="9"/>
    </row>
    <row r="17">
      <c r="A17" s="7">
        <v>28361.0</v>
      </c>
      <c r="B17" s="7" t="s">
        <v>5</v>
      </c>
      <c r="C17" s="7" t="s">
        <v>22</v>
      </c>
      <c r="D17" s="7" t="s">
        <v>85</v>
      </c>
      <c r="E17" s="9"/>
      <c r="F17" s="9" t="str">
        <f> (5+5+4+4)/4</f>
        <v>4.5</v>
      </c>
      <c r="G17" s="9"/>
    </row>
    <row r="18">
      <c r="A18" s="7">
        <v>2837193.0</v>
      </c>
      <c r="B18" s="5" t="s">
        <v>9</v>
      </c>
      <c r="C18" s="7" t="s">
        <v>86</v>
      </c>
      <c r="D18" s="7" t="s">
        <v>87</v>
      </c>
      <c r="E18" s="7" t="s">
        <v>88</v>
      </c>
      <c r="F18" s="7">
        <v>4.0</v>
      </c>
      <c r="G18" s="9"/>
    </row>
    <row r="19">
      <c r="A19" s="7">
        <v>382738.0</v>
      </c>
      <c r="B19" s="5" t="s">
        <v>11</v>
      </c>
      <c r="C19" s="7" t="s">
        <v>18</v>
      </c>
      <c r="D19" s="7" t="s">
        <v>89</v>
      </c>
      <c r="E19" s="7" t="s">
        <v>90</v>
      </c>
      <c r="F19" s="9" t="str">
        <f>(3 + 5+ 2)/3</f>
        <v>3.333333333</v>
      </c>
      <c r="G19" s="9"/>
    </row>
    <row r="20">
      <c r="A20" s="7">
        <v>3243.0</v>
      </c>
      <c r="B20" s="5" t="s">
        <v>13</v>
      </c>
      <c r="C20" s="7" t="s">
        <v>91</v>
      </c>
      <c r="D20" s="7" t="s">
        <v>92</v>
      </c>
      <c r="E20" s="7"/>
      <c r="F20" s="7">
        <v>0.0</v>
      </c>
      <c r="G20" s="7"/>
    </row>
    <row r="21">
      <c r="A21" s="7">
        <v>23423.0</v>
      </c>
      <c r="B21" s="5" t="s">
        <v>13</v>
      </c>
      <c r="C21" s="7" t="s">
        <v>93</v>
      </c>
      <c r="D21" s="7" t="s">
        <v>94</v>
      </c>
      <c r="E21" s="9"/>
      <c r="F21" s="7">
        <v>0.0</v>
      </c>
      <c r="G21" s="9"/>
    </row>
    <row r="24">
      <c r="A24" s="9"/>
      <c r="B24" s="9"/>
      <c r="C24" s="9"/>
      <c r="D24" s="9"/>
      <c r="E24" s="9"/>
      <c r="F24" s="9"/>
      <c r="G24" s="9"/>
    </row>
    <row r="25">
      <c r="A25" s="9"/>
      <c r="B25" s="9"/>
      <c r="C25" s="9"/>
      <c r="D25" s="9"/>
      <c r="E25" s="9"/>
      <c r="F25" s="9"/>
      <c r="G25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5.14"/>
    <col customWidth="1" min="3" max="3" width="26.57"/>
    <col customWidth="1" min="4" max="4" width="33.57"/>
  </cols>
  <sheetData>
    <row r="1">
      <c r="A1" s="1" t="s">
        <v>15</v>
      </c>
      <c r="B1" s="1" t="s">
        <v>53</v>
      </c>
      <c r="C1" s="1" t="s">
        <v>54</v>
      </c>
      <c r="D1" s="1" t="s">
        <v>55</v>
      </c>
      <c r="E1" s="1" t="s">
        <v>4</v>
      </c>
    </row>
    <row r="2">
      <c r="A2" s="2" t="s">
        <v>37</v>
      </c>
      <c r="B2" s="5" t="s">
        <v>13</v>
      </c>
      <c r="C2" s="2" t="s">
        <v>95</v>
      </c>
      <c r="D2" s="2" t="s">
        <v>96</v>
      </c>
      <c r="E2" s="2">
        <v>0.0</v>
      </c>
    </row>
    <row r="3">
      <c r="A3" s="2" t="s">
        <v>44</v>
      </c>
      <c r="B3" s="5" t="s">
        <v>11</v>
      </c>
      <c r="C3" s="2" t="s">
        <v>97</v>
      </c>
      <c r="D3" s="2" t="s">
        <v>98</v>
      </c>
      <c r="E3" s="2">
        <v>0.0</v>
      </c>
    </row>
    <row r="4">
      <c r="A4" s="2" t="s">
        <v>18</v>
      </c>
      <c r="B4" s="4" t="s">
        <v>7</v>
      </c>
      <c r="C4" s="2" t="s">
        <v>99</v>
      </c>
      <c r="D4" s="2" t="s">
        <v>100</v>
      </c>
      <c r="E4" s="2">
        <v>0.0</v>
      </c>
    </row>
    <row r="5">
      <c r="A5" s="2" t="s">
        <v>25</v>
      </c>
      <c r="B5" s="5" t="s">
        <v>9</v>
      </c>
      <c r="C5" s="2" t="s">
        <v>101</v>
      </c>
      <c r="D5" s="2" t="s">
        <v>102</v>
      </c>
      <c r="E5" s="2">
        <v>0.0</v>
      </c>
    </row>
  </sheetData>
  <drawing r:id="rId1"/>
</worksheet>
</file>