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nnections.xml" ContentType="application/vnd.openxmlformats-officedocument.spreadsheetml.connection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w" sheetId="1" state="visible" r:id="rId3"/>
  </sheets>
  <definedNames>
    <definedName function="false" hidden="true" localSheetId="0" name="ExternalData_2" vbProcedure="false">new!$A$1:$H$46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AC31B8-D78D-41BA-9AE2-7A5B51B507B8}" keepAlive="1" interval="0" name="Query - new" description="Connection to the 'new' query in the workbook." type="5" reconnectionMethod="1" refreshedVersion="8" minRefreshableVersion="0" savePassword="0" new="0" deleted="0" onlyUseConnectionFile="0" background="1" refreshOnLoad="0" saveData="1">
    <dbPr connection="Provider=Microsoft.Mashup.OleDb.1;Data Source=$Workbook$;Location=new;Extended Properties=&quot;&quot;" command="SELECT * FROM [new]"/>
    <olapPr/>
  </connection>
  <connection id="2" xr16:uid="{B57AFBD5-B3D4-4307-B263-21EE21B6E690}" keepAlive="1" interval="0" name="Query - new (2)" description="Connection to the 'new (2)' query in the workbook." type="5" reconnectionMethod="1" refreshedVersion="8" minRefreshableVersion="0" savePassword="0" new="0" deleted="0" onlyUseConnectionFile="0" background="1" refreshOnLoad="0" saveData="1">
    <dbPr connection="Provider=Microsoft.Mashup.OleDb.1;Data Source=$Workbook$;Location=&quot;new (2)&quot;;Extended Properties=&quot;&quot;" command="SELECT * FROM [new (2)]"/>
    <olapPr/>
  </connection>
  <connection id="3" xr16:uid="{7E856B20-1666-42FB-84FB-E06DE6A7C997}" keepAlive="1" interval="0" name="Query - sepidar-all" description="Connection to the 'sepidar-all' query in the workbook." type="5" reconnectionMethod="1" refreshedVersion="8" minRefreshableVersion="0" savePassword="0" new="0" deleted="0" onlyUseConnectionFile="0" background="1" refreshOnLoad="0" saveData="1">
    <dbPr connection="Provider=Microsoft.Mashup.OleDb.1;Data Source=$Workbook$;Location=sepidar-all;Extended Properties=&quot;&quot;" command="SELECT * FROM [sepidar-all]"/>
    <olapPr/>
  </connection>
</connections>
</file>

<file path=xl/sharedStrings.xml><?xml version="1.0" encoding="utf-8"?>
<sst xmlns="http://schemas.openxmlformats.org/spreadsheetml/2006/main" count="164" uniqueCount="72">
  <si>
    <t xml:space="preserve">cat_id</t>
  </si>
  <si>
    <t xml:space="preserve">cat_name</t>
  </si>
  <si>
    <t xml:space="preserve">kol_id</t>
  </si>
  <si>
    <t xml:space="preserve">segment_id</t>
  </si>
  <si>
    <t xml:space="preserve">kol_name</t>
  </si>
  <si>
    <t xml:space="preserve">moein_id</t>
  </si>
  <si>
    <t xml:space="preserve">m_segment_id</t>
  </si>
  <si>
    <t xml:space="preserve">moein_name</t>
  </si>
  <si>
    <t xml:space="preserve">دارائیهای جاری</t>
  </si>
  <si>
    <t xml:space="preserve">موجودی نقد و بانک</t>
  </si>
  <si>
    <t xml:space="preserve">صندوق </t>
  </si>
  <si>
    <t xml:space="preserve">تنخواه گردانها</t>
  </si>
  <si>
    <t xml:space="preserve">بانکها</t>
  </si>
  <si>
    <t xml:space="preserve">حسابها و اسناد دریافتنی تجاری</t>
  </si>
  <si>
    <t xml:space="preserve">حسابهای دریافتنی تجاری</t>
  </si>
  <si>
    <t xml:space="preserve">چکهای دریافتنی نزد صندوق</t>
  </si>
  <si>
    <t xml:space="preserve">چکهای در جریان وصول</t>
  </si>
  <si>
    <t xml:space="preserve">اسناد واخواست شده</t>
  </si>
  <si>
    <t xml:space="preserve">ذخیره مطالبات مشکوک الوصول</t>
  </si>
  <si>
    <t xml:space="preserve">سایر حسابها و اسناد دریافتنی</t>
  </si>
  <si>
    <t xml:space="preserve">سایر حسابهای دریافتنی</t>
  </si>
  <si>
    <t xml:space="preserve">خسارات قابل دریافت ازبیمه</t>
  </si>
  <si>
    <t xml:space="preserve">پیش پرداختها</t>
  </si>
  <si>
    <t xml:space="preserve">پیش پرداخت هزینه‌ های جاری</t>
  </si>
  <si>
    <t xml:space="preserve">پیش پرداخت اجاره</t>
  </si>
  <si>
    <t xml:space="preserve">پیش پرداخت هزینه سود و کارمزد وامها</t>
  </si>
  <si>
    <t xml:space="preserve">بدهیهای جاری</t>
  </si>
  <si>
    <t xml:space="preserve">حسابها و اسناد پرداختنی تجاری</t>
  </si>
  <si>
    <t xml:space="preserve">حسابهای پرداختنی تجاری</t>
  </si>
  <si>
    <t xml:space="preserve">اسناد پرداختنی </t>
  </si>
  <si>
    <t xml:space="preserve">سایر حسابهای پرداختنی</t>
  </si>
  <si>
    <t xml:space="preserve">حقوق و دستمزد پرداختنی</t>
  </si>
  <si>
    <t xml:space="preserve">عیدی پرداختنی</t>
  </si>
  <si>
    <t xml:space="preserve">کارانه و پاداش پرداختنی</t>
  </si>
  <si>
    <t xml:space="preserve">روند حقوق</t>
  </si>
  <si>
    <t xml:space="preserve">حق الزحمه پرداختنی</t>
  </si>
  <si>
    <t xml:space="preserve">حق مشاوره پرداختنی</t>
  </si>
  <si>
    <t xml:space="preserve">حق الوکاله پرداختنی</t>
  </si>
  <si>
    <t xml:space="preserve">اجاره پرداختنی</t>
  </si>
  <si>
    <t xml:space="preserve">هزینه خدمات حسابرسی پرداختنی</t>
  </si>
  <si>
    <t xml:space="preserve">سایر هزینه‌ های پرداختنی</t>
  </si>
  <si>
    <t xml:space="preserve">بهره پرداختنی بانکی</t>
  </si>
  <si>
    <t xml:space="preserve">جریمه دیرکرد وام بانکی</t>
  </si>
  <si>
    <t xml:space="preserve">حق بیمه پرداختنی کارکنان</t>
  </si>
  <si>
    <t xml:space="preserve">حق بیمه پرداختنی اشخاص ثالث</t>
  </si>
  <si>
    <t xml:space="preserve">بیمه عمر و حوادث پرداختنی</t>
  </si>
  <si>
    <t xml:space="preserve">مالیات عملکرد پرداختنی</t>
  </si>
  <si>
    <t xml:space="preserve">مالیات حقوق پرداختنی کارکنان</t>
  </si>
  <si>
    <t xml:space="preserve">مالیات تکلیفی پرداختنی</t>
  </si>
  <si>
    <t xml:space="preserve">مالیات ارزش افزوده پرداختی</t>
  </si>
  <si>
    <t xml:space="preserve">عوارض ارزش افزوده پرداختی</t>
  </si>
  <si>
    <t xml:space="preserve">ذخیره مالیات</t>
  </si>
  <si>
    <t xml:space="preserve"> سایر ذخایر</t>
  </si>
  <si>
    <t xml:space="preserve">ذخیره مرخصی استفاده‌ نشده</t>
  </si>
  <si>
    <t xml:space="preserve">ذخیره سایر هزینه ها</t>
  </si>
  <si>
    <t xml:space="preserve">بدهیهای غیر جاری</t>
  </si>
  <si>
    <t xml:space="preserve">حسابها و اسناد پرداختنی بلند مدت</t>
  </si>
  <si>
    <t xml:space="preserve">حسابهای پرداختنی بلند مدت</t>
  </si>
  <si>
    <t xml:space="preserve">اسناد پرداختنی بلند مدت ریالی</t>
  </si>
  <si>
    <t xml:space="preserve">تسهیلات مالی دریافتی بلند مدت</t>
  </si>
  <si>
    <t xml:space="preserve">تسهیلات مالی دریافتی از بانکها</t>
  </si>
  <si>
    <r>
      <rPr>
        <sz val="11"/>
        <rFont val="Vazirmatn"/>
        <family val="2"/>
        <charset val="1"/>
      </rPr>
      <t xml:space="preserve">تسهیلات پرداختنی بلند مدت </t>
    </r>
    <r>
      <rPr>
        <sz val="11"/>
        <rFont val="Calibri"/>
        <family val="2"/>
        <charset val="1"/>
      </rPr>
      <t xml:space="preserve">- </t>
    </r>
    <r>
      <rPr>
        <sz val="11"/>
        <rFont val="Vazirmatn"/>
        <family val="2"/>
        <charset val="1"/>
      </rPr>
      <t xml:space="preserve">سلف</t>
    </r>
  </si>
  <si>
    <r>
      <rPr>
        <sz val="11"/>
        <rFont val="Vazirmatn"/>
        <family val="2"/>
        <charset val="1"/>
      </rPr>
      <t xml:space="preserve">تسهیلات پرداختنی بلند مدت </t>
    </r>
    <r>
      <rPr>
        <sz val="11"/>
        <rFont val="Calibri"/>
        <family val="2"/>
        <charset val="1"/>
      </rPr>
      <t xml:space="preserve">- </t>
    </r>
    <r>
      <rPr>
        <sz val="11"/>
        <rFont val="Vazirmatn"/>
        <family val="2"/>
        <charset val="1"/>
      </rPr>
      <t xml:space="preserve">فروش اقساطی</t>
    </r>
  </si>
  <si>
    <t xml:space="preserve"> ذخیره مزایای پایان خدمت کارکنان</t>
  </si>
  <si>
    <t xml:space="preserve">مازاد و کسری</t>
  </si>
  <si>
    <t xml:space="preserve">سپرده های پرداختنی</t>
  </si>
  <si>
    <r>
      <rPr>
        <sz val="11"/>
        <rFont val="Calibri"/>
        <family val="2"/>
        <charset val="1"/>
      </rPr>
      <t xml:space="preserve">10% </t>
    </r>
    <r>
      <rPr>
        <sz val="11"/>
        <rFont val="Vazirmatn"/>
        <family val="2"/>
        <charset val="1"/>
      </rPr>
      <t xml:space="preserve">حسن انجام کار پیمانکاران</t>
    </r>
  </si>
  <si>
    <r>
      <rPr>
        <sz val="11"/>
        <rFont val="Vazirmatn"/>
        <family val="2"/>
        <charset val="1"/>
      </rPr>
      <t xml:space="preserve">سازمان تامین اجتماعی </t>
    </r>
    <r>
      <rPr>
        <sz val="11"/>
        <rFont val="Calibri"/>
        <family val="2"/>
        <charset val="1"/>
      </rPr>
      <t xml:space="preserve">- 6/6% </t>
    </r>
    <r>
      <rPr>
        <sz val="11"/>
        <rFont val="Vazirmatn"/>
        <family val="2"/>
        <charset val="1"/>
      </rPr>
      <t xml:space="preserve">حق بیمه پیمانکاران</t>
    </r>
  </si>
  <si>
    <r>
      <rPr>
        <sz val="11"/>
        <rFont val="Calibri"/>
        <family val="2"/>
        <charset val="1"/>
      </rPr>
      <t xml:space="preserve">15 % + 15</t>
    </r>
    <r>
      <rPr>
        <sz val="11"/>
        <rFont val="Vazirmatn"/>
        <family val="2"/>
        <charset val="1"/>
      </rPr>
      <t xml:space="preserve">،</t>
    </r>
    <r>
      <rPr>
        <sz val="11"/>
        <rFont val="Calibri"/>
        <family val="2"/>
        <charset val="1"/>
      </rPr>
      <t xml:space="preserve">1/9% </t>
    </r>
    <r>
      <rPr>
        <sz val="11"/>
        <rFont val="Vazirmatn"/>
        <family val="2"/>
        <charset val="1"/>
      </rPr>
      <t xml:space="preserve">حق بیمه پیمانکاران</t>
    </r>
  </si>
  <si>
    <r>
      <rPr>
        <sz val="11"/>
        <rFont val="Calibri"/>
        <family val="2"/>
        <charset val="1"/>
      </rPr>
      <t xml:space="preserve">7% + 7</t>
    </r>
    <r>
      <rPr>
        <sz val="11"/>
        <rFont val="Vazirmatn"/>
        <family val="2"/>
        <charset val="1"/>
      </rPr>
      <t xml:space="preserve">،</t>
    </r>
    <r>
      <rPr>
        <sz val="11"/>
        <rFont val="Calibri"/>
        <family val="2"/>
        <charset val="1"/>
      </rPr>
      <t xml:space="preserve">1/9% </t>
    </r>
    <r>
      <rPr>
        <sz val="11"/>
        <rFont val="Vazirmatn"/>
        <family val="2"/>
        <charset val="1"/>
      </rPr>
      <t xml:space="preserve">حق بیمه پیمانکاران</t>
    </r>
  </si>
  <si>
    <t xml:space="preserve">نیم درصد طرحهای عمرانی</t>
  </si>
  <si>
    <t xml:space="preserve">سپرده مناقصه و مزایده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</si>
</sst>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Vazirmatn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Vazirmatn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5" Type="http://schemas.openxmlformats.org/officeDocument/2006/relationships/connections" Target="connections.xml"/><Relationship Id="rId6" Type="http://schemas.openxmlformats.org/officeDocument/2006/relationships/customXml" Target="../customXml/item1.xml"/>
</Relationships>
</file>

<file path=xl/tables/table1.xml><?xml version="1.0" encoding="utf-8"?>
<table xmlns="http://schemas.openxmlformats.org/spreadsheetml/2006/main" id="1" name="new" displayName="new" ref="A1:H46" headerRowCount="1" totalsRowCount="0" totalsRowShown="0">
  <autoFilter ref="A1:H46"/>
  <tableColumns count="8">
    <tableColumn id="1" name="cat_id"/>
    <tableColumn id="2" name="cat_name"/>
    <tableColumn id="3" name="kol_id"/>
    <tableColumn id="4" name="segment_id"/>
    <tableColumn id="5" name="kol_name"/>
    <tableColumn id="6" name="moein_id"/>
    <tableColumn id="7" name="m_segment_id"/>
    <tableColumn id="8" name="moein_name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ColWidth="8.734375" defaultRowHeight="15" customHeight="true" zeroHeight="false" outlineLevelRow="0" outlineLevelCol="0"/>
  <cols>
    <col collapsed="false" customWidth="true" hidden="false" outlineLevel="0" max="1" min="1" style="1" width="6.97"/>
    <col collapsed="false" customWidth="true" hidden="false" outlineLevel="0" max="2" min="2" style="1" width="28.74"/>
    <col collapsed="false" customWidth="true" hidden="false" outlineLevel="0" max="3" min="3" style="1" width="23.53"/>
    <col collapsed="false" customWidth="true" hidden="false" outlineLevel="0" max="4" min="4" style="1" width="11.7"/>
    <col collapsed="false" customWidth="true" hidden="false" outlineLevel="0" max="5" min="5" style="1" width="28.74"/>
    <col collapsed="false" customWidth="true" hidden="false" outlineLevel="0" max="6" min="6" style="1" width="10.21"/>
    <col collapsed="false" customWidth="true" hidden="false" outlineLevel="0" max="8" min="7" style="1" width="38.0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false" outlineLevel="0" collapsed="false">
      <c r="A2" s="2" t="n">
        <v>1</v>
      </c>
      <c r="B2" s="1" t="s">
        <v>8</v>
      </c>
      <c r="C2" s="2" t="n">
        <v>110</v>
      </c>
      <c r="D2" s="2" t="str">
        <f aca="false">RIGHT(C2,2)</f>
        <v>10</v>
      </c>
      <c r="E2" s="1" t="s">
        <v>9</v>
      </c>
      <c r="F2" s="2" t="n">
        <v>110001</v>
      </c>
      <c r="G2" s="2" t="str">
        <f aca="false">RIGHT(F2,3)</f>
        <v>001</v>
      </c>
      <c r="H2" s="1" t="s">
        <v>10</v>
      </c>
    </row>
    <row r="3" customFormat="false" ht="15" hidden="false" customHeight="false" outlineLevel="0" collapsed="false">
      <c r="A3" s="2" t="n">
        <v>1</v>
      </c>
      <c r="B3" s="1" t="s">
        <v>8</v>
      </c>
      <c r="C3" s="2" t="n">
        <v>110</v>
      </c>
      <c r="D3" s="2" t="str">
        <f aca="false">RIGHT(C3,2)</f>
        <v>10</v>
      </c>
      <c r="E3" s="1" t="s">
        <v>9</v>
      </c>
      <c r="F3" s="2" t="n">
        <v>110003</v>
      </c>
      <c r="G3" s="2" t="str">
        <f aca="false">RIGHT(F3,3)</f>
        <v>003</v>
      </c>
      <c r="H3" s="1" t="s">
        <v>11</v>
      </c>
    </row>
    <row r="4" customFormat="false" ht="15" hidden="false" customHeight="false" outlineLevel="0" collapsed="false">
      <c r="A4" s="2" t="n">
        <v>1</v>
      </c>
      <c r="B4" s="1" t="s">
        <v>8</v>
      </c>
      <c r="C4" s="2" t="n">
        <v>110</v>
      </c>
      <c r="D4" s="2" t="str">
        <f aca="false">RIGHT(C4,2)</f>
        <v>10</v>
      </c>
      <c r="E4" s="1" t="s">
        <v>9</v>
      </c>
      <c r="F4" s="2" t="n">
        <v>110005</v>
      </c>
      <c r="G4" s="2" t="str">
        <f aca="false">RIGHT(F4,3)</f>
        <v>005</v>
      </c>
      <c r="H4" s="1" t="s">
        <v>12</v>
      </c>
    </row>
    <row r="5" customFormat="false" ht="15" hidden="false" customHeight="false" outlineLevel="0" collapsed="false">
      <c r="A5" s="2" t="n">
        <v>1</v>
      </c>
      <c r="B5" s="1" t="s">
        <v>8</v>
      </c>
      <c r="C5" s="2" t="n">
        <v>112</v>
      </c>
      <c r="D5" s="2" t="str">
        <f aca="false">RIGHT(C5,2)</f>
        <v>12</v>
      </c>
      <c r="E5" s="1" t="s">
        <v>13</v>
      </c>
      <c r="F5" s="2" t="n">
        <v>112201</v>
      </c>
      <c r="G5" s="2" t="str">
        <f aca="false">RIGHT(F5,3)</f>
        <v>201</v>
      </c>
      <c r="H5" s="1" t="s">
        <v>14</v>
      </c>
    </row>
    <row r="6" customFormat="false" ht="15" hidden="false" customHeight="false" outlineLevel="0" collapsed="false">
      <c r="A6" s="2" t="n">
        <v>1</v>
      </c>
      <c r="B6" s="1" t="s">
        <v>8</v>
      </c>
      <c r="C6" s="2" t="n">
        <v>112</v>
      </c>
      <c r="D6" s="2" t="str">
        <f aca="false">RIGHT(C6,2)</f>
        <v>12</v>
      </c>
      <c r="E6" s="1" t="s">
        <v>13</v>
      </c>
      <c r="F6" s="2" t="n">
        <v>112202</v>
      </c>
      <c r="G6" s="2" t="str">
        <f aca="false">RIGHT(F6,3)</f>
        <v>202</v>
      </c>
      <c r="H6" s="1" t="s">
        <v>15</v>
      </c>
    </row>
    <row r="7" customFormat="false" ht="15" hidden="false" customHeight="false" outlineLevel="0" collapsed="false">
      <c r="A7" s="2" t="n">
        <v>1</v>
      </c>
      <c r="B7" s="1" t="s">
        <v>8</v>
      </c>
      <c r="C7" s="2" t="n">
        <v>112</v>
      </c>
      <c r="D7" s="2" t="str">
        <f aca="false">RIGHT(C7,2)</f>
        <v>12</v>
      </c>
      <c r="E7" s="1" t="s">
        <v>13</v>
      </c>
      <c r="F7" s="2" t="n">
        <v>112203</v>
      </c>
      <c r="G7" s="2" t="str">
        <f aca="false">RIGHT(F7,3)</f>
        <v>203</v>
      </c>
      <c r="H7" s="1" t="s">
        <v>16</v>
      </c>
    </row>
    <row r="8" customFormat="false" ht="15" hidden="false" customHeight="false" outlineLevel="0" collapsed="false">
      <c r="A8" s="2" t="n">
        <v>1</v>
      </c>
      <c r="B8" s="1" t="s">
        <v>8</v>
      </c>
      <c r="C8" s="2" t="n">
        <v>112</v>
      </c>
      <c r="D8" s="2" t="str">
        <f aca="false">RIGHT(C8,2)</f>
        <v>12</v>
      </c>
      <c r="E8" s="1" t="s">
        <v>13</v>
      </c>
      <c r="F8" s="2" t="n">
        <v>112204</v>
      </c>
      <c r="G8" s="2" t="str">
        <f aca="false">RIGHT(F8,3)</f>
        <v>204</v>
      </c>
      <c r="H8" s="1" t="s">
        <v>17</v>
      </c>
    </row>
    <row r="9" customFormat="false" ht="15" hidden="false" customHeight="false" outlineLevel="0" collapsed="false">
      <c r="A9" s="2" t="n">
        <v>1</v>
      </c>
      <c r="B9" s="1" t="s">
        <v>8</v>
      </c>
      <c r="C9" s="2" t="n">
        <v>112</v>
      </c>
      <c r="D9" s="2" t="str">
        <f aca="false">RIGHT(C9,2)</f>
        <v>12</v>
      </c>
      <c r="E9" s="1" t="s">
        <v>13</v>
      </c>
      <c r="F9" s="2" t="n">
        <v>112205</v>
      </c>
      <c r="G9" s="2" t="str">
        <f aca="false">RIGHT(F9,3)</f>
        <v>205</v>
      </c>
      <c r="H9" s="1" t="s">
        <v>18</v>
      </c>
    </row>
    <row r="10" customFormat="false" ht="15" hidden="false" customHeight="false" outlineLevel="0" collapsed="false">
      <c r="A10" s="2" t="n">
        <v>1</v>
      </c>
      <c r="B10" s="1" t="s">
        <v>8</v>
      </c>
      <c r="C10" s="2" t="n">
        <v>113</v>
      </c>
      <c r="D10" s="2" t="str">
        <f aca="false">RIGHT(C10,2)</f>
        <v>13</v>
      </c>
      <c r="E10" s="1" t="s">
        <v>19</v>
      </c>
      <c r="F10" s="2" t="n">
        <v>113304</v>
      </c>
      <c r="G10" s="2" t="str">
        <f aca="false">RIGHT(F10,3)</f>
        <v>304</v>
      </c>
      <c r="H10" s="1" t="s">
        <v>20</v>
      </c>
    </row>
    <row r="11" customFormat="false" ht="15" hidden="false" customHeight="false" outlineLevel="0" collapsed="false">
      <c r="A11" s="2" t="n">
        <v>1</v>
      </c>
      <c r="B11" s="1" t="s">
        <v>8</v>
      </c>
      <c r="C11" s="2" t="n">
        <v>113</v>
      </c>
      <c r="D11" s="2" t="str">
        <f aca="false">RIGHT(C11,2)</f>
        <v>13</v>
      </c>
      <c r="E11" s="1" t="s">
        <v>19</v>
      </c>
      <c r="F11" s="2" t="n">
        <v>113307</v>
      </c>
      <c r="G11" s="2" t="str">
        <f aca="false">RIGHT(F11,3)</f>
        <v>307</v>
      </c>
      <c r="H11" s="1" t="s">
        <v>21</v>
      </c>
    </row>
    <row r="12" customFormat="false" ht="15" hidden="false" customHeight="false" outlineLevel="0" collapsed="false">
      <c r="A12" s="2" t="n">
        <v>1</v>
      </c>
      <c r="B12" s="1" t="s">
        <v>8</v>
      </c>
      <c r="C12" s="2" t="n">
        <v>118</v>
      </c>
      <c r="D12" s="2" t="str">
        <f aca="false">RIGHT(C12,2)</f>
        <v>18</v>
      </c>
      <c r="E12" s="1" t="s">
        <v>22</v>
      </c>
      <c r="F12" s="2" t="n">
        <v>118803</v>
      </c>
      <c r="G12" s="2" t="str">
        <f aca="false">RIGHT(F12,3)</f>
        <v>803</v>
      </c>
      <c r="H12" s="1" t="s">
        <v>23</v>
      </c>
    </row>
    <row r="13" customFormat="false" ht="15" hidden="false" customHeight="false" outlineLevel="0" collapsed="false">
      <c r="A13" s="2" t="n">
        <v>1</v>
      </c>
      <c r="B13" s="1" t="s">
        <v>8</v>
      </c>
      <c r="C13" s="2" t="n">
        <v>118</v>
      </c>
      <c r="D13" s="2" t="str">
        <f aca="false">RIGHT(C13,2)</f>
        <v>18</v>
      </c>
      <c r="E13" s="1" t="s">
        <v>22</v>
      </c>
      <c r="F13" s="2" t="n">
        <v>118808</v>
      </c>
      <c r="G13" s="2" t="str">
        <f aca="false">RIGHT(F13,3)</f>
        <v>808</v>
      </c>
      <c r="H13" s="1" t="s">
        <v>24</v>
      </c>
    </row>
    <row r="14" customFormat="false" ht="15" hidden="false" customHeight="false" outlineLevel="0" collapsed="false">
      <c r="A14" s="2" t="n">
        <v>1</v>
      </c>
      <c r="B14" s="1" t="s">
        <v>8</v>
      </c>
      <c r="C14" s="2" t="n">
        <v>118</v>
      </c>
      <c r="D14" s="2" t="str">
        <f aca="false">RIGHT(C14,2)</f>
        <v>18</v>
      </c>
      <c r="E14" s="1" t="s">
        <v>22</v>
      </c>
      <c r="F14" s="2" t="n">
        <v>118809</v>
      </c>
      <c r="G14" s="2" t="str">
        <f aca="false">RIGHT(F14,3)</f>
        <v>809</v>
      </c>
      <c r="H14" s="1" t="s">
        <v>25</v>
      </c>
    </row>
    <row r="15" customFormat="false" ht="15" hidden="false" customHeight="false" outlineLevel="0" collapsed="false">
      <c r="A15" s="2" t="n">
        <v>3</v>
      </c>
      <c r="B15" s="1" t="s">
        <v>26</v>
      </c>
      <c r="C15" s="2" t="n">
        <v>310</v>
      </c>
      <c r="D15" s="2" t="str">
        <f aca="false">RIGHT(C15,2)</f>
        <v>10</v>
      </c>
      <c r="E15" s="1" t="s">
        <v>27</v>
      </c>
      <c r="F15" s="2" t="n">
        <v>310001</v>
      </c>
      <c r="G15" s="2" t="str">
        <f aca="false">RIGHT(F15,3)</f>
        <v>001</v>
      </c>
      <c r="H15" s="1" t="s">
        <v>28</v>
      </c>
    </row>
    <row r="16" customFormat="false" ht="15" hidden="false" customHeight="false" outlineLevel="0" collapsed="false">
      <c r="A16" s="2" t="n">
        <v>3</v>
      </c>
      <c r="B16" s="1" t="s">
        <v>26</v>
      </c>
      <c r="C16" s="2" t="n">
        <v>310</v>
      </c>
      <c r="D16" s="2" t="str">
        <f aca="false">RIGHT(C16,2)</f>
        <v>10</v>
      </c>
      <c r="E16" s="1" t="s">
        <v>27</v>
      </c>
      <c r="F16" s="2" t="n">
        <v>310002</v>
      </c>
      <c r="G16" s="2" t="str">
        <f aca="false">RIGHT(F16,3)</f>
        <v>002</v>
      </c>
      <c r="H16" s="1" t="s">
        <v>29</v>
      </c>
    </row>
    <row r="17" customFormat="false" ht="15" hidden="false" customHeight="false" outlineLevel="0" collapsed="false">
      <c r="A17" s="2" t="n">
        <v>3</v>
      </c>
      <c r="B17" s="1" t="s">
        <v>26</v>
      </c>
      <c r="C17" s="2" t="n">
        <v>311</v>
      </c>
      <c r="D17" s="2" t="str">
        <f aca="false">RIGHT(C17,2)</f>
        <v>11</v>
      </c>
      <c r="E17" s="1" t="s">
        <v>30</v>
      </c>
      <c r="F17" s="2" t="n">
        <v>311101</v>
      </c>
      <c r="G17" s="2" t="str">
        <f aca="false">RIGHT(F17,3)</f>
        <v>101</v>
      </c>
      <c r="H17" s="1" t="s">
        <v>31</v>
      </c>
    </row>
    <row r="18" customFormat="false" ht="15" hidden="false" customHeight="false" outlineLevel="0" collapsed="false">
      <c r="A18" s="2" t="n">
        <v>3</v>
      </c>
      <c r="B18" s="1" t="s">
        <v>26</v>
      </c>
      <c r="C18" s="2" t="n">
        <v>311</v>
      </c>
      <c r="D18" s="2" t="str">
        <f aca="false">RIGHT(C18,2)</f>
        <v>11</v>
      </c>
      <c r="E18" s="1" t="s">
        <v>30</v>
      </c>
      <c r="F18" s="2" t="n">
        <v>311102</v>
      </c>
      <c r="G18" s="2" t="str">
        <f aca="false">RIGHT(F18,3)</f>
        <v>102</v>
      </c>
      <c r="H18" s="1" t="s">
        <v>32</v>
      </c>
    </row>
    <row r="19" customFormat="false" ht="15" hidden="false" customHeight="false" outlineLevel="0" collapsed="false">
      <c r="A19" s="2" t="n">
        <v>3</v>
      </c>
      <c r="B19" s="1" t="s">
        <v>26</v>
      </c>
      <c r="C19" s="2" t="n">
        <v>311</v>
      </c>
      <c r="D19" s="2" t="str">
        <f aca="false">RIGHT(C19,2)</f>
        <v>11</v>
      </c>
      <c r="E19" s="1" t="s">
        <v>30</v>
      </c>
      <c r="F19" s="2" t="n">
        <v>311103</v>
      </c>
      <c r="G19" s="2" t="str">
        <f aca="false">RIGHT(F19,3)</f>
        <v>103</v>
      </c>
      <c r="H19" s="1" t="s">
        <v>33</v>
      </c>
    </row>
    <row r="20" customFormat="false" ht="15" hidden="false" customHeight="false" outlineLevel="0" collapsed="false">
      <c r="A20" s="2" t="n">
        <v>3</v>
      </c>
      <c r="B20" s="1" t="s">
        <v>26</v>
      </c>
      <c r="C20" s="2" t="n">
        <v>311</v>
      </c>
      <c r="D20" s="2" t="str">
        <f aca="false">RIGHT(C20,2)</f>
        <v>11</v>
      </c>
      <c r="E20" s="1" t="s">
        <v>30</v>
      </c>
      <c r="F20" s="2" t="n">
        <v>311105</v>
      </c>
      <c r="G20" s="2" t="str">
        <f aca="false">RIGHT(F20,3)</f>
        <v>105</v>
      </c>
      <c r="H20" s="1" t="s">
        <v>34</v>
      </c>
    </row>
    <row r="21" customFormat="false" ht="15" hidden="false" customHeight="false" outlineLevel="0" collapsed="false">
      <c r="A21" s="2" t="n">
        <v>3</v>
      </c>
      <c r="B21" s="1" t="s">
        <v>26</v>
      </c>
      <c r="C21" s="2" t="n">
        <v>311</v>
      </c>
      <c r="D21" s="2" t="str">
        <f aca="false">RIGHT(C21,2)</f>
        <v>11</v>
      </c>
      <c r="E21" s="1" t="s">
        <v>30</v>
      </c>
      <c r="F21" s="2" t="n">
        <v>311106</v>
      </c>
      <c r="G21" s="2" t="str">
        <f aca="false">RIGHT(F21,3)</f>
        <v>106</v>
      </c>
      <c r="H21" s="1" t="s">
        <v>35</v>
      </c>
    </row>
    <row r="22" customFormat="false" ht="15" hidden="false" customHeight="false" outlineLevel="0" collapsed="false">
      <c r="A22" s="2" t="n">
        <v>3</v>
      </c>
      <c r="B22" s="1" t="s">
        <v>26</v>
      </c>
      <c r="C22" s="2" t="n">
        <v>311</v>
      </c>
      <c r="D22" s="2" t="str">
        <f aca="false">RIGHT(C22,2)</f>
        <v>11</v>
      </c>
      <c r="E22" s="1" t="s">
        <v>30</v>
      </c>
      <c r="F22" s="2" t="n">
        <v>311107</v>
      </c>
      <c r="G22" s="2" t="str">
        <f aca="false">RIGHT(F22,3)</f>
        <v>107</v>
      </c>
      <c r="H22" s="1" t="s">
        <v>36</v>
      </c>
    </row>
    <row r="23" customFormat="false" ht="15" hidden="false" customHeight="false" outlineLevel="0" collapsed="false">
      <c r="A23" s="2" t="n">
        <v>3</v>
      </c>
      <c r="B23" s="1" t="s">
        <v>26</v>
      </c>
      <c r="C23" s="2" t="n">
        <v>311</v>
      </c>
      <c r="D23" s="2" t="str">
        <f aca="false">RIGHT(C23,2)</f>
        <v>11</v>
      </c>
      <c r="E23" s="1" t="s">
        <v>30</v>
      </c>
      <c r="F23" s="2" t="n">
        <v>311108</v>
      </c>
      <c r="G23" s="2" t="str">
        <f aca="false">RIGHT(F23,3)</f>
        <v>108</v>
      </c>
      <c r="H23" s="1" t="s">
        <v>37</v>
      </c>
    </row>
    <row r="24" customFormat="false" ht="15" hidden="false" customHeight="false" outlineLevel="0" collapsed="false">
      <c r="A24" s="2" t="n">
        <v>3</v>
      </c>
      <c r="B24" s="1" t="s">
        <v>26</v>
      </c>
      <c r="C24" s="2" t="n">
        <v>311</v>
      </c>
      <c r="D24" s="2" t="str">
        <f aca="false">RIGHT(C24,2)</f>
        <v>11</v>
      </c>
      <c r="E24" s="1" t="s">
        <v>30</v>
      </c>
      <c r="F24" s="2" t="n">
        <v>311109</v>
      </c>
      <c r="G24" s="2" t="str">
        <f aca="false">RIGHT(F24,3)</f>
        <v>109</v>
      </c>
      <c r="H24" s="1" t="s">
        <v>38</v>
      </c>
    </row>
    <row r="25" customFormat="false" ht="15" hidden="false" customHeight="false" outlineLevel="0" collapsed="false">
      <c r="A25" s="2" t="n">
        <v>3</v>
      </c>
      <c r="B25" s="1" t="s">
        <v>26</v>
      </c>
      <c r="C25" s="2" t="n">
        <v>311</v>
      </c>
      <c r="D25" s="2" t="str">
        <f aca="false">RIGHT(C25,2)</f>
        <v>11</v>
      </c>
      <c r="E25" s="1" t="s">
        <v>30</v>
      </c>
      <c r="F25" s="2" t="n">
        <v>311110</v>
      </c>
      <c r="G25" s="2" t="str">
        <f aca="false">RIGHT(F25,3)</f>
        <v>110</v>
      </c>
      <c r="H25" s="1" t="s">
        <v>30</v>
      </c>
    </row>
    <row r="26" customFormat="false" ht="15" hidden="false" customHeight="false" outlineLevel="0" collapsed="false">
      <c r="A26" s="2" t="n">
        <v>3</v>
      </c>
      <c r="B26" s="1" t="s">
        <v>26</v>
      </c>
      <c r="C26" s="2" t="n">
        <v>311</v>
      </c>
      <c r="D26" s="2" t="str">
        <f aca="false">RIGHT(C26,2)</f>
        <v>11</v>
      </c>
      <c r="E26" s="1" t="s">
        <v>30</v>
      </c>
      <c r="F26" s="2" t="n">
        <v>311112</v>
      </c>
      <c r="G26" s="2" t="str">
        <f aca="false">RIGHT(F26,3)</f>
        <v>112</v>
      </c>
      <c r="H26" s="1" t="s">
        <v>39</v>
      </c>
    </row>
    <row r="27" customFormat="false" ht="15" hidden="false" customHeight="false" outlineLevel="0" collapsed="false">
      <c r="A27" s="2" t="n">
        <v>3</v>
      </c>
      <c r="B27" s="1" t="s">
        <v>26</v>
      </c>
      <c r="C27" s="2" t="n">
        <v>311</v>
      </c>
      <c r="D27" s="2" t="str">
        <f aca="false">RIGHT(C27,2)</f>
        <v>11</v>
      </c>
      <c r="E27" s="1" t="s">
        <v>30</v>
      </c>
      <c r="F27" s="2" t="n">
        <v>311115</v>
      </c>
      <c r="G27" s="2" t="str">
        <f aca="false">RIGHT(F27,3)</f>
        <v>115</v>
      </c>
      <c r="H27" s="1" t="s">
        <v>40</v>
      </c>
    </row>
    <row r="28" customFormat="false" ht="15" hidden="false" customHeight="false" outlineLevel="0" collapsed="false">
      <c r="A28" s="2" t="n">
        <v>3</v>
      </c>
      <c r="B28" s="1" t="s">
        <v>26</v>
      </c>
      <c r="C28" s="2" t="n">
        <v>311</v>
      </c>
      <c r="D28" s="2" t="str">
        <f aca="false">RIGHT(C28,2)</f>
        <v>11</v>
      </c>
      <c r="E28" s="1" t="s">
        <v>30</v>
      </c>
      <c r="F28" s="2" t="n">
        <v>311120</v>
      </c>
      <c r="G28" s="2" t="str">
        <f aca="false">RIGHT(F28,3)</f>
        <v>120</v>
      </c>
      <c r="H28" s="1" t="s">
        <v>41</v>
      </c>
    </row>
    <row r="29" customFormat="false" ht="15" hidden="false" customHeight="false" outlineLevel="0" collapsed="false">
      <c r="A29" s="2" t="n">
        <v>3</v>
      </c>
      <c r="B29" s="1" t="s">
        <v>26</v>
      </c>
      <c r="C29" s="2" t="n">
        <v>311</v>
      </c>
      <c r="D29" s="2" t="str">
        <f aca="false">RIGHT(C29,2)</f>
        <v>11</v>
      </c>
      <c r="E29" s="1" t="s">
        <v>30</v>
      </c>
      <c r="F29" s="2" t="n">
        <v>311121</v>
      </c>
      <c r="G29" s="2" t="str">
        <f aca="false">RIGHT(F29,3)</f>
        <v>121</v>
      </c>
      <c r="H29" s="1" t="s">
        <v>42</v>
      </c>
    </row>
    <row r="30" customFormat="false" ht="15" hidden="false" customHeight="false" outlineLevel="0" collapsed="false">
      <c r="A30" s="2" t="n">
        <v>3</v>
      </c>
      <c r="B30" s="1" t="s">
        <v>26</v>
      </c>
      <c r="C30" s="2" t="n">
        <v>311</v>
      </c>
      <c r="D30" s="2" t="str">
        <f aca="false">RIGHT(C30,2)</f>
        <v>11</v>
      </c>
      <c r="E30" s="1" t="s">
        <v>30</v>
      </c>
      <c r="F30" s="2" t="n">
        <v>311123</v>
      </c>
      <c r="G30" s="2" t="str">
        <f aca="false">RIGHT(F30,3)</f>
        <v>123</v>
      </c>
      <c r="H30" s="1" t="s">
        <v>43</v>
      </c>
    </row>
    <row r="31" customFormat="false" ht="15" hidden="false" customHeight="false" outlineLevel="0" collapsed="false">
      <c r="A31" s="2" t="n">
        <v>3</v>
      </c>
      <c r="B31" s="1" t="s">
        <v>26</v>
      </c>
      <c r="C31" s="2" t="n">
        <v>311</v>
      </c>
      <c r="D31" s="2" t="str">
        <f aca="false">RIGHT(C31,2)</f>
        <v>11</v>
      </c>
      <c r="E31" s="1" t="s">
        <v>30</v>
      </c>
      <c r="F31" s="2" t="n">
        <v>311124</v>
      </c>
      <c r="G31" s="2" t="str">
        <f aca="false">RIGHT(F31,3)</f>
        <v>124</v>
      </c>
      <c r="H31" s="1" t="s">
        <v>44</v>
      </c>
    </row>
    <row r="32" customFormat="false" ht="15" hidden="false" customHeight="false" outlineLevel="0" collapsed="false">
      <c r="A32" s="2" t="n">
        <v>3</v>
      </c>
      <c r="B32" s="1" t="s">
        <v>26</v>
      </c>
      <c r="C32" s="2" t="n">
        <v>311</v>
      </c>
      <c r="D32" s="2" t="str">
        <f aca="false">RIGHT(C32,2)</f>
        <v>11</v>
      </c>
      <c r="E32" s="1" t="s">
        <v>30</v>
      </c>
      <c r="F32" s="2" t="n">
        <v>311125</v>
      </c>
      <c r="G32" s="2" t="str">
        <f aca="false">RIGHT(F32,3)</f>
        <v>125</v>
      </c>
      <c r="H32" s="1" t="s">
        <v>45</v>
      </c>
    </row>
    <row r="33" customFormat="false" ht="15" hidden="false" customHeight="false" outlineLevel="0" collapsed="false">
      <c r="A33" s="2" t="n">
        <v>3</v>
      </c>
      <c r="B33" s="1" t="s">
        <v>26</v>
      </c>
      <c r="C33" s="2" t="n">
        <v>311</v>
      </c>
      <c r="D33" s="2" t="str">
        <f aca="false">RIGHT(C33,2)</f>
        <v>11</v>
      </c>
      <c r="E33" s="1" t="s">
        <v>30</v>
      </c>
      <c r="F33" s="2" t="n">
        <v>311127</v>
      </c>
      <c r="G33" s="2" t="str">
        <f aca="false">RIGHT(F33,3)</f>
        <v>127</v>
      </c>
      <c r="H33" s="1" t="s">
        <v>46</v>
      </c>
    </row>
    <row r="34" customFormat="false" ht="15" hidden="false" customHeight="false" outlineLevel="0" collapsed="false">
      <c r="A34" s="2" t="n">
        <v>3</v>
      </c>
      <c r="B34" s="1" t="s">
        <v>26</v>
      </c>
      <c r="C34" s="2" t="n">
        <v>311</v>
      </c>
      <c r="D34" s="2" t="str">
        <f aca="false">RIGHT(C34,2)</f>
        <v>11</v>
      </c>
      <c r="E34" s="1" t="s">
        <v>30</v>
      </c>
      <c r="F34" s="2" t="n">
        <v>311128</v>
      </c>
      <c r="G34" s="2" t="str">
        <f aca="false">RIGHT(F34,3)</f>
        <v>128</v>
      </c>
      <c r="H34" s="1" t="s">
        <v>47</v>
      </c>
    </row>
    <row r="35" customFormat="false" ht="15" hidden="false" customHeight="false" outlineLevel="0" collapsed="false">
      <c r="A35" s="2" t="n">
        <v>3</v>
      </c>
      <c r="B35" s="1" t="s">
        <v>26</v>
      </c>
      <c r="C35" s="2" t="n">
        <v>311</v>
      </c>
      <c r="D35" s="2" t="str">
        <f aca="false">RIGHT(C35,2)</f>
        <v>11</v>
      </c>
      <c r="E35" s="1" t="s">
        <v>30</v>
      </c>
      <c r="F35" s="2" t="n">
        <v>311129</v>
      </c>
      <c r="G35" s="2" t="str">
        <f aca="false">RIGHT(F35,3)</f>
        <v>129</v>
      </c>
      <c r="H35" s="1" t="s">
        <v>48</v>
      </c>
    </row>
    <row r="36" customFormat="false" ht="15" hidden="false" customHeight="false" outlineLevel="0" collapsed="false">
      <c r="A36" s="2" t="n">
        <v>3</v>
      </c>
      <c r="B36" s="1" t="s">
        <v>26</v>
      </c>
      <c r="C36" s="2" t="n">
        <v>311</v>
      </c>
      <c r="D36" s="2" t="str">
        <f aca="false">RIGHT(C36,2)</f>
        <v>11</v>
      </c>
      <c r="E36" s="1" t="s">
        <v>30</v>
      </c>
      <c r="F36" s="2" t="n">
        <v>311130</v>
      </c>
      <c r="G36" s="2" t="str">
        <f aca="false">RIGHT(F36,3)</f>
        <v>130</v>
      </c>
      <c r="H36" s="1" t="s">
        <v>49</v>
      </c>
    </row>
    <row r="37" customFormat="false" ht="15" hidden="false" customHeight="false" outlineLevel="0" collapsed="false">
      <c r="A37" s="2" t="n">
        <v>3</v>
      </c>
      <c r="B37" s="1" t="s">
        <v>26</v>
      </c>
      <c r="C37" s="2" t="n">
        <v>311</v>
      </c>
      <c r="D37" s="2" t="str">
        <f aca="false">RIGHT(C37,2)</f>
        <v>11</v>
      </c>
      <c r="E37" s="1" t="s">
        <v>30</v>
      </c>
      <c r="F37" s="2" t="n">
        <v>311131</v>
      </c>
      <c r="G37" s="2" t="str">
        <f aca="false">RIGHT(F37,3)</f>
        <v>131</v>
      </c>
      <c r="H37" s="1" t="s">
        <v>50</v>
      </c>
    </row>
    <row r="38" customFormat="false" ht="15" hidden="false" customHeight="false" outlineLevel="0" collapsed="false">
      <c r="A38" s="2" t="n">
        <v>3</v>
      </c>
      <c r="B38" s="1" t="s">
        <v>26</v>
      </c>
      <c r="C38" s="2" t="n">
        <v>313</v>
      </c>
      <c r="D38" s="2" t="str">
        <f aca="false">RIGHT(C38,2)</f>
        <v>13</v>
      </c>
      <c r="E38" s="1" t="s">
        <v>51</v>
      </c>
      <c r="F38" s="2" t="n">
        <v>313301</v>
      </c>
      <c r="G38" s="2" t="str">
        <f aca="false">RIGHT(F38,3)</f>
        <v>301</v>
      </c>
      <c r="H38" s="1" t="s">
        <v>51</v>
      </c>
    </row>
    <row r="39" customFormat="false" ht="15" hidden="false" customHeight="false" outlineLevel="0" collapsed="false">
      <c r="A39" s="2" t="n">
        <v>3</v>
      </c>
      <c r="B39" s="1" t="s">
        <v>26</v>
      </c>
      <c r="C39" s="2" t="n">
        <v>314</v>
      </c>
      <c r="D39" s="2" t="str">
        <f aca="false">RIGHT(C39,2)</f>
        <v>14</v>
      </c>
      <c r="E39" s="1" t="s">
        <v>52</v>
      </c>
      <c r="F39" s="2" t="n">
        <v>314401</v>
      </c>
      <c r="G39" s="2" t="str">
        <f aca="false">RIGHT(F39,3)</f>
        <v>401</v>
      </c>
      <c r="H39" s="1" t="s">
        <v>53</v>
      </c>
    </row>
    <row r="40" customFormat="false" ht="15" hidden="false" customHeight="false" outlineLevel="0" collapsed="false">
      <c r="A40" s="2" t="n">
        <v>3</v>
      </c>
      <c r="B40" s="1" t="s">
        <v>26</v>
      </c>
      <c r="C40" s="2" t="n">
        <v>314</v>
      </c>
      <c r="D40" s="2" t="str">
        <f aca="false">RIGHT(C40,2)</f>
        <v>14</v>
      </c>
      <c r="E40" s="1" t="s">
        <v>52</v>
      </c>
      <c r="F40" s="2" t="n">
        <v>314402</v>
      </c>
      <c r="G40" s="2" t="str">
        <f aca="false">RIGHT(F40,3)</f>
        <v>402</v>
      </c>
      <c r="H40" s="1" t="s">
        <v>54</v>
      </c>
    </row>
    <row r="41" customFormat="false" ht="15" hidden="false" customHeight="false" outlineLevel="0" collapsed="false">
      <c r="A41" s="2" t="n">
        <v>4</v>
      </c>
      <c r="B41" s="1" t="s">
        <v>55</v>
      </c>
      <c r="C41" s="2" t="n">
        <v>410</v>
      </c>
      <c r="D41" s="2" t="str">
        <f aca="false">RIGHT(C41,2)</f>
        <v>10</v>
      </c>
      <c r="E41" s="1" t="s">
        <v>56</v>
      </c>
      <c r="F41" s="2" t="n">
        <v>410001</v>
      </c>
      <c r="G41" s="2" t="str">
        <f aca="false">RIGHT(F41,3)</f>
        <v>001</v>
      </c>
      <c r="H41" s="1" t="s">
        <v>57</v>
      </c>
    </row>
    <row r="42" customFormat="false" ht="15" hidden="false" customHeight="false" outlineLevel="0" collapsed="false">
      <c r="A42" s="2" t="n">
        <v>4</v>
      </c>
      <c r="B42" s="1" t="s">
        <v>55</v>
      </c>
      <c r="C42" s="2" t="n">
        <v>410</v>
      </c>
      <c r="D42" s="2" t="str">
        <f aca="false">RIGHT(C42,2)</f>
        <v>10</v>
      </c>
      <c r="E42" s="1" t="s">
        <v>56</v>
      </c>
      <c r="F42" s="2" t="n">
        <v>410002</v>
      </c>
      <c r="G42" s="2" t="str">
        <f aca="false">RIGHT(F42,3)</f>
        <v>002</v>
      </c>
      <c r="H42" s="1" t="s">
        <v>58</v>
      </c>
    </row>
    <row r="43" customFormat="false" ht="15" hidden="false" customHeight="false" outlineLevel="0" collapsed="false">
      <c r="A43" s="2" t="n">
        <v>4</v>
      </c>
      <c r="B43" s="1" t="s">
        <v>55</v>
      </c>
      <c r="C43" s="2" t="n">
        <v>411</v>
      </c>
      <c r="D43" s="2" t="str">
        <f aca="false">RIGHT(C43,2)</f>
        <v>11</v>
      </c>
      <c r="E43" s="1" t="s">
        <v>59</v>
      </c>
      <c r="F43" s="2" t="n">
        <v>411101</v>
      </c>
      <c r="G43" s="2" t="str">
        <f aca="false">RIGHT(F43,3)</f>
        <v>101</v>
      </c>
      <c r="H43" s="1" t="s">
        <v>60</v>
      </c>
    </row>
    <row r="44" customFormat="false" ht="18.65" hidden="false" customHeight="false" outlineLevel="0" collapsed="false">
      <c r="A44" s="2" t="n">
        <v>4</v>
      </c>
      <c r="B44" s="1" t="s">
        <v>55</v>
      </c>
      <c r="C44" s="2" t="n">
        <v>411</v>
      </c>
      <c r="D44" s="2" t="str">
        <f aca="false">RIGHT(C44,2)</f>
        <v>11</v>
      </c>
      <c r="E44" s="1" t="s">
        <v>59</v>
      </c>
      <c r="F44" s="2" t="n">
        <v>411102</v>
      </c>
      <c r="G44" s="2" t="str">
        <f aca="false">RIGHT(F44,3)</f>
        <v>102</v>
      </c>
      <c r="H44" s="1" t="s">
        <v>61</v>
      </c>
    </row>
    <row r="45" customFormat="false" ht="18.65" hidden="false" customHeight="false" outlineLevel="0" collapsed="false">
      <c r="A45" s="2" t="n">
        <v>4</v>
      </c>
      <c r="B45" s="1" t="s">
        <v>55</v>
      </c>
      <c r="C45" s="2" t="n">
        <v>411</v>
      </c>
      <c r="D45" s="2" t="str">
        <f aca="false">RIGHT(C45,2)</f>
        <v>11</v>
      </c>
      <c r="E45" s="1" t="s">
        <v>59</v>
      </c>
      <c r="F45" s="2" t="n">
        <v>411104</v>
      </c>
      <c r="G45" s="2" t="str">
        <f aca="false">RIGHT(F45,3)</f>
        <v>104</v>
      </c>
      <c r="H45" s="1" t="s">
        <v>62</v>
      </c>
    </row>
    <row r="46" customFormat="false" ht="15" hidden="false" customHeight="false" outlineLevel="0" collapsed="false">
      <c r="A46" s="2" t="n">
        <v>4</v>
      </c>
      <c r="B46" s="1" t="s">
        <v>55</v>
      </c>
      <c r="C46" s="2" t="n">
        <v>412</v>
      </c>
      <c r="D46" s="2" t="str">
        <f aca="false">RIGHT(C46,2)</f>
        <v>12</v>
      </c>
      <c r="E46" s="1" t="s">
        <v>63</v>
      </c>
      <c r="F46" s="2" t="n">
        <v>412201</v>
      </c>
      <c r="G46" s="2" t="str">
        <f aca="false">RIGHT(F46,3)</f>
        <v>201</v>
      </c>
      <c r="H46" s="1" t="s">
        <v>63</v>
      </c>
    </row>
    <row r="47" s="1" customFormat="true" ht="15" hidden="false" customHeight="true" outlineLevel="0" collapsed="false">
      <c r="A47" s="1" t="n">
        <v>5</v>
      </c>
      <c r="B47" s="1" t="s">
        <v>64</v>
      </c>
      <c r="C47" s="1" t="n">
        <v>510</v>
      </c>
      <c r="D47" s="2" t="str">
        <f aca="false">RIGHT(C47,2)</f>
        <v>10</v>
      </c>
      <c r="E47" s="1" t="s">
        <v>64</v>
      </c>
      <c r="F47" s="1" t="n">
        <v>510001</v>
      </c>
      <c r="G47" s="2" t="str">
        <f aca="false">RIGHT(F47,3)</f>
        <v>001</v>
      </c>
      <c r="H47" s="1" t="s">
        <v>64</v>
      </c>
    </row>
    <row r="48" customFormat="false" ht="15" hidden="false" customHeight="true" outlineLevel="0" collapsed="false">
      <c r="A48" s="1" t="n">
        <v>3</v>
      </c>
      <c r="B48" s="1" t="s">
        <v>26</v>
      </c>
      <c r="C48" s="2" t="n">
        <v>312</v>
      </c>
      <c r="D48" s="2" t="str">
        <f aca="false">RIGHT(C48,2)</f>
        <v>12</v>
      </c>
      <c r="E48" s="1" t="s">
        <v>65</v>
      </c>
      <c r="F48" s="1" t="n">
        <v>311001</v>
      </c>
      <c r="G48" s="2" t="str">
        <f aca="false">RIGHT(F48,3)</f>
        <v>001</v>
      </c>
      <c r="H48" s="2" t="s">
        <v>66</v>
      </c>
    </row>
    <row r="49" customFormat="false" ht="15" hidden="false" customHeight="true" outlineLevel="0" collapsed="false">
      <c r="A49" s="2" t="n">
        <v>3</v>
      </c>
      <c r="B49" s="1" t="s">
        <v>26</v>
      </c>
      <c r="C49" s="2" t="n">
        <v>311</v>
      </c>
      <c r="D49" s="2" t="str">
        <f aca="false">RIGHT(C49,2)</f>
        <v>11</v>
      </c>
      <c r="E49" s="1" t="s">
        <v>30</v>
      </c>
      <c r="F49" s="1" t="n">
        <v>311116</v>
      </c>
      <c r="G49" s="2" t="str">
        <f aca="false">RIGHT(F49,3)</f>
        <v>116</v>
      </c>
      <c r="H49" s="1" t="s">
        <v>67</v>
      </c>
    </row>
    <row r="50" customFormat="false" ht="15" hidden="false" customHeight="true" outlineLevel="0" collapsed="false">
      <c r="A50" s="2" t="n">
        <v>3</v>
      </c>
      <c r="B50" s="1" t="s">
        <v>26</v>
      </c>
      <c r="C50" s="2" t="n">
        <v>311</v>
      </c>
      <c r="D50" s="2" t="str">
        <f aca="false">RIGHT(C50,2)</f>
        <v>11</v>
      </c>
      <c r="E50" s="1" t="s">
        <v>30</v>
      </c>
      <c r="F50" s="1" t="n">
        <v>311117</v>
      </c>
      <c r="G50" s="2" t="str">
        <f aca="false">RIGHT(F50,3)</f>
        <v>117</v>
      </c>
      <c r="H50" s="2" t="s">
        <v>68</v>
      </c>
    </row>
    <row r="51" customFormat="false" ht="15" hidden="false" customHeight="true" outlineLevel="0" collapsed="false">
      <c r="A51" s="2" t="n">
        <v>3</v>
      </c>
      <c r="B51" s="1" t="s">
        <v>26</v>
      </c>
      <c r="C51" s="2" t="n">
        <v>311</v>
      </c>
      <c r="D51" s="2" t="str">
        <f aca="false">RIGHT(C51,2)</f>
        <v>11</v>
      </c>
      <c r="E51" s="1" t="s">
        <v>30</v>
      </c>
      <c r="F51" s="1" t="n">
        <v>311118</v>
      </c>
      <c r="G51" s="2" t="str">
        <f aca="false">RIGHT(F51,3)</f>
        <v>118</v>
      </c>
      <c r="H51" s="2" t="s">
        <v>69</v>
      </c>
    </row>
    <row r="52" customFormat="false" ht="15" hidden="false" customHeight="true" outlineLevel="0" collapsed="false">
      <c r="A52" s="1" t="n">
        <v>3</v>
      </c>
      <c r="B52" s="1" t="s">
        <v>26</v>
      </c>
      <c r="C52" s="2" t="n">
        <v>312</v>
      </c>
      <c r="D52" s="2" t="str">
        <f aca="false">RIGHT(C52,2)</f>
        <v>12</v>
      </c>
      <c r="E52" s="1" t="s">
        <v>65</v>
      </c>
      <c r="F52" s="1" t="n">
        <v>311002</v>
      </c>
      <c r="G52" s="2" t="str">
        <f aca="false">RIGHT(F52,3)</f>
        <v>002</v>
      </c>
      <c r="H52" s="1" t="s">
        <v>70</v>
      </c>
    </row>
    <row r="53" customFormat="false" ht="15" hidden="false" customHeight="true" outlineLevel="0" collapsed="false">
      <c r="A53" s="1" t="n">
        <v>3</v>
      </c>
      <c r="B53" s="1" t="s">
        <v>26</v>
      </c>
      <c r="C53" s="2" t="n">
        <v>312</v>
      </c>
      <c r="D53" s="2" t="str">
        <f aca="false">RIGHT(C53,2)</f>
        <v>12</v>
      </c>
      <c r="E53" s="1" t="s">
        <v>65</v>
      </c>
      <c r="F53" s="1" t="n">
        <v>311003</v>
      </c>
      <c r="G53" s="2" t="str">
        <f aca="false">RIGHT(F53,3)</f>
        <v>003</v>
      </c>
      <c r="H53" s="1" t="s">
        <v>71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HoEAABQSwMEFAACAAgApoxNWkXkglWkAAAA9wAAABIAHABDb25maWcvUGFja2FnZS54bWwgohgAKKAUAAAAAAAAAAAAAAAAAAAAAAAAAAAAhY+xDoIwGIR3E9+BdKctdSM/ZXCVxIRoXBtogAh/DS2Wd3PwkXwFIYq6Od7dl9zd43aHdOza4Kp72xhMSEQ5CaxTWKrWoE4IGpLK9Qr2qjirSgcTjTYebZmQ2rlLzJj3nvoNNX3FBOcRO2W7vKh1p8gHbv7DYYNzbaGJhONrjRQ0EpwKISgHtpiQNfgFxDR4Tn9M2A6tG3otNYaHHNgigb0/yCdQSwMEFAACAAgApoxNWlNyOCybAAAA4QAAABMAHABbQ29udGVudF9UeXBlc10ueG1sIKIYACigFAAAAAAAAAAAAAAAAAAAAAAAAAAAAG2OPQ7CMAxGrxJ5b10YEEJNGYAbcIEouD+icaLGReVsDByJK5C2a0d/fs+ff59veZ5cr140xM6zhl1egCK2/tFxo2GUOjvCuSrv70BRJZSjhlYknBCjbcmZmPtAnDa1H5yRNA4NBmOfpiHcF8UBrWchlkzmG1CVV6rN2Iu6TSlea5MO6rJyc5UGoUlwiXHTcFt86E3Hi4HLw9UfUEsDBBQAAgAIAKaMTVqHVoqrfQEAAHkGAAATABwARm9ybXVsYXMvU2VjdGlvbjEubSCiGAAooBQAAAAAAAAAAAAAAAAAAAAAAAAAAADtVLFOwzAQ3SP1Hyx3SSUTUQQdQBkgBcGCQC1Tw2CSo43k2JXtUKqqGy0M/AdiQoipfxKXn8ElRelQsTCB8GL73r13d9aTFUQ6ERy1ir2+5ziqRyXEqIoV9JOYyg3KGEY+YqArDrKrJTIZgY0E6sZriihLgWv3KGHgBYJre1EuDnbDCwVShQfQkzQO25D2wxVFL1I3uEY6TWBJmmiQPiaYoECwLOXKbxB0yCMRJ7zrN3Y2N+sEnWdCQ0sPGfjl0TsVHC5rpOisis+kSC0Wo2OgsS2/aLxNr2ziElnG3WIIgjrL+D5jrYgyKpWvZbYqGfQo71rF9rAPpVxbUq6uhUyLjhegctfUJ6MRnj/nL2j+kr+aB3NvhzzhurHtLShjgkY4f8rfzGQ1QVsIabjVn3hBfzZ3a6gzMzUP+ZOZfiWsoZpJPnt/NNNv6StJpcS4VnESvvYhSqNwGPzYHU0x4EzQWIVW7d8av9waFadS/iILe7hbtZ//IP8e+Use+QBQSwECLQAUAAIACACmjE1aReSCVaQAAAD3AAAAEgAAAAAAAAAAAAAAAAAAAAAAQ29uZmlnL1BhY2thZ2UueG1sUEsBAi0AFAACAAgApoxNWlNyOCybAAAA4QAAABMAAAAAAAAAAAAAAAAA8AAAAFtDb250ZW50X1R5cGVzXS54bWxQSwECLQAUAAIACACmjE1ah1aKq30BAAB5BgAAEwAAAAAAAAAAAAAAAADYAQAARm9ybXVsYXMvU2VjdGlvbjEubVBLBQYAAAAAAwADAMIAAACiAwAAAAAQAQAA77u/PD94bWwgdmVyc2lvbj0iMS4wIiBlbmNvZGluZz0idXRmLTgiPz48UGVybWlzc2lvbkxpc3QgeG1sbnM6eHNkPSJodHRwOi8vd3d3LnczLm9yZy8yMDAxL1hNTFNjaGVtYSIgeG1sbnM6eHNpPSJodHRwOi8vd3d3LnczLm9yZy8yMDAxL1hNTFNjaGVtYS1pbnN0YW5jZSI+PENhbkV2YWx1YXRlRnV0dXJlUGFja2FnZXM+ZmFsc2U8L0NhbkV2YWx1YXRlRnV0dXJlUGFja2FnZXM+PEZpcmV3YWxsRW5hYmxlZD50cnVlPC9GaXJld2FsbEVuYWJsZWQ+PC9QZXJtaXNzaW9uTGlzdD5gHwAAAAAAAD4fAADvu788P3htbCB2ZXJzaW9uPSIxLjAiIGVuY29kaW5nPSJ1dGYtOCI/PjxMb2NhbFBhY2thZ2VNZXRhZGF0YUZpbGUgeG1sbnM6eHNkPSJodHRwOi8vd3d3LnczLm9yZy8yMDAxL1hNTFNjaGVtYSIgeG1sbnM6eHNpPSJodHRwOi8vd3d3LnczLm9yZy8yMDAxL1hNTFNjaGVtYS1pbnN0YW5jZSI+PEl0ZW1zPjxJdGVtPjxJdGVtTG9jYXRpb24+PEl0ZW1UeXBlPkZvcm11bGE8L0l0ZW1UeXBlPjxJdGVtUGF0aD5TZWN0aW9uMS9zZXBpZGFyLWFsbDwvSXRlbVBhdGg+PC9JdGVtTG9jYXRpb24+PFN0YWJsZUVudHJpZXM+PEVudHJ5IFR5cGU9IkFkZGVkVG9EYXRhTW9kZWwiIFZhbHVlPSJsMCIgLz48RW50cnkgVHlwZT0iQnVmZmVyTmV4dFJlZnJlc2giIFZhbHVlPSJsMSIgLz48RW50cnkgVHlwZT0iRmlsbEVuYWJsZWQiIFZhbHVlPSJsMCIgLz48RW50cnkgVHlwZT0iRmlsbEVycm9yQ29kZSIgVmFsdWU9InNVbmtub3duIiAvPjxFbnRyeSBUeXBlPSJGaWxsRXJyb3JDb3VudCIgVmFsdWU9ImwwIiAvPjxFbnRyeSBUeXBlPSJGaWxsTGFzdFVwZGF0ZWQiIFZhbHVlPSJkMjAyNS0wMi0xM1QxMjo0MjowMi43MzExNzAzWiIgLz48RW50cnkgVHlwZT0iRmlsbENvbHVtblR5cGVzIiBWYWx1ZT0ic0F3WURCZ01HIiAvPjxFbnRyeSBUeXBlPSJGaWxsQ29sdW1uTmFtZXMiIFZhbHVlPSJzWyZxdW90O9qp2K8g2q/YsdmI2YcmcXVvdDssJnF1b3Q72KfYs9mFINqv2LHZiNmHJnF1b3Q7LCZxdW90O9qp2K8g2qnZhCZxdW90OywmcXVvdDvYudmG2YjYp9mGINqp2YQmcXVvdDssJnF1b3Q72qnYryDZhdi524zZhiZxdW90OywmcXVvdDvYudmG2YjYp9mGINmF2LnbjNmGJnF1b3Q7XSIgLz48RW50cnkgVHlwZT0iRmlsbGVkQ29tcGxldGVSZXN1bHRUb1dvcmtzaGVldCIgVmFsdWU9ImwxIiAvPjxFbnRyeSBUeXBlPSJGaWxsU3RhdHVzIiBWYWx1ZT0ic0NvbXBsZXRlIiAvPjxFbnRyeSBUeXBlPSJGaWxsVG9EYXRhTW9kZWxFbmFibGVkIiBWYWx1ZT0ibDAiIC8+PEVudHJ5IFR5cGU9IklzUHJpdmF0ZSIgVmFsdWU9ImwwIiAvPjxFbnRyeSBUeXBlPSJSZWxhdGlvbnNoaXBJbmZvQ29udGFpbmVyIiBWYWx1ZT0ic3smcXVvdDtjb2x1bW5Db3VudCZxdW90Ozo2LCZxdW90O2tleUNvbHVtbk5hbWVzJnF1b3Q7OltdLCZxdW90O3F1ZXJ5UmVsYXRpb25zaGlwcyZxdW90OzpbXSwmcXVvdDtjb2x1bW5JZGVudGl0aWVzJnF1b3Q7OlsmcXVvdDtTZWN0aW9uMS9zZXBpZGFyLWFsbC9BdXRvUmVtb3ZlZENvbHVtbnMxLnvaqdivINqv2LHZiNmHLDB9JnF1b3Q7LCZxdW90O1NlY3Rpb24xL3NlcGlkYXItYWxsL0F1dG9SZW1vdmVkQ29sdW1uczEue9in2LPZhSDar9ix2YjZhywxfSZxdW90OywmcXVvdDtTZWN0aW9uMS9zZXBpZGFyLWFsbC9BdXRvUmVtb3ZlZENvbHVtbnMxLnvaqdivINqp2YQsMn0mcXVvdDssJnF1b3Q7U2VjdGlvbjEvc2VwaWRhci1hbGwvQXV0b1JlbW92ZWRDb2x1bW5zMS572LnZhtmI2KfZhiDaqdmELDN9JnF1b3Q7LCZxdW90O1NlY3Rpb24xL3NlcGlkYXItYWxsL0F1dG9SZW1vdmVkQ29sdW1uczEue9qp2K8g2YXYuduM2YYsNH0mcXVvdDssJnF1b3Q7U2VjdGlvbjEvc2VwaWRhci1hbGwvQXV0b1JlbW92ZWRDb2x1bW5zMS572LnZhtmI2KfZhiDZhdi524zZhiw1fSZxdW90O10sJnF1b3Q7Q29sdW1uQ291bnQmcXVvdDs6NiwmcXVvdDtLZXlDb2x1bW5OYW1lcyZxdW90OzpbXSwmcXVvdDtDb2x1bW5JZGVudGl0aWVzJnF1b3Q7OlsmcXVvdDtTZWN0aW9uMS9zZXBpZGFyLWFsbC9BdXRvUmVtb3ZlZENvbHVtbnMxLnvaqdivINqv2LHZiNmHLDB9JnF1b3Q7LCZxdW90O1NlY3Rpb24xL3NlcGlkYXItYWxsL0F1dG9SZW1vdmVkQ29sdW1uczEue9in2LPZhSDar9ix2YjZhywxfSZxdW90OywmcXVvdDtTZWN0aW9uMS9zZXBpZGFyLWFsbC9BdXRvUmVtb3ZlZENvbHVtbnMxLnvaqdivINqp2YQsMn0mcXVvdDssJnF1b3Q7U2VjdGlvbjEvc2VwaWRhci1hbGwvQXV0b1JlbW92ZWRDb2x1bW5zMS572LnZhtmI2KfZhiDaqdmELDN9JnF1b3Q7LCZxdW90O1NlY3Rpb24xL3NlcGlkYXItYWxsL0F1dG9SZW1vdmVkQ29sdW1uczEue9qp2K8g2YXYuduM2YYsNH0mcXVvdDssJnF1b3Q7U2VjdGlvbjEvc2VwaWRhci1hbGwvQXV0b1JlbW92ZWRDb2x1bW5zMS572LnZhtmI2KfZhiDZhdi524zZhiw1fSZxdW90O10sJnF1b3Q7UmVsYXRpb25zaGlwSW5mbyZxdW90OzpbXX0iIC8+PEVudHJ5IFR5cGU9IlJlc3VsdFR5cGUiIFZhbHVlPSJzVGFibGUiIC8+PEVudHJ5IFR5cGU9IkZpbGxPYmplY3RUeXBlIiBWYWx1ZT0ic0Nvbm5lY3Rpb25Pbmx5IiAvPjxFbnRyeSBUeXBlPSJOYW1lVXBkYXRlZEFmdGVyRmlsbCIgVmFsdWU9ImwwIiAvPjwvU3RhYmxlRW50cmllcz48L0l0ZW0+PEl0ZW0+PEl0ZW1Mb2NhdGlvbj48SXRlbVR5cGU+Rm9ybXVsYTwvSXRlbVR5cGU+PEl0ZW1QYXRoPlNlY3Rpb24xL25ldzwvSXRlbVBhdGg+PC9JdGVtTG9jYXRpb24+PFN0YWJsZUVudHJpZXM+PEVudHJ5IFR5cGU9IkFkZGVkVG9EYXRhTW9kZWwiIFZhbHVlPSJsMCIgLz48RW50cnkgVHlwZT0iQnVmZmVyTmV4dFJlZnJlc2giIFZhbHVlPSJsMSIgLz48RW50cnkgVHlwZT0iRmlsbENvdW50IiBWYWx1ZT0ibDIzMSIgLz48RW50cnkgVHlwZT0iRmlsbEVuYWJsZWQiIFZhbHVlPSJsMSIgLz48RW50cnkgVHlwZT0iRmlsbEVycm9yQ29kZSIgVmFsdWU9InNVbmtub3duIiAvPjxFbnRyeSBUeXBlPSJGaWxsRXJyb3JDb3VudCIgVmFsdWU9ImwwIiAvPjxFbnRyeSBUeXBlPSJGaWxsTGFzdFVwZGF0ZWQiIFZhbHVlPSJkMjAyNS0wMi0xM1QxMjo0ODo0MS44NDY4NTQzWiIgLz48RW50cnkgVHlwZT0iRmlsbENvbHVtblR5cGVzIiBWYWx1ZT0ic0F3WURCZ01HIiAvPjxFbnRyeSBUeXBlPSJGaWxsQ29sdW1uTmFtZXMiIFZhbHVlPSJzWyZxdW90O9qp2K8g2q/YsdmI2YcmcXVvdDssJnF1b3Q72KfYs9mFINqv2LHZiNmHJnF1b3Q7LCZxdW90O9qp2K8g2qnZhCZxdW90OywmcXVvdDvYudmG2YjYp9mGINqp2YQmcXVvdDssJnF1b3Q72qnYryDZhdi524zZhiZxdW90OywmcXVvdDvYudmG2YjYp9mGINmF2LnbjNmGJnF1b3Q7XSIgLz48RW50cnkgVHlwZT0iRmlsbGVkQ29tcGxldGVSZXN1bHRUb1dvcmtzaGVldCIgVmFsdWU9ImwxIiAvPjxFbnRyeSBUeXBlPSJGaWxsU3RhdHVzIiBWYWx1ZT0ic0NvbXBsZXRlIiAvPjxFbnRyeSBUeXBlPSJGaWxsVG9EYXRhTW9kZWxFbmFibGVkIiBWYWx1ZT0ibDAiIC8+PEVudHJ5IFR5cGU9IklzUHJpdmF0ZSIgVmFsdWU9ImwwIiAvPjxFbnRyeSBUeXBlPSJSZWxhdGlvbnNoaXBJbmZvQ29udGFpbmVyIiBWYWx1ZT0ic3smcXVvdDtjb2x1bW5Db3VudCZxdW90Ozo2LCZxdW90O2tleUNvbHVtbk5hbWVzJnF1b3Q7OltdLCZxdW90O3F1ZXJ5UmVsYXRpb25zaGlwcyZxdW90OzpbXSwmcXVvdDtjb2x1bW5JZGVudGl0aWVzJnF1b3Q7OlsmcXVvdDtTZWN0aW9uMS9uZXcvQXV0b1JlbW92ZWRDb2x1bW5zMS572qnYryDar9ix2YjZhywwfSZxdW90OywmcXVvdDtTZWN0aW9uMS9uZXcvQXV0b1JlbW92ZWRDb2x1bW5zMS572KfYs9mFINqv2LHZiNmHLDF9JnF1b3Q7LCZxdW90O1NlY3Rpb24xL25ldy9BdXRvUmVtb3ZlZENvbHVtbnMxLnvaqdivINqp2YQsMn0mcXVvdDssJnF1b3Q7U2VjdGlvbjEvbmV3L0F1dG9SZW1vdmVkQ29sdW1uczEue9i52YbZiNin2YYg2qnZhCwzfSZxdW90OywmcXVvdDtTZWN0aW9uMS9uZXcvQXV0b1JlbW92ZWRDb2x1bW5zMS572qnYryDZhdi524zZhiw0fSZxdW90OywmcXVvdDtTZWN0aW9uMS9uZXcvQXV0b1JlbW92ZWRDb2x1bW5zMS572LnZhtmI2KfZhiDZhdi524zZhiw1fSZxdW90O10sJnF1b3Q7Q29sdW1uQ291bnQmcXVvdDs6NiwmcXVvdDtLZXlDb2x1bW5OYW1lcyZxdW90OzpbXSwmcXVvdDtDb2x1bW5JZGVudGl0aWVzJnF1b3Q7OlsmcXVvdDtTZWN0aW9uMS9uZXcvQXV0b1JlbW92ZWRDb2x1bW5zMS572qnYryDar9ix2YjZhywwfSZxdW90OywmcXVvdDtTZWN0aW9uMS9uZXcvQXV0b1JlbW92ZWRDb2x1bW5zMS572KfYs9mFINqv2LHZiNmHLDF9JnF1b3Q7LCZxdW90O1NlY3Rpb24xL25ldy9BdXRvUmVtb3ZlZENvbHVtbnMxLnvaqdivINqp2YQsMn0mcXVvdDssJnF1b3Q7U2VjdGlvbjEvbmV3L0F1dG9SZW1vdmVkQ29sdW1uczEue9i52YbZiNin2YYg2qnZhCwzfSZxdW90OywmcXVvdDtTZWN0aW9uMS9uZXcvQXV0b1JlbW92ZWRDb2x1bW5zMS572qnYryDZhdi524zZhiw0fSZxdW90OywmcXVvdDtTZWN0aW9uMS9uZXcvQXV0b1JlbW92ZWRDb2x1bW5zMS572LnZhtmI2KfZhiDZhdi524zZhiw1fSZxdW90O10sJnF1b3Q7UmVsYXRpb25zaGlwSW5mbyZxdW90OzpbXX0iIC8+PEVudHJ5IFR5cGU9IlJlc3VsdFR5cGUiIFZhbHVlPSJzVGFibGUiIC8+PEVudHJ5IFR5cGU9IkZpbGxPYmplY3RUeXBlIiBWYWx1ZT0ic1RhYmxlIiAvPjxFbnRyeSBUeXBlPSJOYW1lVXBkYXRlZEFmdGVyRmlsbCIgVmFsdWU9ImwwIiAvPjxFbnRyeSBUeXBlPSJGaWxsVGFyZ2V0IiBWYWx1ZT0ic25ldyIgLz48L1N0YWJsZUVudHJpZXM+PC9JdGVtPjxJdGVtPjxJdGVtTG9jYXRpb24+PEl0ZW1UeXBlPkZvcm11bGE8L0l0ZW1UeXBlPjxJdGVtUGF0aD5TZWN0aW9uMS9zZXBpZGFyLWFsbC9Tb3VyY2U8L0l0ZW1QYXRoPjwvSXRlbUxvY2F0aW9uPjxTdGFibGVFbnRyaWVzIC8+PC9JdGVtPjxJdGVtPjxJdGVtTG9jYXRpb24+PEl0ZW1UeXBlPkZvcm11bGE8L0l0ZW1UeXBlPjxJdGVtUGF0aD5TZWN0aW9uMS9zZXBpZGFyLWFsbC9Qcm9tb3RlZCUyMEhlYWRlcnM8L0l0ZW1QYXRoPjwvSXRlbUxvY2F0aW9uPjxTdGFibGVFbnRyaWVzIC8+PC9JdGVtPjxJdGVtPjxJdGVtTG9jYXRpb24+PEl0ZW1UeXBlPkZvcm11bGE8L0l0ZW1UeXBlPjxJdGVtUGF0aD5TZWN0aW9uMS9zZXBpZGFyLWFsbC9DaGFuZ2VkJTIwVHlwZTwvSXRlbVBhdGg+PC9JdGVtTG9jYXRpb24+PFN0YWJsZUVudHJpZXMgLz48L0l0ZW0+PEl0ZW0+PEl0ZW1Mb2NhdGlvbj48SXRlbVR5cGU+Rm9ybXVsYTwvSXRlbVR5cGU+PEl0ZW1QYXRoPlNlY3Rpb24xL25ldy9Tb3VyY2U8L0l0ZW1QYXRoPjwvSXRlbUxvY2F0aW9uPjxTdGFibGVFbnRyaWVzIC8+PC9JdGVtPjxJdGVtPjxJdGVtTG9jYXRpb24+PEl0ZW1UeXBlPkZvcm11bGE8L0l0ZW1UeXBlPjxJdGVtUGF0aD5TZWN0aW9uMS9uZXcvUHJvbW90ZWQlMjBIZWFkZXJzPC9JdGVtUGF0aD48L0l0ZW1Mb2NhdGlvbj48U3RhYmxlRW50cmllcyAvPjwvSXRlbT48SXRlbT48SXRlbUxvY2F0aW9uPjxJdGVtVHlwZT5Gb3JtdWxhPC9JdGVtVHlwZT48SXRlbVBhdGg+U2VjdGlvbjEvbmV3L0NoYW5nZWQlMjBUeXBlPC9JdGVtUGF0aD48L0l0ZW1Mb2NhdGlvbj48U3RhYmxlRW50cmllcyAvPjwvSXRlbT48SXRlbT48SXRlbUxvY2F0aW9uPjxJdGVtVHlwZT5BbGxGb3JtdWxhczwvSXRlbVR5cGU+PEl0ZW1QYXRoIC8+PC9JdGVtTG9jYXRpb24+PFN0YWJsZUVudHJpZXMgLz48L0l0ZW0+PEl0ZW0+PEl0ZW1Mb2NhdGlvbj48SXRlbVR5cGU+Rm9ybXVsYTwvSXRlbVR5cGU+PEl0ZW1QYXRoPlNlY3Rpb24xL25ldyUyMCgyKTwvSXRlbVBhdGg+PC9JdGVtTG9jYXRpb24+PFN0YWJsZUVudHJpZXM+PEVudHJ5IFR5cGU9IkZpbGxFcnJvckNvZGUiIFZhbHVlPSJzVW5rbm93biIgLz48RW50cnkgVHlwZT0iRmlsbEVycm9yQ291bnQiIFZhbHVlPSJsMCIgLz48RW50cnkgVHlwZT0iRmlsbEVuYWJsZWQiIFZhbHVlPSJsMCIgLz48RW50cnkgVHlwZT0iRmlsbExhc3RVcGRhdGVkIiBWYWx1ZT0iZDIwMjUtMDItMTNUMTI6NDg6NDEuODQ2ODU0M1oiIC8+PEVudHJ5IFR5cGU9IkZpbGxDb2x1bW5UeXBlcyIgVmFsdWU9InNBd1lEQmdNRyIgLz48RW50cnkgVHlwZT0iRmlsbENvbHVtbk5hbWVzIiBWYWx1ZT0ic1smcXVvdDvaqdivINqv2LHZiNmHJnF1b3Q7LCZxdW90O9in2LPZhSDar9ix2YjZhyZxdW90OywmcXVvdDvaqdivINqp2YQmcXVvdDssJnF1b3Q72LnZhtmI2KfZhiDaqdmEJnF1b3Q7LCZxdW90O9qp2K8g2YXYuduM2YYmcXVvdDssJnF1b3Q72LnZhtmI2KfZhiDZhdi524zZhiZxdW90O10iIC8+PEVudHJ5IFR5cGU9IkZpbGxTdGF0dXMiIFZhbHVlPSJzQ29tcGxldGUiIC8+PEVudHJ5IFR5cGU9IkZpbGxlZENvbXBsZXRlUmVzdWx0VG9Xb3Jrc2hlZXQiIFZhbHVlPSJsMSIgLz48RW50cnkgVHlwZT0iRmlsbENvdW50IiBWYWx1ZT0ibDIzMSIgLz48RW50cnkgVHlwZT0iRmlsbFRvRGF0YU1vZGVsRW5hYmxlZCIgVmFsdWU9ImwwIiAvPjxFbnRyeSBUeXBlPSJJc1ByaXZhdGUiIFZhbHVlPSJsMCIgLz48RW50cnkgVHlwZT0iUmVsYXRpb25zaGlwSW5mb0NvbnRhaW5lciIgVmFsdWU9InN7JnF1b3Q7Y29sdW1uQ291bnQmcXVvdDs6NiwmcXVvdDtrZXlDb2x1bW5OYW1lcyZxdW90OzpbXSwmcXVvdDtxdWVyeVJlbGF0aW9uc2hpcHMmcXVvdDs6W10sJnF1b3Q7Y29sdW1uSWRlbnRpdGllcyZxdW90OzpbJnF1b3Q7U2VjdGlvbjEvbmV3L0F1dG9SZW1vdmVkQ29sdW1uczEue9qp2K8g2q/YsdmI2YcsMH0mcXVvdDssJnF1b3Q7U2VjdGlvbjEvbmV3L0F1dG9SZW1vdmVkQ29sdW1uczEue9in2LPZhSDar9ix2YjZhywxfSZxdW90OywmcXVvdDtTZWN0aW9uMS9uZXcvQXV0b1JlbW92ZWRDb2x1bW5zMS572qnYryDaqdmELDJ9JnF1b3Q7LCZxdW90O1NlY3Rpb24xL25ldy9BdXRvUmVtb3ZlZENvbHVtbnMxLnvYudmG2YjYp9mGINqp2YQsM30mcXVvdDssJnF1b3Q7U2VjdGlvbjEvbmV3L0F1dG9SZW1vdmVkQ29sdW1uczEue9qp2K8g2YXYuduM2YYsNH0mcXVvdDssJnF1b3Q7U2VjdGlvbjEvbmV3L0F1dG9SZW1vdmVkQ29sdW1uczEue9i52YbZiNin2YYg2YXYuduM2YYsNX0mcXVvdDtdLCZxdW90O0NvbHVtbkNvdW50JnF1b3Q7OjYsJnF1b3Q7S2V5Q29sdW1uTmFtZXMmcXVvdDs6W10sJnF1b3Q7Q29sdW1uSWRlbnRpdGllcyZxdW90OzpbJnF1b3Q7U2VjdGlvbjEvbmV3L0F1dG9SZW1vdmVkQ29sdW1uczEue9qp2K8g2q/YsdmI2YcsMH0mcXVvdDssJnF1b3Q7U2VjdGlvbjEvbmV3L0F1dG9SZW1vdmVkQ29sdW1uczEue9in2LPZhSDar9ix2YjZhywxfSZxdW90OywmcXVvdDtTZWN0aW9uMS9uZXcvQXV0b1JlbW92ZWRDb2x1bW5zMS572qnYryDaqdmELDJ9JnF1b3Q7LCZxdW90O1NlY3Rpb24xL25ldy9BdXRvUmVtb3ZlZENvbHVtbnMxLnvYudmG2YjYp9mGINqp2YQsM30mcXVvdDssJnF1b3Q7U2VjdGlvbjEvbmV3L0F1dG9SZW1vdmVkQ29sdW1uczEue9qp2K8g2YXYuduM2YYsNH0mcXVvdDssJnF1b3Q7U2VjdGlvbjEvbmV3L0F1dG9SZW1vdmVkQ29sdW1uczEue9i52YbZiNin2YYg2YXYuduM2YYsNX0mcXVvdDtdLCZxdW90O1JlbGF0aW9uc2hpcEluZm8mcXVvdDs6W119IiAvPjxFbnRyeSBUeXBlPSJSZXN1bHRUeXBlIiBWYWx1ZT0ic1RhYmxlIiAvPjxFbnRyeSBUeXBlPSJGaWxsT2JqZWN0VHlwZSIgVmFsdWU9InNDb25uZWN0aW9uT25seSIgLz48RW50cnkgVHlwZT0iQnVmZmVyTmV4dFJlZnJlc2giIFZhbHVlPSJsMSIgLz48RW50cnkgVHlwZT0iTG9hZGVkVG9BbmFseXNpc1NlcnZpY2VzIiBWYWx1ZT0ibDAiIC8+PEVudHJ5IFR5cGU9IkFkZGVkVG9EYXRhTW9kZWwiIFZhbHVlPSJsMCIgLz48L1N0YWJsZUVudHJpZXM+PC9JdGVtPjxJdGVtPjxJdGVtTG9jYXRpb24+PEl0ZW1UeXBlPkZvcm11bGE8L0l0ZW1UeXBlPjxJdGVtUGF0aD5TZWN0aW9uMS9uZXclMjAoMikvU291cmNlPC9JdGVtUGF0aD48L0l0ZW1Mb2NhdGlvbj48U3RhYmxlRW50cmllcyAvPjwvSXRlbT48SXRlbT48SXRlbUxvY2F0aW9uPjxJdGVtVHlwZT5Gb3JtdWxhPC9JdGVtVHlwZT48SXRlbVBhdGg+U2VjdGlvbjEvbmV3JTIwKDIpL1Byb21vdGVkJTIwSGVhZGVyczwvSXRlbVBhdGg+PC9JdGVtTG9jYXRpb24+PFN0YWJsZUVudHJpZXMgLz48L0l0ZW0+PEl0ZW0+PEl0ZW1Mb2NhdGlvbj48SXRlbVR5cGU+Rm9ybXVsYTwvSXRlbVR5cGU+PEl0ZW1QYXRoPlNlY3Rpb24xL25ldyUyMCgyKS9DaGFuZ2VkJTIwVHlwZTwvSXRlbVBhdGg+PC9JdGVtTG9jYXRpb24+PFN0YWJsZUVudHJpZXMgLz48L0l0ZW0+PC9JdGVtcz48L0xvY2FsUGFja2FnZU1ldGFkYXRhRmlsZT4WAAAAUEsFBgAAAAAAAAAAAAAAAAAAAAAAACYBAAABAAAA0Iyd3wEV0RGMegDAT8KX6wEAAABjzclMcsSMTYFrMX1VffcTAAAAAAIAAAAAABBmAAAAAQAAIAAAANG3wnBFFdWR5QppxyRIOFQxK92A8tjEaRyUeznVAORiAAAAAA6AAAAAAgAAIAAAAIxNLy7GDk4zqx0oppI/YW2haP3/82UkAvtf4HVeUt1dUAAAAMKe4YQMarZZL4u0AXchxsaSL6ad2Mi/fKIw4R0cTQ0KIGXWvAo0qys5h40mzU1pIVRdflZFZ7w0D3pnELYJKtWMdx4DTbPbPaGzRkCUSY9DQAAAACKNuGBt6YXewVNc1GHhtVG9ltalz/87fwNA8ucKY6O1g+7iku9JWYTgnQ+o9nWsvX8dAYTPa7BmRN2L3eE4zb0=</DataMashup>
</file>

<file path=customXml/itemProps1.xml><?xml version="1.0" encoding="utf-8"?>
<ds:datastoreItem xmlns:ds="http://schemas.openxmlformats.org/officeDocument/2006/customXml" ds:itemID="{D0B117CE-6B12-45E0-97B6-C30E6F540A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LibreOffice/25.2.1.2$Linux_X86_64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2025-02-13T12:41:43Z</dcterms:created>
  <dc:creator>behrad taherynia</dc:creator>
  <dc:description/>
  <dc:language>fa-IR</dc:language>
  <cp:lastModifiedBy/>
  <dcterms:modified xsi:type="dcterms:W3CDTF">2025-03-12T07:51:28Z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