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anies" sheetId="1" r:id="rId3"/>
    <sheet state="visible" name="Users" sheetId="2" r:id="rId4"/>
    <sheet state="visible" name="Patients" sheetId="3" r:id="rId5"/>
    <sheet state="visible" name="DiagImages" sheetId="4" r:id="rId6"/>
    <sheet state="visible" name="LoginLogs" sheetId="5" r:id="rId7"/>
    <sheet state="hidden" name="Values" sheetId="6" r:id="rId8"/>
  </sheets>
  <definedNames/>
  <calcPr/>
</workbook>
</file>

<file path=xl/sharedStrings.xml><?xml version="1.0" encoding="utf-8"?>
<sst xmlns="http://schemas.openxmlformats.org/spreadsheetml/2006/main" count="240" uniqueCount="180">
  <si>
    <t>CompanyID</t>
  </si>
  <si>
    <t>UserID</t>
  </si>
  <si>
    <t>PatientID</t>
  </si>
  <si>
    <t>PhotoID</t>
  </si>
  <si>
    <t>FirstName</t>
  </si>
  <si>
    <t>LastName</t>
  </si>
  <si>
    <t>CompanyName</t>
  </si>
  <si>
    <t>Email</t>
  </si>
  <si>
    <t>DateOfBirth</t>
  </si>
  <si>
    <t>C001</t>
  </si>
  <si>
    <t>Gender</t>
  </si>
  <si>
    <t>Acme Diagnostics</t>
  </si>
  <si>
    <t>U001</t>
  </si>
  <si>
    <t>P001</t>
  </si>
  <si>
    <t>Gordon</t>
  </si>
  <si>
    <t>Roberts</t>
  </si>
  <si>
    <t>gordon.roberts@mldiags.com</t>
  </si>
  <si>
    <t>U002</t>
  </si>
  <si>
    <t>Christian</t>
  </si>
  <si>
    <t>Hardacre</t>
  </si>
  <si>
    <t>christian.hardacre@mldiags.com</t>
  </si>
  <si>
    <t>U003</t>
  </si>
  <si>
    <t>William</t>
  </si>
  <si>
    <t>Marshall</t>
  </si>
  <si>
    <t>william.marshall@mldiags.com</t>
  </si>
  <si>
    <t>U004</t>
  </si>
  <si>
    <t>Caroline</t>
  </si>
  <si>
    <t>Murray</t>
  </si>
  <si>
    <t>caroline.murray@mldiags.com</t>
  </si>
  <si>
    <t>Adam</t>
  </si>
  <si>
    <t>U005</t>
  </si>
  <si>
    <t>Davidson</t>
  </si>
  <si>
    <t>adam.davidson@gmail.com</t>
  </si>
  <si>
    <t>Cameron</t>
  </si>
  <si>
    <t>Payne</t>
  </si>
  <si>
    <t>cameron.payne@mldiags.com</t>
  </si>
  <si>
    <t>U006</t>
  </si>
  <si>
    <t>David</t>
  </si>
  <si>
    <t>White</t>
  </si>
  <si>
    <t>david.white@mldiags.com</t>
  </si>
  <si>
    <t>U007</t>
  </si>
  <si>
    <t>Heather</t>
  </si>
  <si>
    <t>Ellison</t>
  </si>
  <si>
    <t>heather.ellison@mldiags.com</t>
  </si>
  <si>
    <t>U008</t>
  </si>
  <si>
    <t>Lillian</t>
  </si>
  <si>
    <t>Terry</t>
  </si>
  <si>
    <t>lillian.terry@mldiags.com</t>
  </si>
  <si>
    <t>U009</t>
  </si>
  <si>
    <t>Ella</t>
  </si>
  <si>
    <t>ella.ellison@mldiags.com</t>
  </si>
  <si>
    <t>U010</t>
  </si>
  <si>
    <t>Matt</t>
  </si>
  <si>
    <t>Gray</t>
  </si>
  <si>
    <t>matt.gray@mldiags.com</t>
  </si>
  <si>
    <t>P002</t>
  </si>
  <si>
    <t>Pippa</t>
  </si>
  <si>
    <t>Butler</t>
  </si>
  <si>
    <t>pippa.butler@gmail.com</t>
  </si>
  <si>
    <t>P003</t>
  </si>
  <si>
    <t>Megan</t>
  </si>
  <si>
    <t>Pullman</t>
  </si>
  <si>
    <t>megan.pullman@gmail.com</t>
  </si>
  <si>
    <t>P004</t>
  </si>
  <si>
    <t>Nicola</t>
  </si>
  <si>
    <t>Hughes</t>
  </si>
  <si>
    <t>nicola.hughes@gmail.com</t>
  </si>
  <si>
    <t>P005</t>
  </si>
  <si>
    <t>Rose</t>
  </si>
  <si>
    <t>Hodges</t>
  </si>
  <si>
    <t>rose.hodges@gmail.com</t>
  </si>
  <si>
    <t>P006</t>
  </si>
  <si>
    <t>Joshua</t>
  </si>
  <si>
    <t>Burgess</t>
  </si>
  <si>
    <t>joshua.burgess@gmail.com</t>
  </si>
  <si>
    <t>P007</t>
  </si>
  <si>
    <t>Elizabeth</t>
  </si>
  <si>
    <t>Glover</t>
  </si>
  <si>
    <t>elizabeth.glover@gmail.com</t>
  </si>
  <si>
    <t>P008</t>
  </si>
  <si>
    <t>Jane</t>
  </si>
  <si>
    <t>jane.cameron@gmail.com</t>
  </si>
  <si>
    <t>P009</t>
  </si>
  <si>
    <t>Jan</t>
  </si>
  <si>
    <t>Harris</t>
  </si>
  <si>
    <t>jan.harris@gmail.com</t>
  </si>
  <si>
    <t>P010</t>
  </si>
  <si>
    <t>Lily</t>
  </si>
  <si>
    <t>Lawrence</t>
  </si>
  <si>
    <t>lily.lawrence@gmail.com</t>
  </si>
  <si>
    <t>P011</t>
  </si>
  <si>
    <t>Simon</t>
  </si>
  <si>
    <t>Scott</t>
  </si>
  <si>
    <t>simon.scott@gmail.com</t>
  </si>
  <si>
    <t>P012</t>
  </si>
  <si>
    <t>Anthony</t>
  </si>
  <si>
    <t>anthony.ellison@gmail.com</t>
  </si>
  <si>
    <t>P013</t>
  </si>
  <si>
    <t>Julia</t>
  </si>
  <si>
    <t>Kerr</t>
  </si>
  <si>
    <t>julia.kerr@gmail.com</t>
  </si>
  <si>
    <t>P014</t>
  </si>
  <si>
    <t>Victoria</t>
  </si>
  <si>
    <t>Anderson</t>
  </si>
  <si>
    <t>victoria.anderson@gmail.com</t>
  </si>
  <si>
    <t>ImageID</t>
  </si>
  <si>
    <t>ImageType</t>
  </si>
  <si>
    <t>DiagJSON</t>
  </si>
  <si>
    <t>DiagBoxes</t>
  </si>
  <si>
    <t>P015</t>
  </si>
  <si>
    <t>DateLoaded</t>
  </si>
  <si>
    <t>Carolyn</t>
  </si>
  <si>
    <t>Chapman</t>
  </si>
  <si>
    <t>carolyn.chapman@gmail.com</t>
  </si>
  <si>
    <t>P016</t>
  </si>
  <si>
    <t>I001</t>
  </si>
  <si>
    <t>adam.terry@gmail.com</t>
  </si>
  <si>
    <t>P017</t>
  </si>
  <si>
    <t>Ruth</t>
  </si>
  <si>
    <t>Hart</t>
  </si>
  <si>
    <t>ruth.hart@gmail.com</t>
  </si>
  <si>
    <t>P018</t>
  </si>
  <si>
    <t>Penelope</t>
  </si>
  <si>
    <t>Smith</t>
  </si>
  <si>
    <t>penelope.smith@gmail.com</t>
  </si>
  <si>
    <t>P019</t>
  </si>
  <si>
    <t>Christopher</t>
  </si>
  <si>
    <t>Parsons</t>
  </si>
  <si>
    <t>christopher.parsons@gmail.com</t>
  </si>
  <si>
    <t>P020</t>
  </si>
  <si>
    <t>Julian</t>
  </si>
  <si>
    <t>julian.gray@gmail.com</t>
  </si>
  <si>
    <t>P021</t>
  </si>
  <si>
    <t>Una</t>
  </si>
  <si>
    <t>Hunter</t>
  </si>
  <si>
    <t>una.hunter@gmail.com</t>
  </si>
  <si>
    <t>P022</t>
  </si>
  <si>
    <t>Jonathan</t>
  </si>
  <si>
    <t>Walker</t>
  </si>
  <si>
    <t>jonathan.walker@gmail.com</t>
  </si>
  <si>
    <t>P023</t>
  </si>
  <si>
    <t>Walsh</t>
  </si>
  <si>
    <t>julia.walsh@gmail.com</t>
  </si>
  <si>
    <t>P024</t>
  </si>
  <si>
    <t>Anna</t>
  </si>
  <si>
    <t>Wilson</t>
  </si>
  <si>
    <t>I002</t>
  </si>
  <si>
    <t>anna.wilson@gmail.com</t>
  </si>
  <si>
    <t>P025</t>
  </si>
  <si>
    <t>Evan</t>
  </si>
  <si>
    <t>evan.harris@gmail.com</t>
  </si>
  <si>
    <t>I003</t>
  </si>
  <si>
    <t>I004</t>
  </si>
  <si>
    <t>I005</t>
  </si>
  <si>
    <t>LoginDateTime</t>
  </si>
  <si>
    <t>LoginIP</t>
  </si>
  <si>
    <t>I006</t>
  </si>
  <si>
    <t>I007</t>
  </si>
  <si>
    <t>I008</t>
  </si>
  <si>
    <t>DiagTypes</t>
  </si>
  <si>
    <t>I009</t>
  </si>
  <si>
    <t>BreastCancer</t>
  </si>
  <si>
    <t>ChestX-Ray</t>
  </si>
  <si>
    <t>RetinaImage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</si>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</sst>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mmm&quot; &quot;d&quot;, &quot;yy&quot; &quot;h&quot;:&quot;mm&quot;:&quot;ss&quot; &quot;am/pm"/>
  </numFmts>
  <fonts count="5">
    <font>
      <sz val="10.0"/>
      <color rgb="FF000000"/>
      <name val="Arial"/>
    </font>
    <font>
      <b/>
    </font>
    <font/>
    <font>
      <b/>
      <color rgb="FF000000"/>
      <name val="Arial"/>
    </font>
    <font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3" fontId="4" numFmtId="164" xfId="0" applyAlignment="1" applyBorder="1" applyFill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readingOrder="0"/>
    </xf>
    <xf borderId="1" fillId="3" fontId="4" numFmtId="165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6</v>
      </c>
    </row>
    <row r="2">
      <c r="A2" s="3" t="s">
        <v>9</v>
      </c>
      <c r="B2" s="3" t="s">
        <v>11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5" max="5" width="32.0"/>
  </cols>
  <sheetData>
    <row r="1">
      <c r="A1" s="1" t="s">
        <v>1</v>
      </c>
      <c r="B1" s="1" t="s">
        <v>0</v>
      </c>
      <c r="C1" s="1" t="s">
        <v>4</v>
      </c>
      <c r="D1" s="1" t="s">
        <v>5</v>
      </c>
      <c r="E1" s="4" t="s">
        <v>7</v>
      </c>
    </row>
    <row r="2">
      <c r="A2" s="6" t="s">
        <v>12</v>
      </c>
      <c r="B2" s="6" t="s">
        <v>9</v>
      </c>
      <c r="C2" s="3" t="s">
        <v>14</v>
      </c>
      <c r="D2" s="3" t="s">
        <v>15</v>
      </c>
      <c r="E2" s="3" t="s">
        <v>16</v>
      </c>
    </row>
    <row r="3">
      <c r="A3" s="6" t="s">
        <v>17</v>
      </c>
      <c r="B3" s="6" t="s">
        <v>9</v>
      </c>
      <c r="C3" s="3" t="s">
        <v>18</v>
      </c>
      <c r="D3" s="3" t="s">
        <v>19</v>
      </c>
      <c r="E3" s="3" t="s">
        <v>20</v>
      </c>
    </row>
    <row r="4">
      <c r="A4" s="6" t="s">
        <v>21</v>
      </c>
      <c r="B4" s="6" t="s">
        <v>9</v>
      </c>
      <c r="C4" s="3" t="s">
        <v>22</v>
      </c>
      <c r="D4" s="3" t="s">
        <v>23</v>
      </c>
      <c r="E4" s="3" t="s">
        <v>24</v>
      </c>
    </row>
    <row r="5">
      <c r="A5" s="6" t="s">
        <v>25</v>
      </c>
      <c r="B5" s="6" t="s">
        <v>9</v>
      </c>
      <c r="C5" s="3" t="s">
        <v>26</v>
      </c>
      <c r="D5" s="3" t="s">
        <v>27</v>
      </c>
      <c r="E5" s="3" t="s">
        <v>28</v>
      </c>
    </row>
    <row r="6">
      <c r="A6" s="6" t="s">
        <v>30</v>
      </c>
      <c r="B6" s="6" t="s">
        <v>9</v>
      </c>
      <c r="C6" s="3" t="s">
        <v>33</v>
      </c>
      <c r="D6" s="3" t="s">
        <v>34</v>
      </c>
      <c r="E6" s="3" t="s">
        <v>35</v>
      </c>
    </row>
    <row r="7">
      <c r="A7" s="6" t="s">
        <v>36</v>
      </c>
      <c r="B7" s="6" t="s">
        <v>9</v>
      </c>
      <c r="C7" s="3" t="s">
        <v>37</v>
      </c>
      <c r="D7" s="3" t="s">
        <v>38</v>
      </c>
      <c r="E7" s="3" t="s">
        <v>39</v>
      </c>
    </row>
    <row r="8">
      <c r="A8" s="6" t="s">
        <v>40</v>
      </c>
      <c r="B8" s="6" t="s">
        <v>9</v>
      </c>
      <c r="C8" s="3" t="s">
        <v>41</v>
      </c>
      <c r="D8" s="3" t="s">
        <v>42</v>
      </c>
      <c r="E8" s="3" t="s">
        <v>43</v>
      </c>
    </row>
    <row r="9">
      <c r="A9" s="6" t="s">
        <v>44</v>
      </c>
      <c r="B9" s="6" t="s">
        <v>9</v>
      </c>
      <c r="C9" s="3" t="s">
        <v>45</v>
      </c>
      <c r="D9" s="3" t="s">
        <v>46</v>
      </c>
      <c r="E9" s="3" t="s">
        <v>47</v>
      </c>
    </row>
    <row r="10">
      <c r="A10" s="6" t="s">
        <v>48</v>
      </c>
      <c r="B10" s="6" t="s">
        <v>9</v>
      </c>
      <c r="C10" s="3" t="s">
        <v>49</v>
      </c>
      <c r="D10" s="3" t="s">
        <v>42</v>
      </c>
      <c r="E10" s="3" t="s">
        <v>50</v>
      </c>
    </row>
    <row r="11">
      <c r="A11" s="6" t="s">
        <v>51</v>
      </c>
      <c r="B11" s="6" t="s">
        <v>9</v>
      </c>
      <c r="C11" s="3" t="s">
        <v>52</v>
      </c>
      <c r="D11" s="3" t="s">
        <v>53</v>
      </c>
      <c r="E11" s="3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2" t="s">
        <v>8</v>
      </c>
      <c r="H1" s="1" t="s">
        <v>10</v>
      </c>
    </row>
    <row r="2">
      <c r="A2" s="3" t="s">
        <v>9</v>
      </c>
      <c r="B2" s="3" t="s">
        <v>13</v>
      </c>
      <c r="C2" s="3" t="str">
        <f t="shared" ref="C2:C26" si="1">B2&amp;".png"</f>
        <v>P001.png</v>
      </c>
      <c r="D2" s="3" t="s">
        <v>29</v>
      </c>
      <c r="E2" s="3" t="s">
        <v>31</v>
      </c>
      <c r="F2" s="3" t="s">
        <v>32</v>
      </c>
      <c r="G2" s="7">
        <v>24729.0</v>
      </c>
      <c r="H2" s="8" t="str">
        <f t="shared" ref="H2:H26" si="2">if(mod(DAYS360(0,G2),2) = 0,"Male", "Female")</f>
        <v>Male</v>
      </c>
    </row>
    <row r="3">
      <c r="A3" s="3" t="s">
        <v>9</v>
      </c>
      <c r="B3" s="3" t="s">
        <v>55</v>
      </c>
      <c r="C3" s="3" t="str">
        <f t="shared" si="1"/>
        <v>P002.png</v>
      </c>
      <c r="D3" s="3" t="s">
        <v>56</v>
      </c>
      <c r="E3" s="3" t="s">
        <v>57</v>
      </c>
      <c r="F3" s="3" t="s">
        <v>58</v>
      </c>
      <c r="G3" s="7">
        <v>24796.0</v>
      </c>
      <c r="H3" s="8" t="str">
        <f t="shared" si="2"/>
        <v>Male</v>
      </c>
    </row>
    <row r="4">
      <c r="A4" s="3" t="s">
        <v>9</v>
      </c>
      <c r="B4" s="3" t="s">
        <v>59</v>
      </c>
      <c r="C4" s="3" t="str">
        <f t="shared" si="1"/>
        <v>P003.png</v>
      </c>
      <c r="D4" s="3" t="s">
        <v>60</v>
      </c>
      <c r="E4" s="3" t="s">
        <v>61</v>
      </c>
      <c r="F4" s="3" t="s">
        <v>62</v>
      </c>
      <c r="G4" s="7">
        <v>24840.0</v>
      </c>
      <c r="H4" s="8" t="str">
        <f t="shared" si="2"/>
        <v>Female</v>
      </c>
    </row>
    <row r="5">
      <c r="A5" s="3" t="s">
        <v>9</v>
      </c>
      <c r="B5" s="3" t="s">
        <v>63</v>
      </c>
      <c r="C5" s="3" t="str">
        <f t="shared" si="1"/>
        <v>P004.png</v>
      </c>
      <c r="D5" s="3" t="s">
        <v>64</v>
      </c>
      <c r="E5" s="3" t="s">
        <v>65</v>
      </c>
      <c r="F5" s="3" t="s">
        <v>66</v>
      </c>
      <c r="G5" s="7">
        <v>25260.0</v>
      </c>
      <c r="H5" s="8" t="str">
        <f t="shared" si="2"/>
        <v>Male</v>
      </c>
    </row>
    <row r="6">
      <c r="A6" s="3" t="s">
        <v>9</v>
      </c>
      <c r="B6" s="3" t="s">
        <v>67</v>
      </c>
      <c r="C6" s="3" t="str">
        <f t="shared" si="1"/>
        <v>P005.png</v>
      </c>
      <c r="D6" s="3" t="s">
        <v>68</v>
      </c>
      <c r="E6" s="3" t="s">
        <v>69</v>
      </c>
      <c r="F6" s="3" t="s">
        <v>70</v>
      </c>
      <c r="G6" s="7">
        <v>25365.0</v>
      </c>
      <c r="H6" s="8" t="str">
        <f t="shared" si="2"/>
        <v>Female</v>
      </c>
    </row>
    <row r="7">
      <c r="A7" s="3" t="s">
        <v>9</v>
      </c>
      <c r="B7" s="3" t="s">
        <v>71</v>
      </c>
      <c r="C7" s="3" t="str">
        <f t="shared" si="1"/>
        <v>P006.png</v>
      </c>
      <c r="D7" s="3" t="s">
        <v>72</v>
      </c>
      <c r="E7" s="3" t="s">
        <v>73</v>
      </c>
      <c r="F7" s="3" t="s">
        <v>74</v>
      </c>
      <c r="G7" s="7">
        <v>25693.0</v>
      </c>
      <c r="H7" s="8" t="str">
        <f t="shared" si="2"/>
        <v>Female</v>
      </c>
    </row>
    <row r="8">
      <c r="A8" s="3" t="s">
        <v>9</v>
      </c>
      <c r="B8" s="3" t="s">
        <v>75</v>
      </c>
      <c r="C8" s="3" t="str">
        <f t="shared" si="1"/>
        <v>P007.png</v>
      </c>
      <c r="D8" s="3" t="s">
        <v>76</v>
      </c>
      <c r="E8" s="3" t="s">
        <v>77</v>
      </c>
      <c r="F8" s="3" t="s">
        <v>78</v>
      </c>
      <c r="G8" s="7">
        <v>26207.0</v>
      </c>
      <c r="H8" s="8" t="str">
        <f t="shared" si="2"/>
        <v>Female</v>
      </c>
    </row>
    <row r="9">
      <c r="A9" s="3" t="s">
        <v>9</v>
      </c>
      <c r="B9" s="3" t="s">
        <v>79</v>
      </c>
      <c r="C9" s="3" t="str">
        <f t="shared" si="1"/>
        <v>P008.png</v>
      </c>
      <c r="D9" s="3" t="s">
        <v>80</v>
      </c>
      <c r="E9" s="3" t="s">
        <v>33</v>
      </c>
      <c r="F9" s="3" t="s">
        <v>81</v>
      </c>
      <c r="G9" s="7">
        <v>26263.0</v>
      </c>
      <c r="H9" s="8" t="str">
        <f t="shared" si="2"/>
        <v>Male</v>
      </c>
    </row>
    <row r="10">
      <c r="A10" s="3" t="s">
        <v>9</v>
      </c>
      <c r="B10" s="3" t="s">
        <v>82</v>
      </c>
      <c r="C10" s="3" t="str">
        <f t="shared" si="1"/>
        <v>P009.png</v>
      </c>
      <c r="D10" s="3" t="s">
        <v>83</v>
      </c>
      <c r="E10" s="3" t="s">
        <v>84</v>
      </c>
      <c r="F10" s="3" t="s">
        <v>85</v>
      </c>
      <c r="G10" s="7">
        <v>26907.0</v>
      </c>
      <c r="H10" s="8" t="str">
        <f t="shared" si="2"/>
        <v>Male</v>
      </c>
    </row>
    <row r="11">
      <c r="A11" s="3" t="s">
        <v>9</v>
      </c>
      <c r="B11" s="3" t="s">
        <v>86</v>
      </c>
      <c r="C11" s="3" t="str">
        <f t="shared" si="1"/>
        <v>P010.png</v>
      </c>
      <c r="D11" s="3" t="s">
        <v>87</v>
      </c>
      <c r="E11" s="3" t="s">
        <v>88</v>
      </c>
      <c r="F11" s="3" t="s">
        <v>89</v>
      </c>
      <c r="G11" s="7">
        <v>27204.0</v>
      </c>
      <c r="H11" s="8" t="str">
        <f t="shared" si="2"/>
        <v>Male</v>
      </c>
    </row>
    <row r="12">
      <c r="A12" s="3" t="s">
        <v>9</v>
      </c>
      <c r="B12" s="3" t="s">
        <v>90</v>
      </c>
      <c r="C12" s="3" t="str">
        <f t="shared" si="1"/>
        <v>P011.png</v>
      </c>
      <c r="D12" s="3" t="s">
        <v>91</v>
      </c>
      <c r="E12" s="3" t="s">
        <v>92</v>
      </c>
      <c r="F12" s="3" t="s">
        <v>93</v>
      </c>
      <c r="G12" s="7">
        <v>28132.0</v>
      </c>
      <c r="H12" s="8" t="str">
        <f t="shared" si="2"/>
        <v>Female</v>
      </c>
    </row>
    <row r="13">
      <c r="A13" s="3" t="s">
        <v>9</v>
      </c>
      <c r="B13" s="3" t="s">
        <v>94</v>
      </c>
      <c r="C13" s="3" t="str">
        <f t="shared" si="1"/>
        <v>P012.png</v>
      </c>
      <c r="D13" s="3" t="s">
        <v>95</v>
      </c>
      <c r="E13" s="3" t="s">
        <v>42</v>
      </c>
      <c r="F13" s="3" t="s">
        <v>96</v>
      </c>
      <c r="G13" s="7">
        <v>28247.0</v>
      </c>
      <c r="H13" s="8" t="str">
        <f t="shared" si="2"/>
        <v>Male</v>
      </c>
    </row>
    <row r="14">
      <c r="A14" s="3" t="s">
        <v>9</v>
      </c>
      <c r="B14" s="3" t="s">
        <v>97</v>
      </c>
      <c r="C14" s="3" t="str">
        <f t="shared" si="1"/>
        <v>P013.png</v>
      </c>
      <c r="D14" s="3" t="s">
        <v>98</v>
      </c>
      <c r="E14" s="3" t="s">
        <v>99</v>
      </c>
      <c r="F14" s="3" t="s">
        <v>100</v>
      </c>
      <c r="G14" s="7">
        <v>28587.0</v>
      </c>
      <c r="H14" s="8" t="str">
        <f t="shared" si="2"/>
        <v>Female</v>
      </c>
    </row>
    <row r="15">
      <c r="A15" s="3" t="s">
        <v>9</v>
      </c>
      <c r="B15" s="3" t="s">
        <v>101</v>
      </c>
      <c r="C15" s="3" t="str">
        <f t="shared" si="1"/>
        <v>P014.png</v>
      </c>
      <c r="D15" s="3" t="s">
        <v>102</v>
      </c>
      <c r="E15" s="3" t="s">
        <v>103</v>
      </c>
      <c r="F15" s="3" t="s">
        <v>104</v>
      </c>
      <c r="G15" s="7">
        <v>29024.0</v>
      </c>
      <c r="H15" s="8" t="str">
        <f t="shared" si="2"/>
        <v>Male</v>
      </c>
    </row>
    <row r="16">
      <c r="A16" s="3" t="s">
        <v>9</v>
      </c>
      <c r="B16" s="3" t="s">
        <v>109</v>
      </c>
      <c r="C16" s="3" t="str">
        <f t="shared" si="1"/>
        <v>P015.png</v>
      </c>
      <c r="D16" s="3" t="s">
        <v>111</v>
      </c>
      <c r="E16" s="3" t="s">
        <v>112</v>
      </c>
      <c r="F16" s="3" t="s">
        <v>113</v>
      </c>
      <c r="G16" s="7">
        <v>29229.0</v>
      </c>
      <c r="H16" s="8" t="str">
        <f t="shared" si="2"/>
        <v>Female</v>
      </c>
    </row>
    <row r="17">
      <c r="A17" s="3" t="s">
        <v>9</v>
      </c>
      <c r="B17" s="3" t="s">
        <v>114</v>
      </c>
      <c r="C17" s="3" t="str">
        <f t="shared" si="1"/>
        <v>P016.png</v>
      </c>
      <c r="D17" s="3" t="s">
        <v>29</v>
      </c>
      <c r="E17" s="3" t="s">
        <v>46</v>
      </c>
      <c r="F17" s="3" t="s">
        <v>116</v>
      </c>
      <c r="G17" s="7">
        <v>30145.0</v>
      </c>
      <c r="H17" s="8" t="str">
        <f t="shared" si="2"/>
        <v>Female</v>
      </c>
    </row>
    <row r="18">
      <c r="A18" s="3" t="s">
        <v>9</v>
      </c>
      <c r="B18" s="3" t="s">
        <v>117</v>
      </c>
      <c r="C18" s="3" t="str">
        <f t="shared" si="1"/>
        <v>P017.png</v>
      </c>
      <c r="D18" s="3" t="s">
        <v>118</v>
      </c>
      <c r="E18" s="3" t="s">
        <v>119</v>
      </c>
      <c r="F18" s="3" t="s">
        <v>120</v>
      </c>
      <c r="G18" s="7">
        <v>31014.0</v>
      </c>
      <c r="H18" s="8" t="str">
        <f t="shared" si="2"/>
        <v>Male</v>
      </c>
    </row>
    <row r="19">
      <c r="A19" s="3" t="s">
        <v>9</v>
      </c>
      <c r="B19" s="3" t="s">
        <v>121</v>
      </c>
      <c r="C19" s="3" t="str">
        <f t="shared" si="1"/>
        <v>P018.png</v>
      </c>
      <c r="D19" s="3" t="s">
        <v>122</v>
      </c>
      <c r="E19" s="3" t="s">
        <v>123</v>
      </c>
      <c r="F19" s="3" t="s">
        <v>124</v>
      </c>
      <c r="G19" s="7">
        <v>31184.0</v>
      </c>
      <c r="H19" s="8" t="str">
        <f t="shared" si="2"/>
        <v>Female</v>
      </c>
    </row>
    <row r="20">
      <c r="A20" s="3" t="s">
        <v>9</v>
      </c>
      <c r="B20" s="3" t="s">
        <v>125</v>
      </c>
      <c r="C20" s="3" t="str">
        <f t="shared" si="1"/>
        <v>P019.png</v>
      </c>
      <c r="D20" s="3" t="s">
        <v>126</v>
      </c>
      <c r="E20" s="3" t="s">
        <v>127</v>
      </c>
      <c r="F20" s="3" t="s">
        <v>128</v>
      </c>
      <c r="G20" s="7">
        <v>31212.0</v>
      </c>
      <c r="H20" s="8" t="str">
        <f t="shared" si="2"/>
        <v>Male</v>
      </c>
    </row>
    <row r="21">
      <c r="A21" s="3" t="s">
        <v>9</v>
      </c>
      <c r="B21" s="3" t="s">
        <v>129</v>
      </c>
      <c r="C21" s="3" t="str">
        <f t="shared" si="1"/>
        <v>P020.png</v>
      </c>
      <c r="D21" s="3" t="s">
        <v>130</v>
      </c>
      <c r="E21" s="3" t="s">
        <v>53</v>
      </c>
      <c r="F21" s="3" t="s">
        <v>131</v>
      </c>
      <c r="G21" s="7">
        <v>31253.0</v>
      </c>
      <c r="H21" s="8" t="str">
        <f t="shared" si="2"/>
        <v>Female</v>
      </c>
    </row>
    <row r="22">
      <c r="A22" s="3" t="s">
        <v>9</v>
      </c>
      <c r="B22" s="3" t="s">
        <v>132</v>
      </c>
      <c r="C22" s="3" t="str">
        <f t="shared" si="1"/>
        <v>P021.png</v>
      </c>
      <c r="D22" s="3" t="s">
        <v>133</v>
      </c>
      <c r="E22" s="3" t="s">
        <v>134</v>
      </c>
      <c r="F22" s="3" t="s">
        <v>135</v>
      </c>
      <c r="G22" s="7">
        <v>32133.0</v>
      </c>
      <c r="H22" s="8" t="str">
        <f t="shared" si="2"/>
        <v>Male</v>
      </c>
    </row>
    <row r="23">
      <c r="A23" s="3" t="s">
        <v>9</v>
      </c>
      <c r="B23" s="3" t="s">
        <v>136</v>
      </c>
      <c r="C23" s="3" t="str">
        <f t="shared" si="1"/>
        <v>P022.png</v>
      </c>
      <c r="D23" s="3" t="s">
        <v>137</v>
      </c>
      <c r="E23" s="3" t="s">
        <v>138</v>
      </c>
      <c r="F23" s="3" t="s">
        <v>139</v>
      </c>
      <c r="G23" s="7">
        <v>32713.0</v>
      </c>
      <c r="H23" s="8" t="str">
        <f t="shared" si="2"/>
        <v>Male</v>
      </c>
    </row>
    <row r="24">
      <c r="A24" s="3" t="s">
        <v>9</v>
      </c>
      <c r="B24" s="3" t="s">
        <v>140</v>
      </c>
      <c r="C24" s="3" t="str">
        <f t="shared" si="1"/>
        <v>P023.png</v>
      </c>
      <c r="D24" s="3" t="s">
        <v>98</v>
      </c>
      <c r="E24" s="3" t="s">
        <v>141</v>
      </c>
      <c r="F24" s="3" t="s">
        <v>142</v>
      </c>
      <c r="G24" s="7">
        <v>33749.0</v>
      </c>
      <c r="H24" s="8" t="str">
        <f t="shared" si="2"/>
        <v>Female</v>
      </c>
    </row>
    <row r="25">
      <c r="A25" s="3" t="s">
        <v>9</v>
      </c>
      <c r="B25" s="3" t="s">
        <v>143</v>
      </c>
      <c r="C25" s="3" t="str">
        <f t="shared" si="1"/>
        <v>P024.png</v>
      </c>
      <c r="D25" s="3" t="s">
        <v>144</v>
      </c>
      <c r="E25" s="3" t="s">
        <v>145</v>
      </c>
      <c r="F25" s="3" t="s">
        <v>147</v>
      </c>
      <c r="G25" s="7">
        <v>34114.0</v>
      </c>
      <c r="H25" s="8" t="str">
        <f t="shared" si="2"/>
        <v>Female</v>
      </c>
    </row>
    <row r="26">
      <c r="A26" s="3" t="s">
        <v>9</v>
      </c>
      <c r="B26" s="3" t="s">
        <v>148</v>
      </c>
      <c r="C26" s="3" t="str">
        <f t="shared" si="1"/>
        <v>P025.png</v>
      </c>
      <c r="D26" s="3" t="s">
        <v>149</v>
      </c>
      <c r="E26" s="3" t="s">
        <v>84</v>
      </c>
      <c r="F26" s="3" t="s">
        <v>150</v>
      </c>
      <c r="G26" s="7">
        <v>34306.0</v>
      </c>
      <c r="H26" s="8" t="str">
        <f t="shared" si="2"/>
        <v>Female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29"/>
    <col customWidth="1" min="5" max="5" width="28.0"/>
    <col customWidth="1" min="6" max="6" width="31.0"/>
  </cols>
  <sheetData>
    <row r="1">
      <c r="A1" s="1" t="s">
        <v>105</v>
      </c>
      <c r="B1" s="1" t="s">
        <v>2</v>
      </c>
      <c r="C1" s="1" t="s">
        <v>106</v>
      </c>
      <c r="D1" s="1" t="s">
        <v>107</v>
      </c>
      <c r="E1" s="1" t="s">
        <v>108</v>
      </c>
      <c r="F1" s="9" t="s">
        <v>110</v>
      </c>
    </row>
    <row r="2">
      <c r="A2" s="3" t="s">
        <v>115</v>
      </c>
      <c r="B2" s="3" t="str">
        <f t="array" ref="B2">index(Patients!B:B,RANDBETWEEN(2,8))</f>
        <v>P001</v>
      </c>
      <c r="C2" s="3" t="str">
        <f t="array" ref="C2">index(Values!A:A,RANDBETWEEN(2,4))</f>
        <v>RetinaImage</v>
      </c>
      <c r="D2" s="3"/>
      <c r="E2" s="3"/>
      <c r="F2" s="10">
        <v>39614.813726851855</v>
      </c>
    </row>
    <row r="3">
      <c r="A3" s="3" t="s">
        <v>146</v>
      </c>
      <c r="B3" s="3" t="str">
        <f t="array" ref="B3">index(Patients!B:B,RANDBETWEEN(2,8))</f>
        <v>P002</v>
      </c>
      <c r="C3" s="3" t="str">
        <f t="array" ref="C3">index(Values!A:A,RANDBETWEEN(2,4))</f>
        <v>ChestX-Ray</v>
      </c>
      <c r="D3" s="3"/>
      <c r="E3" s="3"/>
      <c r="F3" s="10">
        <v>23274.062592592592</v>
      </c>
    </row>
    <row r="4">
      <c r="A4" s="3" t="s">
        <v>151</v>
      </c>
      <c r="B4" s="3" t="str">
        <f t="array" ref="B4">index(Patients!B:B,RANDBETWEEN(2,8))</f>
        <v>P003</v>
      </c>
      <c r="C4" s="3" t="str">
        <f t="array" ref="C4">index(Values!A:A,RANDBETWEEN(2,4))</f>
        <v>BreastCancer</v>
      </c>
      <c r="D4" s="3"/>
      <c r="E4" s="3"/>
      <c r="F4" s="10">
        <v>52963.37478009259</v>
      </c>
    </row>
    <row r="5">
      <c r="A5" s="3" t="s">
        <v>152</v>
      </c>
      <c r="B5" s="3" t="str">
        <f t="array" ref="B5">index(Patients!B:B,RANDBETWEEN(2,8))</f>
        <v>P007</v>
      </c>
      <c r="C5" s="3" t="str">
        <f t="array" ref="C5">index(Values!A:A,RANDBETWEEN(2,4))</f>
        <v>ChestX-Ray</v>
      </c>
      <c r="D5" s="3"/>
      <c r="E5" s="3"/>
      <c r="F5" s="10">
        <v>46281.12699074074</v>
      </c>
    </row>
    <row r="6">
      <c r="A6" s="3" t="s">
        <v>153</v>
      </c>
      <c r="B6" s="3" t="str">
        <f t="array" ref="B6">index(Patients!B:B,RANDBETWEEN(2,8))</f>
        <v>P004</v>
      </c>
      <c r="C6" s="3" t="str">
        <f t="array" ref="C6">index(Values!A:A,RANDBETWEEN(2,4))</f>
        <v>BreastCancer</v>
      </c>
      <c r="D6" s="3"/>
      <c r="E6" s="3"/>
      <c r="F6" s="10">
        <v>39669.19366898148</v>
      </c>
    </row>
    <row r="7">
      <c r="A7" s="3" t="s">
        <v>156</v>
      </c>
      <c r="B7" s="3" t="str">
        <f t="array" ref="B7">index(Patients!B:B,RANDBETWEEN(2,8))</f>
        <v>P004</v>
      </c>
      <c r="C7" s="3" t="str">
        <f t="array" ref="C7">index(Values!A:A,RANDBETWEEN(2,4))</f>
        <v>RetinaImage</v>
      </c>
      <c r="D7" s="3"/>
      <c r="E7" s="3"/>
      <c r="F7" s="10">
        <v>58393.30094907407</v>
      </c>
    </row>
    <row r="8">
      <c r="A8" s="3" t="s">
        <v>157</v>
      </c>
      <c r="B8" s="3" t="str">
        <f t="array" ref="B8">index(Patients!B:B,RANDBETWEEN(2,8))</f>
        <v>P005</v>
      </c>
      <c r="C8" s="3" t="str">
        <f t="array" ref="C8">index(Values!A:A,RANDBETWEEN(2,4))</f>
        <v>RetinaImage</v>
      </c>
      <c r="D8" s="3"/>
      <c r="E8" s="3"/>
      <c r="F8" s="10">
        <v>61962.824467592596</v>
      </c>
    </row>
    <row r="9">
      <c r="A9" s="3" t="s">
        <v>158</v>
      </c>
      <c r="B9" s="3" t="str">
        <f t="array" ref="B9">index(Patients!B:B,RANDBETWEEN(2,8))</f>
        <v>P006</v>
      </c>
      <c r="C9" s="3" t="str">
        <f t="array" ref="C9">index(Values!A:A,RANDBETWEEN(2,4))</f>
        <v>ChestX-Ray</v>
      </c>
      <c r="D9" s="3"/>
      <c r="E9" s="3"/>
      <c r="F9" s="10">
        <v>13004.260416666666</v>
      </c>
    </row>
    <row r="10">
      <c r="A10" s="3" t="s">
        <v>160</v>
      </c>
      <c r="B10" s="3" t="str">
        <f t="array" ref="B10">index(Patients!B:B,RANDBETWEEN(2,8))</f>
        <v>P004</v>
      </c>
      <c r="C10" s="3" t="str">
        <f t="array" ref="C10">index(Values!A:A,RANDBETWEEN(2,4))</f>
        <v>BreastCancer</v>
      </c>
      <c r="D10" s="3"/>
      <c r="E10" s="3"/>
      <c r="F10" s="10">
        <v>17493.849537037036</v>
      </c>
    </row>
    <row r="11">
      <c r="A11" s="3" t="s">
        <v>164</v>
      </c>
      <c r="B11" s="3" t="str">
        <f t="array" ref="B11">index(Patients!B:B,RANDBETWEEN(2,8))</f>
        <v>P006</v>
      </c>
      <c r="C11" s="3" t="str">
        <f t="array" ref="C11">index(Values!A:A,RANDBETWEEN(2,4))</f>
        <v>BreastCancer</v>
      </c>
      <c r="D11" s="3"/>
      <c r="E11" s="3"/>
      <c r="F11" s="10">
        <v>47111.59974537037</v>
      </c>
    </row>
    <row r="12">
      <c r="A12" s="3" t="s">
        <v>165</v>
      </c>
      <c r="B12" s="3" t="str">
        <f t="array" ref="B12">index(Patients!B:B,RANDBETWEEN(2,8))</f>
        <v>P003</v>
      </c>
      <c r="C12" s="3" t="str">
        <f t="array" ref="C12">index(Values!A:A,RANDBETWEEN(2,4))</f>
        <v>BreastCancer</v>
      </c>
      <c r="D12" s="3"/>
      <c r="E12" s="3"/>
      <c r="F12" s="10">
        <v>20714.171412037038</v>
      </c>
    </row>
    <row r="13">
      <c r="A13" s="3" t="s">
        <v>166</v>
      </c>
      <c r="B13" s="3" t="str">
        <f t="array" ref="B13">index(Patients!B:B,RANDBETWEEN(2,8))</f>
        <v>P007</v>
      </c>
      <c r="C13" s="3" t="str">
        <f t="array" ref="C13">index(Values!A:A,RANDBETWEEN(2,4))</f>
        <v>BreastCancer</v>
      </c>
      <c r="D13" s="3"/>
      <c r="E13" s="3"/>
      <c r="F13" s="10">
        <v>35366.82743055555</v>
      </c>
    </row>
    <row r="14">
      <c r="A14" s="3" t="s">
        <v>167</v>
      </c>
      <c r="B14" s="3" t="str">
        <f t="array" ref="B14">index(Patients!B:B,RANDBETWEEN(2,8))</f>
        <v>P003</v>
      </c>
      <c r="C14" s="3" t="str">
        <f t="array" ref="C14">index(Values!A:A,RANDBETWEEN(2,4))</f>
        <v>BreastCancer</v>
      </c>
      <c r="D14" s="3"/>
      <c r="E14" s="3"/>
      <c r="F14" s="10">
        <v>60401.452210648145</v>
      </c>
    </row>
    <row r="15">
      <c r="A15" s="3" t="s">
        <v>168</v>
      </c>
      <c r="B15" s="3" t="str">
        <f t="array" ref="B15">index(Patients!B:B,RANDBETWEEN(2,8))</f>
        <v>P002</v>
      </c>
      <c r="C15" s="3" t="str">
        <f t="array" ref="C15">index(Values!A:A,RANDBETWEEN(2,4))</f>
        <v>ChestX-Ray</v>
      </c>
      <c r="D15" s="3"/>
      <c r="E15" s="3"/>
      <c r="F15" s="10">
        <v>17126.338958333334</v>
      </c>
    </row>
    <row r="16">
      <c r="A16" s="3" t="s">
        <v>169</v>
      </c>
      <c r="B16" s="3" t="str">
        <f t="array" ref="B16">index(Patients!B:B,RANDBETWEEN(2,8))</f>
        <v>P003</v>
      </c>
      <c r="C16" s="3" t="str">
        <f t="array" ref="C16">index(Values!A:A,RANDBETWEEN(2,4))</f>
        <v>BreastCancer</v>
      </c>
      <c r="D16" s="3"/>
      <c r="E16" s="3"/>
      <c r="F16" s="10">
        <v>27197.130092592593</v>
      </c>
    </row>
    <row r="17">
      <c r="A17" s="3" t="s">
        <v>170</v>
      </c>
      <c r="B17" s="3" t="str">
        <f t="array" ref="B17">index(Patients!B:B,RANDBETWEEN(2,8))</f>
        <v>P007</v>
      </c>
      <c r="C17" s="3" t="str">
        <f t="array" ref="C17">index(Values!A:A,RANDBETWEEN(2,4))</f>
        <v>RetinaImage</v>
      </c>
      <c r="D17" s="3"/>
      <c r="E17" s="3"/>
      <c r="F17" s="10">
        <v>66287.31072916667</v>
      </c>
    </row>
    <row r="18">
      <c r="A18" s="3" t="s">
        <v>171</v>
      </c>
      <c r="B18" s="3" t="str">
        <f t="array" ref="B18">index(Patients!B:B,RANDBETWEEN(2,8))</f>
        <v>P003</v>
      </c>
      <c r="C18" s="3" t="str">
        <f t="array" ref="C18">index(Values!A:A,RANDBETWEEN(2,4))</f>
        <v>RetinaImage</v>
      </c>
      <c r="D18" s="3"/>
      <c r="E18" s="3"/>
      <c r="F18" s="10">
        <v>36499.67710648148</v>
      </c>
    </row>
    <row r="19">
      <c r="A19" s="3" t="s">
        <v>172</v>
      </c>
      <c r="B19" s="3" t="str">
        <f t="array" ref="B19">index(Patients!B:B,RANDBETWEEN(2,8))</f>
        <v>P004</v>
      </c>
      <c r="C19" s="3" t="str">
        <f t="array" ref="C19">index(Values!A:A,RANDBETWEEN(2,4))</f>
        <v>RetinaImage</v>
      </c>
      <c r="D19" s="3"/>
      <c r="E19" s="3"/>
      <c r="F19" s="10">
        <v>23708.677430555555</v>
      </c>
    </row>
    <row r="20">
      <c r="A20" s="3" t="s">
        <v>173</v>
      </c>
      <c r="B20" s="3" t="str">
        <f t="array" ref="B20">index(Patients!B:B,RANDBETWEEN(2,8))</f>
        <v>P005</v>
      </c>
      <c r="C20" s="3" t="str">
        <f t="array" ref="C20">index(Values!A:A,RANDBETWEEN(2,4))</f>
        <v>ChestX-Ray</v>
      </c>
      <c r="D20" s="3"/>
      <c r="E20" s="3"/>
      <c r="F20" s="10">
        <v>33199.16541666666</v>
      </c>
    </row>
    <row r="21">
      <c r="A21" s="3" t="s">
        <v>174</v>
      </c>
      <c r="B21" s="3" t="str">
        <f t="array" ref="B21">index(Patients!B:B,RANDBETWEEN(2,8))</f>
        <v>P001</v>
      </c>
      <c r="C21" s="3" t="str">
        <f t="array" ref="C21">index(Values!A:A,RANDBETWEEN(2,4))</f>
        <v>BreastCancer</v>
      </c>
      <c r="D21" s="3"/>
      <c r="E21" s="3"/>
      <c r="F21" s="10">
        <v>64749.084386574075</v>
      </c>
    </row>
    <row r="22">
      <c r="A22" s="3" t="s">
        <v>175</v>
      </c>
      <c r="B22" s="3" t="str">
        <f t="array" ref="B22">index(Patients!B:B,RANDBETWEEN(2,8))</f>
        <v>P003</v>
      </c>
      <c r="C22" s="3" t="str">
        <f t="array" ref="C22">index(Values!A:A,RANDBETWEEN(2,4))</f>
        <v>BreastCancer</v>
      </c>
      <c r="D22" s="3"/>
      <c r="E22" s="3"/>
      <c r="F22" s="10">
        <v>10664.828356481481</v>
      </c>
    </row>
    <row r="23">
      <c r="A23" s="3" t="s">
        <v>176</v>
      </c>
      <c r="B23" s="3" t="str">
        <f t="array" ref="B23">index(Patients!B:B,RANDBETWEEN(2,8))</f>
        <v>P001</v>
      </c>
      <c r="C23" s="3" t="str">
        <f t="array" ref="C23">index(Values!A:A,RANDBETWEEN(2,4))</f>
        <v>BreastCancer</v>
      </c>
      <c r="D23" s="3"/>
      <c r="E23" s="3"/>
      <c r="F23" s="10">
        <v>61350.53625</v>
      </c>
    </row>
    <row r="24">
      <c r="A24" s="3" t="s">
        <v>177</v>
      </c>
      <c r="B24" s="3" t="str">
        <f t="array" ref="B24">index(Patients!B:B,RANDBETWEEN(2,8))</f>
        <v>P002</v>
      </c>
      <c r="C24" s="3" t="str">
        <f t="array" ref="C24">index(Values!A:A,RANDBETWEEN(2,4))</f>
        <v>BreastCancer</v>
      </c>
      <c r="D24" s="3"/>
      <c r="E24" s="3"/>
      <c r="F24" s="10">
        <v>1296.8622106481482</v>
      </c>
    </row>
    <row r="25">
      <c r="A25" s="3" t="s">
        <v>178</v>
      </c>
      <c r="B25" s="3" t="str">
        <f t="array" ref="B25">index(Patients!B:B,RANDBETWEEN(2,8))</f>
        <v>P004</v>
      </c>
      <c r="C25" s="3" t="str">
        <f t="array" ref="C25">index(Values!A:A,RANDBETWEEN(2,4))</f>
        <v>BreastCancer</v>
      </c>
      <c r="D25" s="3"/>
      <c r="E25" s="3"/>
      <c r="F25" s="10">
        <v>50238.219189814816</v>
      </c>
    </row>
    <row r="26">
      <c r="A26" s="3" t="s">
        <v>179</v>
      </c>
      <c r="B26" s="3" t="str">
        <f t="array" ref="B26">index(Patients!B:B,RANDBETWEEN(2,8))</f>
        <v>P006</v>
      </c>
      <c r="C26" s="3" t="str">
        <f t="array" ref="C26">index(Values!A:A,RANDBETWEEN(2,4))</f>
        <v>RetinaImage</v>
      </c>
      <c r="D26" s="3"/>
      <c r="E26" s="3"/>
      <c r="F26" s="10">
        <v>6934.7138888888885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57"/>
    <col customWidth="1" min="3" max="3" width="19.14"/>
  </cols>
  <sheetData>
    <row r="1">
      <c r="A1" s="1" t="s">
        <v>1</v>
      </c>
      <c r="B1" s="1" t="s">
        <v>154</v>
      </c>
      <c r="C1" s="1" t="s">
        <v>155</v>
      </c>
    </row>
    <row r="2">
      <c r="A2" s="6" t="s">
        <v>12</v>
      </c>
      <c r="B2" s="6"/>
      <c r="C2" s="3"/>
    </row>
    <row r="3">
      <c r="A3" s="6" t="s">
        <v>17</v>
      </c>
      <c r="B3" s="6"/>
      <c r="C3" s="3"/>
    </row>
    <row r="4">
      <c r="A4" s="6" t="s">
        <v>21</v>
      </c>
      <c r="B4" s="6"/>
      <c r="C4" s="3"/>
    </row>
    <row r="5">
      <c r="A5" s="6" t="s">
        <v>25</v>
      </c>
      <c r="B5" s="6"/>
      <c r="C5" s="3"/>
    </row>
    <row r="6">
      <c r="A6" s="6" t="s">
        <v>30</v>
      </c>
      <c r="B6" s="6"/>
      <c r="C6" s="3"/>
    </row>
    <row r="7">
      <c r="A7" s="6" t="s">
        <v>36</v>
      </c>
      <c r="B7" s="6"/>
      <c r="C7" s="3"/>
    </row>
    <row r="8">
      <c r="A8" s="6" t="s">
        <v>40</v>
      </c>
      <c r="B8" s="6"/>
      <c r="C8" s="3"/>
    </row>
    <row r="9">
      <c r="A9" s="6" t="s">
        <v>44</v>
      </c>
      <c r="B9" s="6"/>
      <c r="C9" s="3"/>
    </row>
    <row r="10">
      <c r="A10" s="6" t="s">
        <v>48</v>
      </c>
      <c r="B10" s="6"/>
      <c r="C10" s="3"/>
    </row>
    <row r="11">
      <c r="A11" s="6" t="s">
        <v>51</v>
      </c>
      <c r="B11" s="6"/>
      <c r="C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159</v>
      </c>
    </row>
    <row r="2">
      <c r="A2" s="11" t="s">
        <v>161</v>
      </c>
    </row>
    <row r="3">
      <c r="A3" s="11" t="s">
        <v>162</v>
      </c>
    </row>
    <row r="4">
      <c r="A4" s="11" t="s">
        <v>163</v>
      </c>
    </row>
  </sheetData>
  <drawing r:id="rId1"/>
</worksheet>
</file>