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coin\"/>
    </mc:Choice>
  </mc:AlternateContent>
  <bookViews>
    <workbookView minimized="1" xWindow="0" yWindow="0" windowWidth="16965" windowHeight="102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3" i="1"/>
</calcChain>
</file>

<file path=xl/sharedStrings.xml><?xml version="1.0" encoding="utf-8"?>
<sst xmlns="http://schemas.openxmlformats.org/spreadsheetml/2006/main" count="13" uniqueCount="13">
  <si>
    <t>value</t>
  </si>
  <si>
    <t>open(시가)</t>
    <phoneticPr fontId="2" type="noConversion"/>
  </si>
  <si>
    <t>high(고가)</t>
    <phoneticPr fontId="2" type="noConversion"/>
  </si>
  <si>
    <t>low(저가)</t>
    <phoneticPr fontId="2" type="noConversion"/>
  </si>
  <si>
    <t>close(종가)</t>
    <phoneticPr fontId="2" type="noConversion"/>
  </si>
  <si>
    <t>volume(거래량)</t>
    <phoneticPr fontId="2" type="noConversion"/>
  </si>
  <si>
    <t>range(변동폭*k)</t>
    <phoneticPr fontId="2" type="noConversion"/>
  </si>
  <si>
    <t>target(매수가)</t>
    <phoneticPr fontId="2" type="noConversion"/>
  </si>
  <si>
    <t>ror(수익률)</t>
    <phoneticPr fontId="2" type="noConversion"/>
  </si>
  <si>
    <t>hpr(누적수익률)</t>
    <phoneticPr fontId="2" type="noConversion"/>
  </si>
  <si>
    <t>dd(낙폭)</t>
    <phoneticPr fontId="2" type="noConversion"/>
  </si>
  <si>
    <t>high(고가) - target(매수가)</t>
    <phoneticPr fontId="2" type="noConversion"/>
  </si>
  <si>
    <t>종가/타켓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</si>
</sst>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yyyy\-mm\-dd\ hh:mm:ss"/>
    <numFmt numFmtId="178" formatCode="0_ "/>
    <numFmt numFmtId="179" formatCode="#,##0_ 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179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B34" workbookViewId="0">
      <selection activeCell="K20" sqref="K20"/>
    </sheetView>
  </sheetViews>
  <sheetFormatPr defaultRowHeight="16.5" x14ac:dyDescent="0.3"/>
  <cols>
    <col min="1" max="1" width="21.75" bestFit="1" customWidth="1"/>
    <col min="2" max="2" width="11.25" style="6" bestFit="1" customWidth="1"/>
    <col min="3" max="4" width="11" style="6" bestFit="1" customWidth="1"/>
    <col min="5" max="5" width="11.25" style="6" bestFit="1" customWidth="1"/>
    <col min="6" max="6" width="15.625" bestFit="1" customWidth="1"/>
    <col min="7" max="7" width="15.625" style="4" bestFit="1" customWidth="1"/>
    <col min="8" max="8" width="19" style="6" customWidth="1"/>
    <col min="9" max="9" width="13.875" style="6" customWidth="1"/>
    <col min="10" max="10" width="14.625" customWidth="1"/>
    <col min="11" max="11" width="19.375" customWidth="1"/>
    <col min="12" max="12" width="12.75" bestFit="1" customWidth="1"/>
    <col min="13" max="13" width="28.5" customWidth="1"/>
    <col min="14" max="14" width="22.75" customWidth="1"/>
  </cols>
  <sheetData>
    <row r="1" spans="1:14" x14ac:dyDescent="0.3"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3" t="s">
        <v>0</v>
      </c>
      <c r="H1" s="5" t="s">
        <v>6</v>
      </c>
      <c r="I1" s="5" t="s">
        <v>7</v>
      </c>
      <c r="J1" s="1" t="s">
        <v>8</v>
      </c>
      <c r="K1" s="1" t="s">
        <v>9</v>
      </c>
      <c r="L1" s="1" t="s">
        <v>10</v>
      </c>
      <c r="M1" s="5" t="s">
        <v>11</v>
      </c>
      <c r="N1" s="7" t="s">
        <v>12</v>
      </c>
    </row>
    <row r="2" spans="1:14" x14ac:dyDescent="0.3">
      <c r="A2" s="2">
        <v>45237.375</v>
      </c>
      <c r="B2" s="6">
        <v>46781000</v>
      </c>
      <c r="C2" s="6">
        <v>47696000</v>
      </c>
      <c r="D2" s="6">
        <v>46300000</v>
      </c>
      <c r="E2" s="6">
        <v>47301000</v>
      </c>
      <c r="F2">
        <v>3939.2516709000001</v>
      </c>
      <c r="G2" s="4">
        <v>184409450823.21829</v>
      </c>
      <c r="H2" s="6">
        <v>698000</v>
      </c>
      <c r="J2">
        <v>1</v>
      </c>
      <c r="K2">
        <v>1</v>
      </c>
      <c r="L2">
        <v>0</v>
      </c>
    </row>
    <row r="3" spans="1:14" x14ac:dyDescent="0.3">
      <c r="A3" s="2">
        <v>45238.375</v>
      </c>
      <c r="B3" s="6">
        <v>47301000</v>
      </c>
      <c r="C3" s="6">
        <v>47900000</v>
      </c>
      <c r="D3" s="6">
        <v>46927000</v>
      </c>
      <c r="E3" s="6">
        <v>47458000</v>
      </c>
      <c r="F3">
        <v>2949.2577894900001</v>
      </c>
      <c r="G3" s="4">
        <v>139385505114.5386</v>
      </c>
      <c r="H3" s="6">
        <v>486500</v>
      </c>
      <c r="I3" s="6">
        <v>47999000</v>
      </c>
      <c r="J3">
        <v>1</v>
      </c>
      <c r="K3">
        <v>1</v>
      </c>
      <c r="L3">
        <v>0</v>
      </c>
      <c r="M3" s="6">
        <f>C3-I3</f>
        <v>-99000</v>
      </c>
      <c r="N3">
        <f>E3/I3</f>
        <v>0.98872893185274691</v>
      </c>
    </row>
    <row r="4" spans="1:14" x14ac:dyDescent="0.3">
      <c r="A4" s="2">
        <v>45239.375</v>
      </c>
      <c r="B4" s="6">
        <v>47457000</v>
      </c>
      <c r="C4" s="6">
        <v>50278000</v>
      </c>
      <c r="D4" s="6">
        <v>47401000</v>
      </c>
      <c r="E4" s="6">
        <v>49400000</v>
      </c>
      <c r="F4">
        <v>11141.961006400001</v>
      </c>
      <c r="G4" s="4">
        <v>546010947959.28912</v>
      </c>
      <c r="H4" s="6">
        <v>1438500</v>
      </c>
      <c r="I4" s="6">
        <v>47943500</v>
      </c>
      <c r="J4">
        <v>1.0303795092139709</v>
      </c>
      <c r="K4">
        <v>1.0303795092139709</v>
      </c>
      <c r="L4">
        <v>0</v>
      </c>
      <c r="M4" s="6">
        <f t="shared" ref="M4:M67" si="0">C4-I4</f>
        <v>2334500</v>
      </c>
      <c r="N4">
        <f t="shared" ref="N4:N67" si="1">E4/I4</f>
        <v>1.0303795092139707</v>
      </c>
    </row>
    <row r="5" spans="1:14" x14ac:dyDescent="0.3">
      <c r="A5" s="2">
        <v>45240.375</v>
      </c>
      <c r="B5" s="6">
        <v>49400000</v>
      </c>
      <c r="C5" s="6">
        <v>50215000</v>
      </c>
      <c r="D5" s="6">
        <v>48759000</v>
      </c>
      <c r="E5" s="6">
        <v>50030000</v>
      </c>
      <c r="F5">
        <v>6043.14362454</v>
      </c>
      <c r="G5" s="4">
        <v>299708542656.05603</v>
      </c>
      <c r="H5" s="6">
        <v>728000</v>
      </c>
      <c r="I5" s="6">
        <v>50838500</v>
      </c>
      <c r="J5">
        <v>1</v>
      </c>
      <c r="K5">
        <v>1.0303795092139709</v>
      </c>
      <c r="L5">
        <v>0</v>
      </c>
      <c r="M5" s="6">
        <f t="shared" si="0"/>
        <v>-623500</v>
      </c>
      <c r="N5">
        <f t="shared" si="1"/>
        <v>0.98409669836836255</v>
      </c>
    </row>
    <row r="6" spans="1:14" x14ac:dyDescent="0.3">
      <c r="A6" s="2">
        <v>45241.375</v>
      </c>
      <c r="B6" s="6">
        <v>50030000</v>
      </c>
      <c r="C6" s="6">
        <v>50100000</v>
      </c>
      <c r="D6" s="6">
        <v>49230000</v>
      </c>
      <c r="E6" s="6">
        <v>49629000</v>
      </c>
      <c r="F6">
        <v>3533.8563857200002</v>
      </c>
      <c r="G6" s="4">
        <v>175349322990.94611</v>
      </c>
      <c r="H6" s="6">
        <v>435000</v>
      </c>
      <c r="I6" s="6">
        <v>50758000</v>
      </c>
      <c r="J6">
        <v>1</v>
      </c>
      <c r="K6">
        <v>1.0303795092139709</v>
      </c>
      <c r="L6">
        <v>0</v>
      </c>
      <c r="M6" s="6">
        <f t="shared" si="0"/>
        <v>-658000</v>
      </c>
      <c r="N6">
        <f t="shared" si="1"/>
        <v>0.97775720083533635</v>
      </c>
    </row>
    <row r="7" spans="1:14" x14ac:dyDescent="0.3">
      <c r="A7" s="2">
        <v>45242.375</v>
      </c>
      <c r="B7" s="6">
        <v>49629000</v>
      </c>
      <c r="C7" s="6">
        <v>49929000</v>
      </c>
      <c r="D7" s="6">
        <v>49141000</v>
      </c>
      <c r="E7" s="6">
        <v>49418000</v>
      </c>
      <c r="F7">
        <v>3274.7534793</v>
      </c>
      <c r="G7" s="4">
        <v>161934761242.51169</v>
      </c>
      <c r="H7" s="6">
        <v>394000</v>
      </c>
      <c r="I7" s="6">
        <v>50064000</v>
      </c>
      <c r="J7">
        <v>1</v>
      </c>
      <c r="K7">
        <v>1.0303795092139709</v>
      </c>
      <c r="L7">
        <v>0</v>
      </c>
      <c r="M7" s="6">
        <f t="shared" si="0"/>
        <v>-135000</v>
      </c>
      <c r="N7">
        <f t="shared" si="1"/>
        <v>0.98709651645893259</v>
      </c>
    </row>
    <row r="8" spans="1:14" x14ac:dyDescent="0.3">
      <c r="A8" s="2">
        <v>45243.375</v>
      </c>
      <c r="B8" s="6">
        <v>49418000</v>
      </c>
      <c r="C8" s="6">
        <v>49803000</v>
      </c>
      <c r="D8" s="6">
        <v>49000000</v>
      </c>
      <c r="E8" s="6">
        <v>49154000</v>
      </c>
      <c r="F8">
        <v>3616.16847856</v>
      </c>
      <c r="G8" s="4">
        <v>178810971819.30261</v>
      </c>
      <c r="H8" s="6">
        <v>401500</v>
      </c>
      <c r="I8" s="6">
        <v>49812000</v>
      </c>
      <c r="J8">
        <v>1</v>
      </c>
      <c r="K8">
        <v>1.0303795092139709</v>
      </c>
      <c r="L8">
        <v>0</v>
      </c>
      <c r="M8" s="6">
        <f t="shared" si="0"/>
        <v>-9000</v>
      </c>
      <c r="N8">
        <f t="shared" si="1"/>
        <v>0.9867903316469927</v>
      </c>
    </row>
    <row r="9" spans="1:14" x14ac:dyDescent="0.3">
      <c r="A9" s="2">
        <v>45244.375</v>
      </c>
      <c r="B9" s="6">
        <v>49151000</v>
      </c>
      <c r="C9" s="6">
        <v>49633000</v>
      </c>
      <c r="D9" s="6">
        <v>47524000</v>
      </c>
      <c r="E9" s="6">
        <v>47969000</v>
      </c>
      <c r="F9">
        <v>5902.6341000499997</v>
      </c>
      <c r="G9" s="4">
        <v>288080691020.02411</v>
      </c>
      <c r="H9" s="6">
        <v>1054500</v>
      </c>
      <c r="I9" s="6">
        <v>49552500</v>
      </c>
      <c r="J9">
        <v>0.96804399374400885</v>
      </c>
      <c r="K9">
        <v>0.99745269517148394</v>
      </c>
      <c r="L9">
        <v>3.1956006255991181</v>
      </c>
      <c r="M9" s="6">
        <f t="shared" si="0"/>
        <v>80500</v>
      </c>
      <c r="N9">
        <f t="shared" si="1"/>
        <v>0.96804399374400885</v>
      </c>
    </row>
    <row r="10" spans="1:14" x14ac:dyDescent="0.3">
      <c r="A10" s="2">
        <v>45245.375</v>
      </c>
      <c r="B10" s="6">
        <v>47969000</v>
      </c>
      <c r="C10" s="6">
        <v>50552000</v>
      </c>
      <c r="D10" s="6">
        <v>47018000</v>
      </c>
      <c r="E10" s="6">
        <v>50457000</v>
      </c>
      <c r="F10">
        <v>6306.6375281299997</v>
      </c>
      <c r="G10" s="4">
        <v>306665869019.82617</v>
      </c>
      <c r="H10" s="6">
        <v>1767000</v>
      </c>
      <c r="I10" s="6">
        <v>49023500</v>
      </c>
      <c r="J10">
        <v>1.0292410782583861</v>
      </c>
      <c r="K10">
        <v>1.026619287490032</v>
      </c>
      <c r="L10">
        <v>0.36493560773617018</v>
      </c>
      <c r="M10" s="6">
        <f t="shared" si="0"/>
        <v>1528500</v>
      </c>
      <c r="N10">
        <f t="shared" si="1"/>
        <v>1.0292410782583863</v>
      </c>
    </row>
    <row r="11" spans="1:14" x14ac:dyDescent="0.3">
      <c r="A11" s="2">
        <v>45246.375</v>
      </c>
      <c r="B11" s="6">
        <v>50463000</v>
      </c>
      <c r="C11" s="6">
        <v>50652000</v>
      </c>
      <c r="D11" s="6">
        <v>48115000</v>
      </c>
      <c r="E11" s="6">
        <v>48868000</v>
      </c>
      <c r="F11">
        <v>5432.8896593400004</v>
      </c>
      <c r="G11" s="4">
        <v>269149850359.87811</v>
      </c>
      <c r="H11" s="6">
        <v>1268500</v>
      </c>
      <c r="I11" s="6">
        <v>52230000</v>
      </c>
      <c r="J11">
        <v>1</v>
      </c>
      <c r="K11">
        <v>1.026619287490032</v>
      </c>
      <c r="L11">
        <v>0.36493560773617018</v>
      </c>
      <c r="M11" s="6">
        <f t="shared" si="0"/>
        <v>-1578000</v>
      </c>
      <c r="N11">
        <f t="shared" si="1"/>
        <v>0.93563086348841662</v>
      </c>
    </row>
    <row r="12" spans="1:14" x14ac:dyDescent="0.3">
      <c r="A12" s="2">
        <v>45247.375</v>
      </c>
      <c r="B12" s="6">
        <v>48878000</v>
      </c>
      <c r="C12" s="6">
        <v>49501000</v>
      </c>
      <c r="D12" s="6">
        <v>48552000</v>
      </c>
      <c r="E12" s="6">
        <v>49390000</v>
      </c>
      <c r="F12">
        <v>3480.1614540199998</v>
      </c>
      <c r="G12" s="4">
        <v>170567582593.56812</v>
      </c>
      <c r="H12" s="6">
        <v>474500</v>
      </c>
      <c r="I12" s="6">
        <v>50146500</v>
      </c>
      <c r="J12">
        <v>1</v>
      </c>
      <c r="K12">
        <v>1.026619287490032</v>
      </c>
      <c r="L12">
        <v>0.36493560773617018</v>
      </c>
      <c r="M12" s="6">
        <f t="shared" si="0"/>
        <v>-645500</v>
      </c>
      <c r="N12">
        <f t="shared" si="1"/>
        <v>0.98491420138992747</v>
      </c>
    </row>
    <row r="13" spans="1:14" x14ac:dyDescent="0.3">
      <c r="A13" s="2">
        <v>45248.375</v>
      </c>
      <c r="B13" s="6">
        <v>49390000</v>
      </c>
      <c r="C13" s="6">
        <v>49507000</v>
      </c>
      <c r="D13" s="6">
        <v>48862000</v>
      </c>
      <c r="E13" s="6">
        <v>49165000</v>
      </c>
      <c r="F13">
        <v>1849.6411789900001</v>
      </c>
      <c r="G13" s="4">
        <v>90867746691.93956</v>
      </c>
      <c r="H13" s="6">
        <v>322500</v>
      </c>
      <c r="I13" s="6">
        <v>49864500</v>
      </c>
      <c r="J13">
        <v>1</v>
      </c>
      <c r="K13">
        <v>1.026619287490032</v>
      </c>
      <c r="L13">
        <v>0.36493560773617018</v>
      </c>
      <c r="M13" s="6">
        <f t="shared" si="0"/>
        <v>-357500</v>
      </c>
      <c r="N13">
        <f t="shared" si="1"/>
        <v>0.98597198407684827</v>
      </c>
    </row>
    <row r="14" spans="1:14" x14ac:dyDescent="0.3">
      <c r="A14" s="2">
        <v>45249.375</v>
      </c>
      <c r="B14" s="6">
        <v>49190000</v>
      </c>
      <c r="C14" s="6">
        <v>49999000</v>
      </c>
      <c r="D14" s="6">
        <v>49000000</v>
      </c>
      <c r="E14" s="6">
        <v>49800000</v>
      </c>
      <c r="F14">
        <v>2013.89896514</v>
      </c>
      <c r="G14" s="4">
        <v>99286328889.466263</v>
      </c>
      <c r="H14" s="6">
        <v>499500</v>
      </c>
      <c r="I14" s="6">
        <v>49512500</v>
      </c>
      <c r="J14">
        <v>1.0058066144912901</v>
      </c>
      <c r="K14">
        <v>1.0325804699218091</v>
      </c>
      <c r="L14">
        <v>0</v>
      </c>
      <c r="M14" s="6">
        <f t="shared" si="0"/>
        <v>486500</v>
      </c>
      <c r="N14">
        <f t="shared" si="1"/>
        <v>1.0058066144912901</v>
      </c>
    </row>
    <row r="15" spans="1:14" x14ac:dyDescent="0.3">
      <c r="A15" s="2">
        <v>45250.375</v>
      </c>
      <c r="B15" s="6">
        <v>49800000</v>
      </c>
      <c r="C15" s="6">
        <v>50305000</v>
      </c>
      <c r="D15" s="6">
        <v>49283000</v>
      </c>
      <c r="E15" s="6">
        <v>50170000</v>
      </c>
      <c r="F15">
        <v>3173.0918677899999</v>
      </c>
      <c r="G15" s="4">
        <v>158066390992.00269</v>
      </c>
      <c r="H15" s="6">
        <v>511000</v>
      </c>
      <c r="I15" s="6">
        <v>50299500</v>
      </c>
      <c r="J15">
        <v>0.99742542172387394</v>
      </c>
      <c r="K15">
        <v>1.0299220106755971</v>
      </c>
      <c r="L15">
        <v>0.25745782761259972</v>
      </c>
      <c r="M15" s="6">
        <f t="shared" si="0"/>
        <v>5500</v>
      </c>
      <c r="N15">
        <f t="shared" si="1"/>
        <v>0.99742542172387394</v>
      </c>
    </row>
    <row r="16" spans="1:14" x14ac:dyDescent="0.3">
      <c r="A16" s="2">
        <v>45251.375</v>
      </c>
      <c r="B16" s="6">
        <v>50170000</v>
      </c>
      <c r="C16" s="6">
        <v>50389000</v>
      </c>
      <c r="D16" s="6">
        <v>48510000</v>
      </c>
      <c r="E16" s="6">
        <v>48510000</v>
      </c>
      <c r="F16">
        <v>5154.0749487000003</v>
      </c>
      <c r="G16" s="4">
        <v>255668303594.71701</v>
      </c>
      <c r="H16" s="6">
        <v>939500</v>
      </c>
      <c r="I16" s="6">
        <v>50681000</v>
      </c>
      <c r="J16">
        <v>1</v>
      </c>
      <c r="K16">
        <v>1.0299220106755971</v>
      </c>
      <c r="L16">
        <v>0.25745782761259972</v>
      </c>
      <c r="M16" s="6">
        <f t="shared" si="0"/>
        <v>-292000</v>
      </c>
      <c r="N16">
        <f t="shared" si="1"/>
        <v>0.95716343402853143</v>
      </c>
    </row>
    <row r="17" spans="1:14" x14ac:dyDescent="0.3">
      <c r="A17" s="2">
        <v>45252.375</v>
      </c>
      <c r="B17" s="6">
        <v>48521000</v>
      </c>
      <c r="C17" s="6">
        <v>50499000</v>
      </c>
      <c r="D17" s="6">
        <v>48391000</v>
      </c>
      <c r="E17" s="6">
        <v>50042000</v>
      </c>
      <c r="F17">
        <v>4203.0571802599998</v>
      </c>
      <c r="G17" s="4">
        <v>207585606679.16409</v>
      </c>
      <c r="H17" s="6">
        <v>1054000</v>
      </c>
      <c r="I17" s="6">
        <v>49460500</v>
      </c>
      <c r="J17">
        <v>1.011756856481435</v>
      </c>
      <c r="K17">
        <v>1.0420306559421799</v>
      </c>
      <c r="L17">
        <v>0</v>
      </c>
      <c r="M17" s="6">
        <f t="shared" si="0"/>
        <v>1038500</v>
      </c>
      <c r="N17">
        <f t="shared" si="1"/>
        <v>1.0117568564814348</v>
      </c>
    </row>
    <row r="18" spans="1:14" x14ac:dyDescent="0.3">
      <c r="A18" s="2">
        <v>45253.375</v>
      </c>
      <c r="B18" s="6">
        <v>50050000</v>
      </c>
      <c r="C18" s="6">
        <v>50253000</v>
      </c>
      <c r="D18" s="6">
        <v>49500000</v>
      </c>
      <c r="E18" s="6">
        <v>49929000</v>
      </c>
      <c r="F18">
        <v>2375.3709790600001</v>
      </c>
      <c r="G18" s="4">
        <v>118658022255.89619</v>
      </c>
      <c r="H18" s="6">
        <v>376500</v>
      </c>
      <c r="I18" s="6">
        <v>51104000</v>
      </c>
      <c r="J18">
        <v>1</v>
      </c>
      <c r="K18">
        <v>1.0420306559421799</v>
      </c>
      <c r="L18">
        <v>0</v>
      </c>
      <c r="M18" s="6">
        <f t="shared" si="0"/>
        <v>-851000</v>
      </c>
      <c r="N18">
        <f t="shared" si="1"/>
        <v>0.97700767063243577</v>
      </c>
    </row>
    <row r="19" spans="1:14" x14ac:dyDescent="0.3">
      <c r="A19" s="2">
        <v>45254.375</v>
      </c>
      <c r="B19" s="6">
        <v>49936000</v>
      </c>
      <c r="C19" s="6">
        <v>51323000</v>
      </c>
      <c r="D19" s="6">
        <v>49888000</v>
      </c>
      <c r="E19" s="6">
        <v>50601000</v>
      </c>
      <c r="F19">
        <v>3684.13103632</v>
      </c>
      <c r="G19" s="4">
        <v>186303047671.0546</v>
      </c>
      <c r="H19" s="6">
        <v>717500</v>
      </c>
      <c r="I19" s="6">
        <v>50312500</v>
      </c>
      <c r="J19">
        <v>1.005734161490683</v>
      </c>
      <c r="K19">
        <v>1.0480058280015949</v>
      </c>
      <c r="L19">
        <v>0</v>
      </c>
      <c r="M19" s="6">
        <f t="shared" si="0"/>
        <v>1010500</v>
      </c>
      <c r="N19">
        <f t="shared" si="1"/>
        <v>1.0057341614906832</v>
      </c>
    </row>
    <row r="20" spans="1:14" x14ac:dyDescent="0.3">
      <c r="A20" s="2">
        <v>45255.375</v>
      </c>
      <c r="B20" s="6">
        <v>50606000</v>
      </c>
      <c r="C20" s="6">
        <v>50802000</v>
      </c>
      <c r="D20" s="6">
        <v>50307000</v>
      </c>
      <c r="E20" s="6">
        <v>50533000</v>
      </c>
      <c r="F20">
        <v>1735.6415911900001</v>
      </c>
      <c r="G20" s="4">
        <v>87821072936.288712</v>
      </c>
      <c r="H20" s="6">
        <v>247500</v>
      </c>
      <c r="I20" s="6">
        <v>51323500</v>
      </c>
      <c r="J20">
        <v>1</v>
      </c>
      <c r="K20">
        <v>1.0480058280015949</v>
      </c>
      <c r="L20">
        <v>0</v>
      </c>
      <c r="M20" s="6">
        <f t="shared" si="0"/>
        <v>-521500</v>
      </c>
      <c r="N20">
        <f t="shared" si="1"/>
        <v>0.98459769890985616</v>
      </c>
    </row>
    <row r="21" spans="1:14" x14ac:dyDescent="0.3">
      <c r="A21" s="2">
        <v>45256.375</v>
      </c>
      <c r="B21" s="6">
        <v>50533000</v>
      </c>
      <c r="C21" s="6">
        <v>50610000</v>
      </c>
      <c r="D21" s="6">
        <v>50019000</v>
      </c>
      <c r="E21" s="6">
        <v>50210000</v>
      </c>
      <c r="F21">
        <v>1931.40729605</v>
      </c>
      <c r="G21" s="4">
        <v>97182147445.941315</v>
      </c>
      <c r="H21" s="6">
        <v>295500</v>
      </c>
      <c r="I21" s="6">
        <v>50780500</v>
      </c>
      <c r="J21">
        <v>1</v>
      </c>
      <c r="K21">
        <v>1.0480058280015949</v>
      </c>
      <c r="L21">
        <v>0</v>
      </c>
      <c r="M21" s="6">
        <f t="shared" si="0"/>
        <v>-170500</v>
      </c>
      <c r="N21">
        <f t="shared" si="1"/>
        <v>0.98876537253473284</v>
      </c>
    </row>
    <row r="22" spans="1:14" x14ac:dyDescent="0.3">
      <c r="A22" s="2">
        <v>45257.375</v>
      </c>
      <c r="B22" s="6">
        <v>50210000</v>
      </c>
      <c r="C22" s="6">
        <v>50446000</v>
      </c>
      <c r="D22" s="6">
        <v>49500000</v>
      </c>
      <c r="E22" s="6">
        <v>50275000</v>
      </c>
      <c r="F22">
        <v>2967.2341317400001</v>
      </c>
      <c r="G22" s="4">
        <v>148203533801.63141</v>
      </c>
      <c r="H22" s="6">
        <v>473000</v>
      </c>
      <c r="I22" s="6">
        <v>50505500</v>
      </c>
      <c r="J22">
        <v>1</v>
      </c>
      <c r="K22">
        <v>1.0480058280015949</v>
      </c>
      <c r="L22">
        <v>0</v>
      </c>
      <c r="M22" s="6">
        <f t="shared" si="0"/>
        <v>-59500</v>
      </c>
      <c r="N22">
        <f t="shared" si="1"/>
        <v>0.99543614061834851</v>
      </c>
    </row>
    <row r="23" spans="1:14" x14ac:dyDescent="0.3">
      <c r="A23" s="2">
        <v>45258.375</v>
      </c>
      <c r="B23" s="6">
        <v>50274000</v>
      </c>
      <c r="C23" s="6">
        <v>51095000</v>
      </c>
      <c r="D23" s="6">
        <v>49550000</v>
      </c>
      <c r="E23" s="6">
        <v>50576000</v>
      </c>
      <c r="F23">
        <v>3070.1858027100002</v>
      </c>
      <c r="G23" s="4">
        <v>154384605619.8331</v>
      </c>
      <c r="H23" s="6">
        <v>772500</v>
      </c>
      <c r="I23" s="6">
        <v>50747000</v>
      </c>
      <c r="J23">
        <v>0.99663034268035544</v>
      </c>
      <c r="K23">
        <v>1.0444744074922401</v>
      </c>
      <c r="L23">
        <v>0.33696573196445578</v>
      </c>
      <c r="M23" s="6">
        <f t="shared" si="0"/>
        <v>348000</v>
      </c>
      <c r="N23">
        <f t="shared" si="1"/>
        <v>0.99663034268035544</v>
      </c>
    </row>
    <row r="24" spans="1:14" x14ac:dyDescent="0.3">
      <c r="A24" s="2">
        <v>45259.375</v>
      </c>
      <c r="B24" s="6">
        <v>50576000</v>
      </c>
      <c r="C24" s="6">
        <v>51250000</v>
      </c>
      <c r="D24" s="6">
        <v>50419000</v>
      </c>
      <c r="E24" s="6">
        <v>50720000</v>
      </c>
      <c r="F24">
        <v>2831.02552019</v>
      </c>
      <c r="G24" s="4">
        <v>143915341326.90659</v>
      </c>
      <c r="H24" s="6">
        <v>415500</v>
      </c>
      <c r="I24" s="6">
        <v>51348500</v>
      </c>
      <c r="J24">
        <v>1</v>
      </c>
      <c r="K24">
        <v>1.0444744074922401</v>
      </c>
      <c r="L24">
        <v>0.33696573196445578</v>
      </c>
      <c r="M24" s="6">
        <f t="shared" si="0"/>
        <v>-98500</v>
      </c>
      <c r="N24">
        <f t="shared" si="1"/>
        <v>0.98776010983767781</v>
      </c>
    </row>
    <row r="25" spans="1:14" x14ac:dyDescent="0.3">
      <c r="A25" s="2">
        <v>45260.375</v>
      </c>
      <c r="B25" s="6">
        <v>50720000</v>
      </c>
      <c r="C25" s="6">
        <v>50963000</v>
      </c>
      <c r="D25" s="6">
        <v>50445000</v>
      </c>
      <c r="E25" s="6">
        <v>50586000</v>
      </c>
      <c r="F25">
        <v>2773.4807391999998</v>
      </c>
      <c r="G25" s="4">
        <v>140498847764.6817</v>
      </c>
      <c r="H25" s="6">
        <v>259000</v>
      </c>
      <c r="I25" s="6">
        <v>51135500</v>
      </c>
      <c r="J25">
        <v>1</v>
      </c>
      <c r="K25">
        <v>1.0444744074922401</v>
      </c>
      <c r="L25">
        <v>0.33696573196445578</v>
      </c>
      <c r="M25" s="6">
        <f t="shared" si="0"/>
        <v>-172500</v>
      </c>
      <c r="N25">
        <f t="shared" si="1"/>
        <v>0.98925404073491019</v>
      </c>
    </row>
    <row r="26" spans="1:14" x14ac:dyDescent="0.3">
      <c r="A26" s="2">
        <v>45261.375</v>
      </c>
      <c r="B26" s="6">
        <v>50601000</v>
      </c>
      <c r="C26" s="6">
        <v>52000000</v>
      </c>
      <c r="D26" s="6">
        <v>50500000</v>
      </c>
      <c r="E26" s="6">
        <v>51709000</v>
      </c>
      <c r="F26">
        <v>4022.03933345</v>
      </c>
      <c r="G26" s="4">
        <v>206684690132.80359</v>
      </c>
      <c r="H26" s="6">
        <v>750000</v>
      </c>
      <c r="I26" s="6">
        <v>50860000</v>
      </c>
      <c r="J26">
        <v>1.016692882422336</v>
      </c>
      <c r="K26">
        <v>1.0619096959696459</v>
      </c>
      <c r="L26">
        <v>0</v>
      </c>
      <c r="M26" s="6">
        <f t="shared" si="0"/>
        <v>1140000</v>
      </c>
      <c r="N26">
        <f t="shared" si="1"/>
        <v>1.0166928824223358</v>
      </c>
    </row>
    <row r="27" spans="1:14" x14ac:dyDescent="0.3">
      <c r="A27" s="2">
        <v>45262.375</v>
      </c>
      <c r="B27" s="6">
        <v>51710000</v>
      </c>
      <c r="C27" s="6">
        <v>52833000</v>
      </c>
      <c r="D27" s="6">
        <v>51645000</v>
      </c>
      <c r="E27" s="6">
        <v>52603000</v>
      </c>
      <c r="F27">
        <v>2689.1169084100002</v>
      </c>
      <c r="G27" s="4">
        <v>139928155615.26791</v>
      </c>
      <c r="H27" s="6">
        <v>594000</v>
      </c>
      <c r="I27" s="6">
        <v>52460000</v>
      </c>
      <c r="J27">
        <v>1.00272588638963</v>
      </c>
      <c r="K27">
        <v>1.0648043411569059</v>
      </c>
      <c r="L27">
        <v>0</v>
      </c>
      <c r="M27" s="6">
        <f t="shared" si="0"/>
        <v>373000</v>
      </c>
      <c r="N27">
        <f t="shared" si="1"/>
        <v>1.0027258863896302</v>
      </c>
    </row>
    <row r="28" spans="1:14" x14ac:dyDescent="0.3">
      <c r="A28" s="2">
        <v>45263.375</v>
      </c>
      <c r="B28" s="6">
        <v>52615000</v>
      </c>
      <c r="C28" s="6">
        <v>53864000</v>
      </c>
      <c r="D28" s="6">
        <v>52531000</v>
      </c>
      <c r="E28" s="6">
        <v>53700000</v>
      </c>
      <c r="F28">
        <v>3551.85450167</v>
      </c>
      <c r="G28" s="4">
        <v>188420442100.16519</v>
      </c>
      <c r="H28" s="6">
        <v>666500</v>
      </c>
      <c r="I28" s="6">
        <v>53209000</v>
      </c>
      <c r="J28">
        <v>1.0092277622206769</v>
      </c>
      <c r="K28">
        <v>1.0746301024286471</v>
      </c>
      <c r="L28">
        <v>0</v>
      </c>
      <c r="M28" s="6">
        <f t="shared" si="0"/>
        <v>655000</v>
      </c>
      <c r="N28">
        <f t="shared" si="1"/>
        <v>1.0092277622206769</v>
      </c>
    </row>
    <row r="29" spans="1:14" x14ac:dyDescent="0.3">
      <c r="A29" s="2">
        <v>45264.375</v>
      </c>
      <c r="B29" s="6">
        <v>53761000</v>
      </c>
      <c r="C29" s="6">
        <v>57337000</v>
      </c>
      <c r="D29" s="6">
        <v>53690000</v>
      </c>
      <c r="E29" s="6">
        <v>56920000</v>
      </c>
      <c r="F29">
        <v>11395.02751964</v>
      </c>
      <c r="G29" s="4">
        <v>634928029492.83289</v>
      </c>
      <c r="H29" s="6">
        <v>1823500</v>
      </c>
      <c r="I29" s="6">
        <v>54427500</v>
      </c>
      <c r="J29">
        <v>1.045794864728308</v>
      </c>
      <c r="K29">
        <v>1.1238426426023349</v>
      </c>
      <c r="L29">
        <v>0</v>
      </c>
      <c r="M29" s="6">
        <f t="shared" si="0"/>
        <v>2909500</v>
      </c>
      <c r="N29">
        <f t="shared" si="1"/>
        <v>1.0457948647283084</v>
      </c>
    </row>
    <row r="30" spans="1:14" x14ac:dyDescent="0.3">
      <c r="A30" s="2">
        <v>45265.375</v>
      </c>
      <c r="B30" s="6">
        <v>56922000</v>
      </c>
      <c r="C30" s="6">
        <v>60769000</v>
      </c>
      <c r="D30" s="6">
        <v>56000000</v>
      </c>
      <c r="E30" s="6">
        <v>60227000</v>
      </c>
      <c r="F30">
        <v>9996.2527120899995</v>
      </c>
      <c r="G30" s="4">
        <v>580788211507.90051</v>
      </c>
      <c r="H30" s="6">
        <v>2384500</v>
      </c>
      <c r="I30" s="6">
        <v>58745500</v>
      </c>
      <c r="J30">
        <v>1.025218952941076</v>
      </c>
      <c r="K30">
        <v>1.1521847773192979</v>
      </c>
      <c r="L30">
        <v>0</v>
      </c>
      <c r="M30" s="6">
        <f t="shared" si="0"/>
        <v>2023500</v>
      </c>
      <c r="N30">
        <f t="shared" si="1"/>
        <v>1.0252189529410762</v>
      </c>
    </row>
    <row r="31" spans="1:14" x14ac:dyDescent="0.3">
      <c r="A31" s="2">
        <v>45266.375</v>
      </c>
      <c r="B31" s="6">
        <v>60230000</v>
      </c>
      <c r="C31" s="6">
        <v>61312000</v>
      </c>
      <c r="D31" s="6">
        <v>59572000</v>
      </c>
      <c r="E31" s="6">
        <v>60314000</v>
      </c>
      <c r="F31">
        <v>8840.7099095100002</v>
      </c>
      <c r="G31" s="4">
        <v>533639805638.35327</v>
      </c>
      <c r="H31" s="6">
        <v>870000</v>
      </c>
      <c r="I31" s="6">
        <v>62614500</v>
      </c>
      <c r="J31">
        <v>1</v>
      </c>
      <c r="K31">
        <v>1.1521847773192979</v>
      </c>
      <c r="L31">
        <v>0</v>
      </c>
      <c r="M31" s="6">
        <f t="shared" si="0"/>
        <v>-1302500</v>
      </c>
      <c r="N31">
        <f t="shared" si="1"/>
        <v>0.96325930894601086</v>
      </c>
    </row>
    <row r="32" spans="1:14" x14ac:dyDescent="0.3">
      <c r="A32" s="2">
        <v>45267.375</v>
      </c>
      <c r="B32" s="6">
        <v>60295000</v>
      </c>
      <c r="C32" s="6">
        <v>60958000</v>
      </c>
      <c r="D32" s="6">
        <v>58555000</v>
      </c>
      <c r="E32" s="6">
        <v>59250000</v>
      </c>
      <c r="F32">
        <v>8318.9247567700004</v>
      </c>
      <c r="G32" s="4">
        <v>496929423027.31897</v>
      </c>
      <c r="H32" s="6">
        <v>1201500</v>
      </c>
      <c r="I32" s="6">
        <v>61165000</v>
      </c>
      <c r="J32">
        <v>1</v>
      </c>
      <c r="K32">
        <v>1.1521847773192979</v>
      </c>
      <c r="L32">
        <v>0</v>
      </c>
      <c r="M32" s="6">
        <f t="shared" si="0"/>
        <v>-207000</v>
      </c>
      <c r="N32">
        <f t="shared" si="1"/>
        <v>0.96869124499305159</v>
      </c>
    </row>
    <row r="33" spans="1:14" x14ac:dyDescent="0.3">
      <c r="A33" s="2">
        <v>45268.375</v>
      </c>
      <c r="B33" s="6">
        <v>59237000</v>
      </c>
      <c r="C33" s="6">
        <v>60753000</v>
      </c>
      <c r="D33" s="6">
        <v>58750000</v>
      </c>
      <c r="E33" s="6">
        <v>60142000</v>
      </c>
      <c r="F33">
        <v>5252.1332021799999</v>
      </c>
      <c r="G33" s="4">
        <v>312888965810.06671</v>
      </c>
      <c r="H33" s="6">
        <v>1001500</v>
      </c>
      <c r="I33" s="6">
        <v>60438500</v>
      </c>
      <c r="J33">
        <v>0.99509418665254767</v>
      </c>
      <c r="K33">
        <v>1.146532373859994</v>
      </c>
      <c r="L33">
        <v>0.49058133474523291</v>
      </c>
      <c r="M33" s="6">
        <f t="shared" si="0"/>
        <v>314500</v>
      </c>
      <c r="N33">
        <f t="shared" si="1"/>
        <v>0.99509418665254767</v>
      </c>
    </row>
    <row r="34" spans="1:14" x14ac:dyDescent="0.3">
      <c r="A34" s="2">
        <v>45269.375</v>
      </c>
      <c r="B34" s="6">
        <v>60148000</v>
      </c>
      <c r="C34" s="6">
        <v>60395000</v>
      </c>
      <c r="D34" s="6">
        <v>59680000</v>
      </c>
      <c r="E34" s="6">
        <v>60082000</v>
      </c>
      <c r="F34">
        <v>3528.90759303</v>
      </c>
      <c r="G34" s="4">
        <v>212176303316.2627</v>
      </c>
      <c r="H34" s="6">
        <v>357500</v>
      </c>
      <c r="I34" s="6">
        <v>61149500</v>
      </c>
      <c r="J34">
        <v>1</v>
      </c>
      <c r="K34">
        <v>1.146532373859994</v>
      </c>
      <c r="L34">
        <v>0.49058133474523291</v>
      </c>
      <c r="M34" s="6">
        <f t="shared" si="0"/>
        <v>-754500</v>
      </c>
      <c r="N34">
        <f t="shared" si="1"/>
        <v>0.98254278448719945</v>
      </c>
    </row>
    <row r="35" spans="1:14" x14ac:dyDescent="0.3">
      <c r="A35" s="2">
        <v>45270.375</v>
      </c>
      <c r="B35" s="6">
        <v>60082000</v>
      </c>
      <c r="C35" s="6">
        <v>60277000</v>
      </c>
      <c r="D35" s="6">
        <v>59563000</v>
      </c>
      <c r="E35" s="6">
        <v>59835000</v>
      </c>
      <c r="F35">
        <v>2575.2947112400002</v>
      </c>
      <c r="G35" s="4">
        <v>154503668158.04611</v>
      </c>
      <c r="H35" s="6">
        <v>357000</v>
      </c>
      <c r="I35" s="6">
        <v>60439500</v>
      </c>
      <c r="J35">
        <v>1</v>
      </c>
      <c r="K35">
        <v>1.146532373859994</v>
      </c>
      <c r="L35">
        <v>0.49058133474523291</v>
      </c>
      <c r="M35" s="6">
        <f t="shared" si="0"/>
        <v>-162500</v>
      </c>
      <c r="N35">
        <f t="shared" si="1"/>
        <v>0.98999826272553548</v>
      </c>
    </row>
    <row r="36" spans="1:14" x14ac:dyDescent="0.3">
      <c r="A36" s="2">
        <v>45271.375</v>
      </c>
      <c r="B36" s="6">
        <v>59834000</v>
      </c>
      <c r="C36" s="6">
        <v>59918000</v>
      </c>
      <c r="D36" s="6">
        <v>55460000</v>
      </c>
      <c r="E36" s="6">
        <v>56950000</v>
      </c>
      <c r="F36">
        <v>11981.70048829</v>
      </c>
      <c r="G36" s="4">
        <v>690921164445.87219</v>
      </c>
      <c r="H36" s="6">
        <v>2229000</v>
      </c>
      <c r="I36" s="6">
        <v>60191000</v>
      </c>
      <c r="J36">
        <v>1</v>
      </c>
      <c r="K36">
        <v>1.146532373859994</v>
      </c>
      <c r="L36">
        <v>0.49058133474523291</v>
      </c>
      <c r="M36" s="6">
        <f t="shared" si="0"/>
        <v>-273000</v>
      </c>
      <c r="N36">
        <f t="shared" si="1"/>
        <v>0.94615474074197137</v>
      </c>
    </row>
    <row r="37" spans="1:14" x14ac:dyDescent="0.3">
      <c r="A37" s="2">
        <v>45272.375</v>
      </c>
      <c r="B37" s="6">
        <v>56950000</v>
      </c>
      <c r="C37" s="6">
        <v>58780000</v>
      </c>
      <c r="D37" s="6">
        <v>56654000</v>
      </c>
      <c r="E37" s="6">
        <v>57605000</v>
      </c>
      <c r="F37">
        <v>8005.13993037</v>
      </c>
      <c r="G37" s="4">
        <v>461428661644.56348</v>
      </c>
      <c r="H37" s="6">
        <v>1063000</v>
      </c>
      <c r="I37" s="6">
        <v>59179000</v>
      </c>
      <c r="J37">
        <v>1</v>
      </c>
      <c r="K37">
        <v>1.146532373859994</v>
      </c>
      <c r="L37">
        <v>0.49058133474523291</v>
      </c>
      <c r="M37" s="6">
        <f t="shared" si="0"/>
        <v>-399000</v>
      </c>
      <c r="N37">
        <f t="shared" si="1"/>
        <v>0.97340272731881239</v>
      </c>
    </row>
    <row r="38" spans="1:14" x14ac:dyDescent="0.3">
      <c r="A38" s="2">
        <v>45273.375</v>
      </c>
      <c r="B38" s="6">
        <v>57605000</v>
      </c>
      <c r="C38" s="6">
        <v>59924000</v>
      </c>
      <c r="D38" s="6">
        <v>56500000</v>
      </c>
      <c r="E38" s="6">
        <v>59056000</v>
      </c>
      <c r="F38">
        <v>5623.2041577999998</v>
      </c>
      <c r="G38" s="4">
        <v>326097648745.73682</v>
      </c>
      <c r="H38" s="6">
        <v>1712000</v>
      </c>
      <c r="I38" s="6">
        <v>58668000</v>
      </c>
      <c r="J38">
        <v>1.006613486057135</v>
      </c>
      <c r="K38">
        <v>1.154114949728571</v>
      </c>
      <c r="L38">
        <v>0</v>
      </c>
      <c r="M38" s="6">
        <f t="shared" si="0"/>
        <v>1256000</v>
      </c>
      <c r="N38">
        <f t="shared" si="1"/>
        <v>1.006613486057135</v>
      </c>
    </row>
    <row r="39" spans="1:14" x14ac:dyDescent="0.3">
      <c r="A39" s="2">
        <v>45274.375</v>
      </c>
      <c r="B39" s="6">
        <v>59056000</v>
      </c>
      <c r="C39" s="6">
        <v>59500000</v>
      </c>
      <c r="D39" s="6">
        <v>58002000</v>
      </c>
      <c r="E39" s="6">
        <v>58735000</v>
      </c>
      <c r="F39">
        <v>4548.1481307800004</v>
      </c>
      <c r="G39" s="4">
        <v>267479933082.30011</v>
      </c>
      <c r="H39" s="6">
        <v>749000</v>
      </c>
      <c r="I39" s="6">
        <v>60768000</v>
      </c>
      <c r="J39">
        <v>1</v>
      </c>
      <c r="K39">
        <v>1.154114949728571</v>
      </c>
      <c r="L39">
        <v>0</v>
      </c>
      <c r="M39" s="6">
        <f t="shared" si="0"/>
        <v>-1268000</v>
      </c>
      <c r="N39">
        <f t="shared" si="1"/>
        <v>0.96654489204844651</v>
      </c>
    </row>
    <row r="40" spans="1:14" x14ac:dyDescent="0.3">
      <c r="A40" s="2">
        <v>45275.375</v>
      </c>
      <c r="B40" s="6">
        <v>58727000</v>
      </c>
      <c r="C40" s="6">
        <v>58973000</v>
      </c>
      <c r="D40" s="6">
        <v>57632000</v>
      </c>
      <c r="E40" s="6">
        <v>58028000</v>
      </c>
      <c r="F40">
        <v>3771.6172496899999</v>
      </c>
      <c r="G40" s="4">
        <v>220131142067.42749</v>
      </c>
      <c r="H40" s="6">
        <v>670500</v>
      </c>
      <c r="I40" s="6">
        <v>59476000</v>
      </c>
      <c r="J40">
        <v>1</v>
      </c>
      <c r="K40">
        <v>1.154114949728571</v>
      </c>
      <c r="L40">
        <v>0</v>
      </c>
      <c r="M40" s="6">
        <f t="shared" si="0"/>
        <v>-503000</v>
      </c>
      <c r="N40">
        <f t="shared" si="1"/>
        <v>0.97565404532920841</v>
      </c>
    </row>
    <row r="41" spans="1:14" x14ac:dyDescent="0.3">
      <c r="A41" s="2">
        <v>45276.375</v>
      </c>
      <c r="B41" s="6">
        <v>58020000</v>
      </c>
      <c r="C41" s="6">
        <v>58562000</v>
      </c>
      <c r="D41" s="6">
        <v>57574000</v>
      </c>
      <c r="E41" s="6">
        <v>57935000</v>
      </c>
      <c r="F41">
        <v>2546.6025546199999</v>
      </c>
      <c r="G41" s="4">
        <v>147866504293.10172</v>
      </c>
      <c r="H41" s="6">
        <v>494000</v>
      </c>
      <c r="I41" s="6">
        <v>58690500</v>
      </c>
      <c r="J41">
        <v>1</v>
      </c>
      <c r="K41">
        <v>1.154114949728571</v>
      </c>
      <c r="L41">
        <v>0</v>
      </c>
      <c r="M41" s="6">
        <f t="shared" si="0"/>
        <v>-128500</v>
      </c>
      <c r="N41">
        <f t="shared" si="1"/>
        <v>0.98712738858929472</v>
      </c>
    </row>
    <row r="42" spans="1:14" x14ac:dyDescent="0.3">
      <c r="A42" s="2">
        <v>45277.375</v>
      </c>
      <c r="B42" s="6">
        <v>57928000</v>
      </c>
      <c r="C42" s="6">
        <v>58017000</v>
      </c>
      <c r="D42" s="6">
        <v>56700000</v>
      </c>
      <c r="E42" s="6">
        <v>56710000</v>
      </c>
      <c r="F42">
        <v>3121.98161119</v>
      </c>
      <c r="G42" s="4">
        <v>179292490567.81879</v>
      </c>
      <c r="H42" s="6">
        <v>658500</v>
      </c>
      <c r="I42" s="6">
        <v>58422000</v>
      </c>
      <c r="J42">
        <v>1</v>
      </c>
      <c r="K42">
        <v>1.154114949728571</v>
      </c>
      <c r="L42">
        <v>0</v>
      </c>
      <c r="M42" s="6">
        <f t="shared" si="0"/>
        <v>-405000</v>
      </c>
      <c r="N42">
        <f t="shared" si="1"/>
        <v>0.97069597069597069</v>
      </c>
    </row>
    <row r="43" spans="1:14" x14ac:dyDescent="0.3">
      <c r="A43" s="2">
        <v>45278.375</v>
      </c>
      <c r="B43" s="6">
        <v>56710000</v>
      </c>
      <c r="C43" s="6">
        <v>58184000</v>
      </c>
      <c r="D43" s="6">
        <v>55002000</v>
      </c>
      <c r="E43" s="6">
        <v>58130000</v>
      </c>
      <c r="F43">
        <v>9358.5182927400001</v>
      </c>
      <c r="G43" s="4">
        <v>526899459317.02832</v>
      </c>
      <c r="H43" s="6">
        <v>1591000</v>
      </c>
      <c r="I43" s="6">
        <v>57368500</v>
      </c>
      <c r="J43">
        <v>1.013273834944264</v>
      </c>
      <c r="K43">
        <v>1.1694344810779751</v>
      </c>
      <c r="L43">
        <v>0</v>
      </c>
      <c r="M43" s="6">
        <f t="shared" si="0"/>
        <v>815500</v>
      </c>
      <c r="N43">
        <f t="shared" si="1"/>
        <v>1.0132738349442638</v>
      </c>
    </row>
    <row r="44" spans="1:14" x14ac:dyDescent="0.3">
      <c r="A44" s="2">
        <v>45279.375</v>
      </c>
      <c r="B44" s="6">
        <v>58099000</v>
      </c>
      <c r="C44" s="6">
        <v>58944000</v>
      </c>
      <c r="D44" s="6">
        <v>57260000</v>
      </c>
      <c r="E44" s="6">
        <v>57845000</v>
      </c>
      <c r="F44">
        <v>4742.2058515999997</v>
      </c>
      <c r="G44" s="4">
        <v>276210220545.64673</v>
      </c>
      <c r="H44" s="6">
        <v>842000</v>
      </c>
      <c r="I44" s="6">
        <v>59690000</v>
      </c>
      <c r="J44">
        <v>1</v>
      </c>
      <c r="K44">
        <v>1.1694344810779751</v>
      </c>
      <c r="L44">
        <v>0</v>
      </c>
      <c r="M44" s="6">
        <f t="shared" si="0"/>
        <v>-746000</v>
      </c>
      <c r="N44">
        <f t="shared" si="1"/>
        <v>0.96909029988272744</v>
      </c>
    </row>
    <row r="45" spans="1:14" x14ac:dyDescent="0.3">
      <c r="A45" s="2">
        <v>45280.375</v>
      </c>
      <c r="B45" s="6">
        <v>57840000</v>
      </c>
      <c r="C45" s="6">
        <v>59873000</v>
      </c>
      <c r="D45" s="6">
        <v>57580000</v>
      </c>
      <c r="E45" s="6">
        <v>59351000</v>
      </c>
      <c r="F45">
        <v>6248.37736262</v>
      </c>
      <c r="G45" s="4">
        <v>367164134039.18433</v>
      </c>
      <c r="H45" s="6">
        <v>1146500</v>
      </c>
      <c r="I45" s="6">
        <v>58682000</v>
      </c>
      <c r="J45">
        <v>1.011400429433216</v>
      </c>
      <c r="K45">
        <v>1.182766536356274</v>
      </c>
      <c r="L45">
        <v>0</v>
      </c>
      <c r="M45" s="6">
        <f t="shared" si="0"/>
        <v>1191000</v>
      </c>
      <c r="N45">
        <f t="shared" si="1"/>
        <v>1.0114004294332164</v>
      </c>
    </row>
    <row r="46" spans="1:14" x14ac:dyDescent="0.3">
      <c r="A46" s="2">
        <v>45281.375</v>
      </c>
      <c r="B46" s="6">
        <v>59350000</v>
      </c>
      <c r="C46" s="6">
        <v>60000000</v>
      </c>
      <c r="D46" s="6">
        <v>58924000</v>
      </c>
      <c r="E46" s="6">
        <v>59479000</v>
      </c>
      <c r="F46">
        <v>4490.29798433</v>
      </c>
      <c r="G46" s="4">
        <v>267069048287.66501</v>
      </c>
      <c r="H46" s="6">
        <v>538000</v>
      </c>
      <c r="I46" s="6">
        <v>60496500</v>
      </c>
      <c r="J46">
        <v>1</v>
      </c>
      <c r="K46">
        <v>1.182766536356274</v>
      </c>
      <c r="L46">
        <v>0</v>
      </c>
      <c r="M46" s="6">
        <f t="shared" si="0"/>
        <v>-496500</v>
      </c>
      <c r="N46">
        <f t="shared" si="1"/>
        <v>0.9831808451728612</v>
      </c>
    </row>
    <row r="47" spans="1:14" x14ac:dyDescent="0.3">
      <c r="A47" s="2">
        <v>45282.375</v>
      </c>
      <c r="B47" s="6">
        <v>59479000</v>
      </c>
      <c r="C47" s="6">
        <v>60419000</v>
      </c>
      <c r="D47" s="6">
        <v>59094000</v>
      </c>
      <c r="E47" s="6">
        <v>59532000</v>
      </c>
      <c r="F47">
        <v>4790.3851396700002</v>
      </c>
      <c r="G47" s="4">
        <v>285751504134.60632</v>
      </c>
      <c r="H47" s="6">
        <v>662500</v>
      </c>
      <c r="I47" s="6">
        <v>60017000</v>
      </c>
      <c r="J47">
        <v>0.99191895629571625</v>
      </c>
      <c r="K47">
        <v>1.1732085482840151</v>
      </c>
      <c r="L47">
        <v>0.80810437042837624</v>
      </c>
      <c r="M47" s="6">
        <f t="shared" si="0"/>
        <v>402000</v>
      </c>
      <c r="N47">
        <f t="shared" si="1"/>
        <v>0.99191895629571625</v>
      </c>
    </row>
    <row r="48" spans="1:14" x14ac:dyDescent="0.3">
      <c r="A48" s="2">
        <v>45283.375</v>
      </c>
      <c r="B48" s="6">
        <v>59532000</v>
      </c>
      <c r="C48" s="6">
        <v>59700000</v>
      </c>
      <c r="D48" s="6">
        <v>59000000</v>
      </c>
      <c r="E48" s="6">
        <v>59250000</v>
      </c>
      <c r="F48">
        <v>2340.10844959</v>
      </c>
      <c r="G48" s="4">
        <v>138939077714.40671</v>
      </c>
      <c r="H48" s="6">
        <v>350000</v>
      </c>
      <c r="I48" s="6">
        <v>60194500</v>
      </c>
      <c r="J48">
        <v>1</v>
      </c>
      <c r="K48">
        <v>1.1732085482840151</v>
      </c>
      <c r="L48">
        <v>0.80810437042837624</v>
      </c>
      <c r="M48" s="6">
        <f t="shared" si="0"/>
        <v>-494500</v>
      </c>
      <c r="N48">
        <f t="shared" si="1"/>
        <v>0.9843091976841738</v>
      </c>
    </row>
    <row r="49" spans="1:14" x14ac:dyDescent="0.3">
      <c r="A49" s="2">
        <v>45284.375</v>
      </c>
      <c r="B49" s="6">
        <v>59249000</v>
      </c>
      <c r="C49" s="6">
        <v>59600000</v>
      </c>
      <c r="D49" s="6">
        <v>58000000</v>
      </c>
      <c r="E49" s="6">
        <v>58002000</v>
      </c>
      <c r="F49">
        <v>3729.3335801600001</v>
      </c>
      <c r="G49" s="4">
        <v>220016987575.62381</v>
      </c>
      <c r="H49" s="6">
        <v>800000</v>
      </c>
      <c r="I49" s="6">
        <v>59599000</v>
      </c>
      <c r="J49">
        <v>0.97320424839342945</v>
      </c>
      <c r="K49">
        <v>1.141771543441491</v>
      </c>
      <c r="L49">
        <v>3.4660257671032451</v>
      </c>
      <c r="M49" s="6">
        <f t="shared" si="0"/>
        <v>1000</v>
      </c>
      <c r="N49">
        <f t="shared" si="1"/>
        <v>0.97320424839342945</v>
      </c>
    </row>
    <row r="50" spans="1:14" x14ac:dyDescent="0.3">
      <c r="A50" s="2">
        <v>45285.375</v>
      </c>
      <c r="B50" s="6">
        <v>58002000</v>
      </c>
      <c r="C50" s="6">
        <v>58659000</v>
      </c>
      <c r="D50" s="6">
        <v>57464000</v>
      </c>
      <c r="E50" s="6">
        <v>58042000</v>
      </c>
      <c r="F50">
        <v>4687.2088918400004</v>
      </c>
      <c r="G50" s="4">
        <v>272132952454.45099</v>
      </c>
      <c r="H50" s="6">
        <v>597500</v>
      </c>
      <c r="I50" s="6">
        <v>58802000</v>
      </c>
      <c r="J50">
        <v>1</v>
      </c>
      <c r="K50">
        <v>1.141771543441491</v>
      </c>
      <c r="L50">
        <v>3.4660257671032451</v>
      </c>
      <c r="M50" s="6">
        <f t="shared" si="0"/>
        <v>-143000</v>
      </c>
      <c r="N50">
        <f t="shared" si="1"/>
        <v>0.98707526954865477</v>
      </c>
    </row>
    <row r="51" spans="1:14" x14ac:dyDescent="0.3">
      <c r="A51" s="2">
        <v>45286.375</v>
      </c>
      <c r="B51" s="6">
        <v>58042000</v>
      </c>
      <c r="C51" s="6">
        <v>58140000</v>
      </c>
      <c r="D51" s="6">
        <v>56349000</v>
      </c>
      <c r="E51" s="6">
        <v>57032000</v>
      </c>
      <c r="F51">
        <v>4735.2302558299998</v>
      </c>
      <c r="G51" s="4">
        <v>270822789242.3728</v>
      </c>
      <c r="H51" s="6">
        <v>895500</v>
      </c>
      <c r="I51" s="6">
        <v>58639500</v>
      </c>
      <c r="J51">
        <v>1</v>
      </c>
      <c r="K51">
        <v>1.141771543441491</v>
      </c>
      <c r="L51">
        <v>3.4660257671032451</v>
      </c>
      <c r="M51" s="6">
        <f t="shared" si="0"/>
        <v>-499500</v>
      </c>
      <c r="N51">
        <f t="shared" si="1"/>
        <v>0.97258673760860859</v>
      </c>
    </row>
    <row r="52" spans="1:14" x14ac:dyDescent="0.3">
      <c r="A52" s="2">
        <v>45287.375</v>
      </c>
      <c r="B52" s="6">
        <v>57032000</v>
      </c>
      <c r="C52" s="6">
        <v>58212000</v>
      </c>
      <c r="D52" s="6">
        <v>56349000</v>
      </c>
      <c r="E52" s="6">
        <v>57920000</v>
      </c>
      <c r="F52">
        <v>3965.8428233</v>
      </c>
      <c r="G52" s="4">
        <v>227009564284.4938</v>
      </c>
      <c r="H52" s="6">
        <v>931500</v>
      </c>
      <c r="I52" s="6">
        <v>57927500</v>
      </c>
      <c r="J52">
        <v>0.99987052781494112</v>
      </c>
      <c r="K52">
        <v>1.1416237157849241</v>
      </c>
      <c r="L52">
        <v>3.4785242316795939</v>
      </c>
      <c r="M52" s="6">
        <f t="shared" si="0"/>
        <v>284500</v>
      </c>
      <c r="N52">
        <f t="shared" si="1"/>
        <v>0.99987052781494112</v>
      </c>
    </row>
    <row r="53" spans="1:14" x14ac:dyDescent="0.3">
      <c r="A53" s="2">
        <v>45288.375</v>
      </c>
      <c r="B53" s="6">
        <v>57920000</v>
      </c>
      <c r="C53" s="6">
        <v>58468000</v>
      </c>
      <c r="D53" s="6">
        <v>56700000</v>
      </c>
      <c r="E53" s="6">
        <v>56907000</v>
      </c>
      <c r="F53">
        <v>3958.8167363299999</v>
      </c>
      <c r="G53" s="4">
        <v>226957310350.4426</v>
      </c>
      <c r="H53" s="6">
        <v>884000</v>
      </c>
      <c r="I53" s="6">
        <v>58851500</v>
      </c>
      <c r="J53">
        <v>1</v>
      </c>
      <c r="K53">
        <v>1.1416237157849241</v>
      </c>
      <c r="L53">
        <v>3.4785242316795939</v>
      </c>
      <c r="M53" s="6">
        <f t="shared" si="0"/>
        <v>-383500</v>
      </c>
      <c r="N53">
        <f t="shared" si="1"/>
        <v>0.9669592108952193</v>
      </c>
    </row>
    <row r="54" spans="1:14" x14ac:dyDescent="0.3">
      <c r="A54" s="2">
        <v>45289.375</v>
      </c>
      <c r="B54" s="6">
        <v>56904000</v>
      </c>
      <c r="C54" s="6">
        <v>57300000</v>
      </c>
      <c r="D54" s="6">
        <v>56000000</v>
      </c>
      <c r="E54" s="6">
        <v>56450000</v>
      </c>
      <c r="F54">
        <v>4273.2707177900002</v>
      </c>
      <c r="G54" s="4">
        <v>241957208417.8006</v>
      </c>
      <c r="H54" s="6">
        <v>650000</v>
      </c>
      <c r="I54" s="6">
        <v>57788000</v>
      </c>
      <c r="J54">
        <v>1</v>
      </c>
      <c r="K54">
        <v>1.1416237157849241</v>
      </c>
      <c r="L54">
        <v>3.4785242316795939</v>
      </c>
      <c r="M54" s="6">
        <f t="shared" si="0"/>
        <v>-488000</v>
      </c>
      <c r="N54">
        <f t="shared" si="1"/>
        <v>0.9768464040977366</v>
      </c>
    </row>
    <row r="55" spans="1:14" x14ac:dyDescent="0.3">
      <c r="A55" s="2">
        <v>45290.375</v>
      </c>
      <c r="B55" s="6">
        <v>56450000</v>
      </c>
      <c r="C55" s="6">
        <v>57150000</v>
      </c>
      <c r="D55" s="6">
        <v>56101000</v>
      </c>
      <c r="E55" s="6">
        <v>56639000</v>
      </c>
      <c r="F55">
        <v>2301.7248292899999</v>
      </c>
      <c r="G55" s="4">
        <v>130136720731.6013</v>
      </c>
      <c r="H55" s="6">
        <v>524500</v>
      </c>
      <c r="I55" s="6">
        <v>57100000</v>
      </c>
      <c r="J55">
        <v>0.99192644483362524</v>
      </c>
      <c r="K55">
        <v>1.132406753736293</v>
      </c>
      <c r="L55">
        <v>4.2577956910350334</v>
      </c>
      <c r="M55" s="6">
        <f t="shared" si="0"/>
        <v>50000</v>
      </c>
      <c r="N55">
        <f t="shared" si="1"/>
        <v>0.99192644483362524</v>
      </c>
    </row>
    <row r="56" spans="1:14" x14ac:dyDescent="0.3">
      <c r="A56" s="2">
        <v>45291.375</v>
      </c>
      <c r="B56" s="6">
        <v>56639000</v>
      </c>
      <c r="C56" s="6">
        <v>57437000</v>
      </c>
      <c r="D56" s="6">
        <v>56452000</v>
      </c>
      <c r="E56" s="6">
        <v>57047000</v>
      </c>
      <c r="F56">
        <v>2308.3831602400001</v>
      </c>
      <c r="G56" s="4">
        <v>131519480295.0923</v>
      </c>
      <c r="H56" s="6">
        <v>492500</v>
      </c>
      <c r="I56" s="6">
        <v>57163500</v>
      </c>
      <c r="J56">
        <v>0.99796198623247356</v>
      </c>
      <c r="K56">
        <v>1.130098893181738</v>
      </c>
      <c r="L56">
        <v>4.4529196215500404</v>
      </c>
      <c r="M56" s="6">
        <f t="shared" si="0"/>
        <v>273500</v>
      </c>
      <c r="N56">
        <f t="shared" si="1"/>
        <v>0.99796198623247356</v>
      </c>
    </row>
    <row r="57" spans="1:14" x14ac:dyDescent="0.3">
      <c r="A57" s="2">
        <v>45292.375</v>
      </c>
      <c r="B57" s="6">
        <v>57045000</v>
      </c>
      <c r="C57" s="6">
        <v>58847000</v>
      </c>
      <c r="D57" s="6">
        <v>57045000</v>
      </c>
      <c r="E57" s="6">
        <v>58839000</v>
      </c>
      <c r="F57">
        <v>3165.32092908</v>
      </c>
      <c r="G57" s="4">
        <v>182491217914.30179</v>
      </c>
      <c r="H57" s="6">
        <v>901000</v>
      </c>
      <c r="I57" s="6">
        <v>57537500</v>
      </c>
      <c r="J57">
        <v>1.0226200304149471</v>
      </c>
      <c r="K57">
        <v>1.155661764517407</v>
      </c>
      <c r="L57">
        <v>2.2916417573301189</v>
      </c>
      <c r="M57" s="6">
        <f t="shared" si="0"/>
        <v>1309500</v>
      </c>
      <c r="N57">
        <f t="shared" si="1"/>
        <v>1.0226200304149469</v>
      </c>
    </row>
    <row r="58" spans="1:14" x14ac:dyDescent="0.3">
      <c r="A58" s="2">
        <v>45293.375</v>
      </c>
      <c r="B58" s="6">
        <v>58839000</v>
      </c>
      <c r="C58" s="6">
        <v>60997000</v>
      </c>
      <c r="D58" s="6">
        <v>58814000</v>
      </c>
      <c r="E58" s="6">
        <v>60206000</v>
      </c>
      <c r="F58">
        <v>8221.19868374</v>
      </c>
      <c r="G58" s="4">
        <v>495038780463.77679</v>
      </c>
      <c r="H58" s="6">
        <v>1091500</v>
      </c>
      <c r="I58" s="6">
        <v>59740000</v>
      </c>
      <c r="J58">
        <v>1.00780046869769</v>
      </c>
      <c r="K58">
        <v>1.1646764679366419</v>
      </c>
      <c r="L58">
        <v>1.529470767355497</v>
      </c>
      <c r="M58" s="6">
        <f t="shared" si="0"/>
        <v>1257000</v>
      </c>
      <c r="N58">
        <f t="shared" si="1"/>
        <v>1.00780046869769</v>
      </c>
    </row>
    <row r="59" spans="1:14" x14ac:dyDescent="0.3">
      <c r="A59" s="2">
        <v>45294.375</v>
      </c>
      <c r="B59" s="6">
        <v>60205000</v>
      </c>
      <c r="C59" s="6">
        <v>60799000</v>
      </c>
      <c r="D59" s="6">
        <v>54346000</v>
      </c>
      <c r="E59" s="6">
        <v>58581000</v>
      </c>
      <c r="F59">
        <v>16310.306925860001</v>
      </c>
      <c r="G59" s="4">
        <v>945841183535.24988</v>
      </c>
      <c r="H59" s="6">
        <v>3226500</v>
      </c>
      <c r="I59" s="6">
        <v>61296500</v>
      </c>
      <c r="J59">
        <v>1</v>
      </c>
      <c r="K59">
        <v>1.1646764679366419</v>
      </c>
      <c r="L59">
        <v>1.529470767355497</v>
      </c>
      <c r="M59" s="6">
        <f t="shared" si="0"/>
        <v>-497500</v>
      </c>
      <c r="N59">
        <f t="shared" si="1"/>
        <v>0.95569893876485612</v>
      </c>
    </row>
    <row r="60" spans="1:14" x14ac:dyDescent="0.3">
      <c r="A60" s="2">
        <v>45295.375</v>
      </c>
      <c r="B60" s="6">
        <v>58581000</v>
      </c>
      <c r="C60" s="6">
        <v>60162000</v>
      </c>
      <c r="D60" s="6">
        <v>57319000</v>
      </c>
      <c r="E60" s="6">
        <v>59477000</v>
      </c>
      <c r="F60">
        <v>6254.5376865600001</v>
      </c>
      <c r="G60" s="4">
        <v>366025648066.84558</v>
      </c>
      <c r="H60" s="6">
        <v>1421500</v>
      </c>
      <c r="I60" s="6">
        <v>61807500</v>
      </c>
      <c r="J60">
        <v>1</v>
      </c>
      <c r="K60">
        <v>1.1646764679366419</v>
      </c>
      <c r="L60">
        <v>1.529470767355497</v>
      </c>
      <c r="M60" s="6">
        <f t="shared" si="0"/>
        <v>-1645500</v>
      </c>
      <c r="N60">
        <f t="shared" si="1"/>
        <v>0.96229421995712494</v>
      </c>
    </row>
    <row r="61" spans="1:14" x14ac:dyDescent="0.3">
      <c r="A61" s="2">
        <v>45296.375</v>
      </c>
      <c r="B61" s="6">
        <v>59477000</v>
      </c>
      <c r="C61" s="6">
        <v>59695000</v>
      </c>
      <c r="D61" s="6">
        <v>57577000</v>
      </c>
      <c r="E61" s="6">
        <v>59351000</v>
      </c>
      <c r="F61">
        <v>4822.3896765999998</v>
      </c>
      <c r="G61" s="4">
        <v>284352418527.13812</v>
      </c>
      <c r="H61" s="6">
        <v>1059000</v>
      </c>
      <c r="I61" s="6">
        <v>60898500</v>
      </c>
      <c r="J61">
        <v>1</v>
      </c>
      <c r="K61">
        <v>1.1646764679366419</v>
      </c>
      <c r="L61">
        <v>1.529470767355497</v>
      </c>
      <c r="M61" s="6">
        <f t="shared" si="0"/>
        <v>-1203500</v>
      </c>
      <c r="N61">
        <f t="shared" si="1"/>
        <v>0.97458886507877862</v>
      </c>
    </row>
    <row r="62" spans="1:14" x14ac:dyDescent="0.3">
      <c r="A62" s="2">
        <v>45297.375</v>
      </c>
      <c r="B62" s="6">
        <v>59351000</v>
      </c>
      <c r="C62" s="6">
        <v>59518000</v>
      </c>
      <c r="D62" s="6">
        <v>58651000</v>
      </c>
      <c r="E62" s="6">
        <v>59329000</v>
      </c>
      <c r="F62">
        <v>2482.6262326999999</v>
      </c>
      <c r="G62" s="4">
        <v>146681858163.83521</v>
      </c>
      <c r="H62" s="6">
        <v>433500</v>
      </c>
      <c r="I62" s="6">
        <v>60410000</v>
      </c>
      <c r="J62">
        <v>1</v>
      </c>
      <c r="K62">
        <v>1.1646764679366419</v>
      </c>
      <c r="L62">
        <v>1.529470767355497</v>
      </c>
      <c r="M62" s="6">
        <f t="shared" si="0"/>
        <v>-892000</v>
      </c>
      <c r="N62">
        <f t="shared" si="1"/>
        <v>0.98210561165369969</v>
      </c>
    </row>
    <row r="63" spans="1:14" x14ac:dyDescent="0.3">
      <c r="A63" s="2">
        <v>45298.375</v>
      </c>
      <c r="B63" s="6">
        <v>59329000</v>
      </c>
      <c r="C63" s="6">
        <v>59879000</v>
      </c>
      <c r="D63" s="6">
        <v>58630000</v>
      </c>
      <c r="E63" s="6">
        <v>59108000</v>
      </c>
      <c r="F63">
        <v>3285.09256035</v>
      </c>
      <c r="G63" s="4">
        <v>195332894541.23969</v>
      </c>
      <c r="H63" s="6">
        <v>624500</v>
      </c>
      <c r="I63" s="6">
        <v>59762500</v>
      </c>
      <c r="J63">
        <v>0.98904831625183021</v>
      </c>
      <c r="K63">
        <v>1.1519212995908641</v>
      </c>
      <c r="L63">
        <v>2.607888862026337</v>
      </c>
      <c r="M63" s="6">
        <f t="shared" si="0"/>
        <v>116500</v>
      </c>
      <c r="N63">
        <f t="shared" si="1"/>
        <v>0.98904831625183021</v>
      </c>
    </row>
    <row r="64" spans="1:14" x14ac:dyDescent="0.3">
      <c r="A64" s="2">
        <v>45299.375</v>
      </c>
      <c r="B64" s="6">
        <v>59105000</v>
      </c>
      <c r="C64" s="6">
        <v>63410000</v>
      </c>
      <c r="D64" s="6">
        <v>57801000</v>
      </c>
      <c r="E64" s="6">
        <v>63010000</v>
      </c>
      <c r="F64">
        <v>11161.48689391</v>
      </c>
      <c r="G64" s="4">
        <v>677313414712.98828</v>
      </c>
      <c r="H64" s="6">
        <v>2804500</v>
      </c>
      <c r="I64" s="6">
        <v>59729500</v>
      </c>
      <c r="J64">
        <v>1.054922609430851</v>
      </c>
      <c r="K64">
        <v>1.215187823223371</v>
      </c>
      <c r="L64">
        <v>0</v>
      </c>
      <c r="M64" s="6">
        <f t="shared" si="0"/>
        <v>3680500</v>
      </c>
      <c r="N64">
        <f t="shared" si="1"/>
        <v>1.0549226094308508</v>
      </c>
    </row>
    <row r="65" spans="1:14" x14ac:dyDescent="0.3">
      <c r="A65" s="2">
        <v>45300.375</v>
      </c>
      <c r="B65" s="6">
        <v>63011000</v>
      </c>
      <c r="C65" s="6">
        <v>64385000</v>
      </c>
      <c r="D65" s="6">
        <v>60748000</v>
      </c>
      <c r="E65" s="6">
        <v>62014000</v>
      </c>
      <c r="F65">
        <v>9882.5512873799998</v>
      </c>
      <c r="G65" s="4">
        <v>617115004717.82227</v>
      </c>
      <c r="H65" s="6">
        <v>1818500</v>
      </c>
      <c r="I65" s="6">
        <v>65815500</v>
      </c>
      <c r="J65">
        <v>1</v>
      </c>
      <c r="K65">
        <v>1.215187823223371</v>
      </c>
      <c r="L65">
        <v>0</v>
      </c>
      <c r="M65" s="6">
        <f t="shared" si="0"/>
        <v>-1430500</v>
      </c>
      <c r="N65">
        <f t="shared" si="1"/>
        <v>0.94224004983628473</v>
      </c>
    </row>
    <row r="66" spans="1:14" x14ac:dyDescent="0.3">
      <c r="A66" s="2">
        <v>45301.375</v>
      </c>
      <c r="B66" s="6">
        <v>62001000</v>
      </c>
      <c r="C66" s="6">
        <v>65000000</v>
      </c>
      <c r="D66" s="6">
        <v>59730000</v>
      </c>
      <c r="E66" s="6">
        <v>63621000</v>
      </c>
      <c r="F66">
        <v>16442.713607760001</v>
      </c>
      <c r="G66" s="4">
        <v>1023312951596.145</v>
      </c>
      <c r="H66" s="6">
        <v>2635000</v>
      </c>
      <c r="I66" s="6">
        <v>63819500</v>
      </c>
      <c r="J66">
        <v>0.99688966538440449</v>
      </c>
      <c r="K66">
        <v>1.2114081824723499</v>
      </c>
      <c r="L66">
        <v>0.31103346155954797</v>
      </c>
      <c r="M66" s="6">
        <f t="shared" si="0"/>
        <v>1180500</v>
      </c>
      <c r="N66">
        <f t="shared" si="1"/>
        <v>0.99688966538440449</v>
      </c>
    </row>
    <row r="67" spans="1:14" x14ac:dyDescent="0.3">
      <c r="A67" s="2">
        <v>45302.375</v>
      </c>
      <c r="B67" s="6">
        <v>63621000</v>
      </c>
      <c r="C67" s="6">
        <v>66779000</v>
      </c>
      <c r="D67" s="6">
        <v>62246000</v>
      </c>
      <c r="E67" s="6">
        <v>63550000</v>
      </c>
      <c r="F67">
        <v>14392.35118741</v>
      </c>
      <c r="G67" s="4">
        <v>923979801876.37219</v>
      </c>
      <c r="H67" s="6">
        <v>2266500</v>
      </c>
      <c r="I67" s="6">
        <v>66256000</v>
      </c>
      <c r="J67">
        <v>0.95915841584158412</v>
      </c>
      <c r="K67">
        <v>1.1619323532377119</v>
      </c>
      <c r="L67">
        <v>4.3824887781047606</v>
      </c>
      <c r="M67" s="6">
        <f t="shared" si="0"/>
        <v>523000</v>
      </c>
      <c r="N67">
        <f t="shared" si="1"/>
        <v>0.95915841584158412</v>
      </c>
    </row>
    <row r="68" spans="1:14" x14ac:dyDescent="0.3">
      <c r="A68" s="2">
        <v>45303.375</v>
      </c>
      <c r="B68" s="6">
        <v>63560000</v>
      </c>
      <c r="C68" s="6">
        <v>63820000</v>
      </c>
      <c r="D68" s="6">
        <v>58200000</v>
      </c>
      <c r="E68" s="6">
        <v>59435000</v>
      </c>
      <c r="F68">
        <v>11517.51602146</v>
      </c>
      <c r="G68" s="4">
        <v>705250093415.75464</v>
      </c>
      <c r="H68" s="6">
        <v>2810000</v>
      </c>
      <c r="I68" s="6">
        <v>65826500</v>
      </c>
      <c r="J68">
        <v>1</v>
      </c>
      <c r="K68">
        <v>1.1619323532377119</v>
      </c>
      <c r="L68">
        <v>4.3824887781047606</v>
      </c>
      <c r="M68" s="6">
        <f t="shared" ref="M68:M91" si="2">C68-I68</f>
        <v>-2006500</v>
      </c>
      <c r="N68">
        <f t="shared" ref="N68:N91" si="3">E68/I68</f>
        <v>0.9029038457156312</v>
      </c>
    </row>
    <row r="69" spans="1:14" x14ac:dyDescent="0.3">
      <c r="A69" s="2">
        <v>45304.375</v>
      </c>
      <c r="B69" s="6">
        <v>59430000</v>
      </c>
      <c r="C69" s="6">
        <v>59860000</v>
      </c>
      <c r="D69" s="6">
        <v>58174000</v>
      </c>
      <c r="E69" s="6">
        <v>58968000</v>
      </c>
      <c r="F69">
        <v>5542.0759501499997</v>
      </c>
      <c r="G69" s="4">
        <v>326997534585.30249</v>
      </c>
      <c r="H69" s="6">
        <v>843000</v>
      </c>
      <c r="I69" s="6">
        <v>62240000</v>
      </c>
      <c r="J69">
        <v>1</v>
      </c>
      <c r="K69">
        <v>1.1619323532377119</v>
      </c>
      <c r="L69">
        <v>4.3824887781047606</v>
      </c>
      <c r="M69" s="6">
        <f t="shared" si="2"/>
        <v>-2380000</v>
      </c>
      <c r="N69">
        <f t="shared" si="3"/>
        <v>0.94742930591259644</v>
      </c>
    </row>
    <row r="70" spans="1:14" x14ac:dyDescent="0.3">
      <c r="A70" s="2">
        <v>45305.375</v>
      </c>
      <c r="B70" s="6">
        <v>58968000</v>
      </c>
      <c r="C70" s="6">
        <v>59254000</v>
      </c>
      <c r="D70" s="6">
        <v>57312000</v>
      </c>
      <c r="E70" s="6">
        <v>57391000</v>
      </c>
      <c r="F70">
        <v>3950.54738176</v>
      </c>
      <c r="G70" s="4">
        <v>230963494089.25339</v>
      </c>
      <c r="H70" s="6">
        <v>971000</v>
      </c>
      <c r="I70" s="6">
        <v>59811000</v>
      </c>
      <c r="J70">
        <v>1</v>
      </c>
      <c r="K70">
        <v>1.1619323532377119</v>
      </c>
      <c r="L70">
        <v>4.3824887781047606</v>
      </c>
      <c r="M70" s="6">
        <f t="shared" si="2"/>
        <v>-557000</v>
      </c>
      <c r="N70">
        <f t="shared" si="3"/>
        <v>0.95953921519452945</v>
      </c>
    </row>
    <row r="71" spans="1:14" x14ac:dyDescent="0.3">
      <c r="A71" s="2">
        <v>45306.375</v>
      </c>
      <c r="B71" s="6">
        <v>57380000</v>
      </c>
      <c r="C71" s="6">
        <v>59340000</v>
      </c>
      <c r="D71" s="6">
        <v>57332000</v>
      </c>
      <c r="E71" s="6">
        <v>58354000</v>
      </c>
      <c r="F71">
        <v>3967.3218081599998</v>
      </c>
      <c r="G71" s="4">
        <v>231794647049.9415</v>
      </c>
      <c r="H71" s="6">
        <v>1004000</v>
      </c>
      <c r="I71" s="6">
        <v>58351000</v>
      </c>
      <c r="J71">
        <v>1.0000514130006339</v>
      </c>
      <c r="K71">
        <v>1.1619920916665261</v>
      </c>
      <c r="L71">
        <v>4.3775727949396694</v>
      </c>
      <c r="M71" s="6">
        <f t="shared" si="2"/>
        <v>989000</v>
      </c>
      <c r="N71">
        <f t="shared" si="3"/>
        <v>1.0000514130006342</v>
      </c>
    </row>
    <row r="72" spans="1:14" x14ac:dyDescent="0.3">
      <c r="A72" s="2">
        <v>45307.375</v>
      </c>
      <c r="B72" s="6">
        <v>58416000</v>
      </c>
      <c r="C72" s="6">
        <v>59577000</v>
      </c>
      <c r="D72" s="6">
        <v>58169000</v>
      </c>
      <c r="E72" s="6">
        <v>59196000</v>
      </c>
      <c r="F72">
        <v>3748.9674189000002</v>
      </c>
      <c r="G72" s="4">
        <v>220847570069.63251</v>
      </c>
      <c r="H72" s="6">
        <v>704000</v>
      </c>
      <c r="I72" s="6">
        <v>59420000</v>
      </c>
      <c r="J72">
        <v>0.99623022551329521</v>
      </c>
      <c r="K72">
        <v>1.157611643525609</v>
      </c>
      <c r="L72">
        <v>4.7380477813740827</v>
      </c>
      <c r="M72" s="6">
        <f t="shared" si="2"/>
        <v>157000</v>
      </c>
      <c r="N72">
        <f t="shared" si="3"/>
        <v>0.99623022551329521</v>
      </c>
    </row>
    <row r="73" spans="1:14" x14ac:dyDescent="0.3">
      <c r="A73" s="2">
        <v>45308.375</v>
      </c>
      <c r="B73" s="6">
        <v>59218000</v>
      </c>
      <c r="C73" s="6">
        <v>59300000</v>
      </c>
      <c r="D73" s="6">
        <v>58269000</v>
      </c>
      <c r="E73" s="6">
        <v>58776000</v>
      </c>
      <c r="F73">
        <v>2837.33448993</v>
      </c>
      <c r="G73" s="4">
        <v>166684664128.92542</v>
      </c>
      <c r="H73" s="6">
        <v>515500</v>
      </c>
      <c r="I73" s="6">
        <v>59922000</v>
      </c>
      <c r="J73">
        <v>1</v>
      </c>
      <c r="K73">
        <v>1.157611643525609</v>
      </c>
      <c r="L73">
        <v>4.7380477813740827</v>
      </c>
      <c r="M73" s="6">
        <f t="shared" si="2"/>
        <v>-622000</v>
      </c>
      <c r="N73">
        <f t="shared" si="3"/>
        <v>0.98087513767898271</v>
      </c>
    </row>
    <row r="74" spans="1:14" x14ac:dyDescent="0.3">
      <c r="A74" s="2">
        <v>45309.375</v>
      </c>
      <c r="B74" s="6">
        <v>58776000</v>
      </c>
      <c r="C74" s="6">
        <v>58900000</v>
      </c>
      <c r="D74" s="6">
        <v>56754000</v>
      </c>
      <c r="E74" s="6">
        <v>57284000</v>
      </c>
      <c r="F74">
        <v>4268.8838396499996</v>
      </c>
      <c r="G74" s="4">
        <v>247274595060.62839</v>
      </c>
      <c r="H74" s="6">
        <v>1073000</v>
      </c>
      <c r="I74" s="6">
        <v>59291500</v>
      </c>
      <c r="J74">
        <v>1</v>
      </c>
      <c r="K74">
        <v>1.157611643525609</v>
      </c>
      <c r="L74">
        <v>4.7380477813740827</v>
      </c>
      <c r="M74" s="6">
        <f t="shared" si="2"/>
        <v>-391500</v>
      </c>
      <c r="N74">
        <f t="shared" si="3"/>
        <v>0.96614185844513967</v>
      </c>
    </row>
    <row r="75" spans="1:14" x14ac:dyDescent="0.3">
      <c r="A75" s="2">
        <v>45310.375</v>
      </c>
      <c r="B75" s="6">
        <v>57281000</v>
      </c>
      <c r="C75" s="6">
        <v>58180000</v>
      </c>
      <c r="D75" s="6">
        <v>55935000</v>
      </c>
      <c r="E75" s="6">
        <v>57739000</v>
      </c>
      <c r="F75">
        <v>5634.8817707400003</v>
      </c>
      <c r="G75" s="4">
        <v>319935326045.11609</v>
      </c>
      <c r="H75" s="6">
        <v>1122500</v>
      </c>
      <c r="I75" s="6">
        <v>58354000</v>
      </c>
      <c r="J75">
        <v>1</v>
      </c>
      <c r="K75">
        <v>1.157611643525609</v>
      </c>
      <c r="L75">
        <v>4.7380477813740827</v>
      </c>
      <c r="M75" s="6">
        <f t="shared" si="2"/>
        <v>-174000</v>
      </c>
      <c r="N75">
        <f t="shared" si="3"/>
        <v>0.98946087671796279</v>
      </c>
    </row>
    <row r="76" spans="1:14" x14ac:dyDescent="0.3">
      <c r="A76" s="2">
        <v>45311.375</v>
      </c>
      <c r="B76" s="6">
        <v>57738000</v>
      </c>
      <c r="C76" s="6">
        <v>57796000</v>
      </c>
      <c r="D76" s="6">
        <v>57242000</v>
      </c>
      <c r="E76" s="6">
        <v>57517000</v>
      </c>
      <c r="F76">
        <v>2127.4645418300001</v>
      </c>
      <c r="G76" s="4">
        <v>122466062930.2265</v>
      </c>
      <c r="H76" s="6">
        <v>277000</v>
      </c>
      <c r="I76" s="6">
        <v>58860500</v>
      </c>
      <c r="J76">
        <v>1</v>
      </c>
      <c r="K76">
        <v>1.157611643525609</v>
      </c>
      <c r="L76">
        <v>4.7380477813740827</v>
      </c>
      <c r="M76" s="6">
        <f t="shared" si="2"/>
        <v>-1064500</v>
      </c>
      <c r="N76">
        <f t="shared" si="3"/>
        <v>0.97717484560953438</v>
      </c>
    </row>
    <row r="77" spans="1:14" x14ac:dyDescent="0.3">
      <c r="A77" s="2">
        <v>45312.375</v>
      </c>
      <c r="B77" s="6">
        <v>57550000</v>
      </c>
      <c r="C77" s="6">
        <v>57942000</v>
      </c>
      <c r="D77" s="6">
        <v>57350000</v>
      </c>
      <c r="E77" s="6">
        <v>57387000</v>
      </c>
      <c r="F77">
        <v>2003.6715815</v>
      </c>
      <c r="G77" s="4">
        <v>115423278977.731</v>
      </c>
      <c r="H77" s="6">
        <v>296000</v>
      </c>
      <c r="I77" s="6">
        <v>57827000</v>
      </c>
      <c r="J77">
        <v>0.99239109758417343</v>
      </c>
      <c r="K77">
        <v>1.148803489494598</v>
      </c>
      <c r="L77">
        <v>5.4628866797467426</v>
      </c>
      <c r="M77" s="6">
        <f t="shared" si="2"/>
        <v>115000</v>
      </c>
      <c r="N77">
        <f t="shared" si="3"/>
        <v>0.99239109758417343</v>
      </c>
    </row>
    <row r="78" spans="1:14" x14ac:dyDescent="0.3">
      <c r="A78" s="2">
        <v>45313.375</v>
      </c>
      <c r="B78" s="6">
        <v>57392000</v>
      </c>
      <c r="C78" s="6">
        <v>57543000</v>
      </c>
      <c r="D78" s="6">
        <v>54659000</v>
      </c>
      <c r="E78" s="6">
        <v>54689000</v>
      </c>
      <c r="F78">
        <v>6334.4113836200004</v>
      </c>
      <c r="G78" s="4">
        <v>354946267211.27911</v>
      </c>
      <c r="H78" s="6">
        <v>1442000</v>
      </c>
      <c r="I78" s="6">
        <v>57688000</v>
      </c>
      <c r="J78">
        <v>1</v>
      </c>
      <c r="K78">
        <v>1.148803489494598</v>
      </c>
      <c r="L78">
        <v>5.4628866797467426</v>
      </c>
      <c r="M78" s="6">
        <f t="shared" si="2"/>
        <v>-145000</v>
      </c>
      <c r="N78">
        <f t="shared" si="3"/>
        <v>0.9480134516710581</v>
      </c>
    </row>
    <row r="79" spans="1:14" x14ac:dyDescent="0.3">
      <c r="A79" s="2">
        <v>45314.375</v>
      </c>
      <c r="B79" s="6">
        <v>54689000</v>
      </c>
      <c r="C79" s="6">
        <v>55576000</v>
      </c>
      <c r="D79" s="6">
        <v>53125000</v>
      </c>
      <c r="E79" s="6">
        <v>55389000</v>
      </c>
      <c r="F79">
        <v>7696.9657731999996</v>
      </c>
      <c r="G79" s="4">
        <v>417612365974.92371</v>
      </c>
      <c r="H79" s="6">
        <v>1225500</v>
      </c>
      <c r="I79" s="6">
        <v>56131000</v>
      </c>
      <c r="J79">
        <v>1</v>
      </c>
      <c r="K79">
        <v>1.148803489494598</v>
      </c>
      <c r="L79">
        <v>5.4628866797467426</v>
      </c>
      <c r="M79" s="6">
        <f t="shared" si="2"/>
        <v>-555000</v>
      </c>
      <c r="N79">
        <f t="shared" si="3"/>
        <v>0.98678092319752009</v>
      </c>
    </row>
    <row r="80" spans="1:14" x14ac:dyDescent="0.3">
      <c r="A80" s="2">
        <v>45315.375</v>
      </c>
      <c r="B80" s="6">
        <v>55389000</v>
      </c>
      <c r="C80" s="6">
        <v>55850000</v>
      </c>
      <c r="D80" s="6">
        <v>54446000</v>
      </c>
      <c r="E80" s="6">
        <v>55200000</v>
      </c>
      <c r="F80">
        <v>3615.0417131300001</v>
      </c>
      <c r="G80" s="4">
        <v>199193987331.73761</v>
      </c>
      <c r="H80" s="6">
        <v>702000</v>
      </c>
      <c r="I80" s="6">
        <v>56614500</v>
      </c>
      <c r="J80">
        <v>1</v>
      </c>
      <c r="K80">
        <v>1.148803489494598</v>
      </c>
      <c r="L80">
        <v>5.4628866797467426</v>
      </c>
      <c r="M80" s="6">
        <f t="shared" si="2"/>
        <v>-764500</v>
      </c>
      <c r="N80">
        <f t="shared" si="3"/>
        <v>0.97501523461304085</v>
      </c>
    </row>
    <row r="81" spans="1:14" x14ac:dyDescent="0.3">
      <c r="A81" s="2">
        <v>45316.375</v>
      </c>
      <c r="B81" s="6">
        <v>55200000</v>
      </c>
      <c r="C81" s="6">
        <v>55586000</v>
      </c>
      <c r="D81" s="6">
        <v>54760000</v>
      </c>
      <c r="E81" s="6">
        <v>55101000</v>
      </c>
      <c r="F81">
        <v>2868.4177524400002</v>
      </c>
      <c r="G81" s="4">
        <v>158151643849.23669</v>
      </c>
      <c r="H81" s="6">
        <v>413000</v>
      </c>
      <c r="I81" s="6">
        <v>55902000</v>
      </c>
      <c r="J81">
        <v>1</v>
      </c>
      <c r="K81">
        <v>1.148803489494598</v>
      </c>
      <c r="L81">
        <v>5.4628866797467426</v>
      </c>
      <c r="M81" s="6">
        <f t="shared" si="2"/>
        <v>-316000</v>
      </c>
      <c r="N81">
        <f t="shared" si="3"/>
        <v>0.98567135343994849</v>
      </c>
    </row>
    <row r="82" spans="1:14" x14ac:dyDescent="0.3">
      <c r="A82" s="2">
        <v>45317.375</v>
      </c>
      <c r="B82" s="6">
        <v>55101000</v>
      </c>
      <c r="C82" s="6">
        <v>58146000</v>
      </c>
      <c r="D82" s="6">
        <v>54957000</v>
      </c>
      <c r="E82" s="6">
        <v>57503000</v>
      </c>
      <c r="F82">
        <v>5241.7118842399996</v>
      </c>
      <c r="G82" s="4">
        <v>297208668227.302</v>
      </c>
      <c r="H82" s="6">
        <v>1594500</v>
      </c>
      <c r="I82" s="6">
        <v>55514000</v>
      </c>
      <c r="J82">
        <v>1.035828799942357</v>
      </c>
      <c r="K82">
        <v>1.1899637398927809</v>
      </c>
      <c r="L82">
        <v>2.0757353594674508</v>
      </c>
      <c r="M82" s="6">
        <f t="shared" si="2"/>
        <v>2632000</v>
      </c>
      <c r="N82">
        <f t="shared" si="3"/>
        <v>1.035828799942357</v>
      </c>
    </row>
    <row r="83" spans="1:14" x14ac:dyDescent="0.3">
      <c r="A83" s="2">
        <v>45318.375</v>
      </c>
      <c r="B83" s="6">
        <v>57526000</v>
      </c>
      <c r="C83" s="6">
        <v>58189000</v>
      </c>
      <c r="D83" s="6">
        <v>57046000</v>
      </c>
      <c r="E83" s="6">
        <v>58086000</v>
      </c>
      <c r="F83">
        <v>2217.2358507399999</v>
      </c>
      <c r="G83" s="4">
        <v>127856613888.0094</v>
      </c>
      <c r="H83" s="6">
        <v>571500</v>
      </c>
      <c r="I83" s="6">
        <v>59120500</v>
      </c>
      <c r="J83">
        <v>1</v>
      </c>
      <c r="K83">
        <v>1.1899637398927809</v>
      </c>
      <c r="L83">
        <v>2.0757353594674508</v>
      </c>
      <c r="M83" s="6">
        <f t="shared" si="2"/>
        <v>-931500</v>
      </c>
      <c r="N83">
        <f t="shared" si="3"/>
        <v>0.9825018394634687</v>
      </c>
    </row>
    <row r="84" spans="1:14" x14ac:dyDescent="0.3">
      <c r="A84" s="2">
        <v>45319.375</v>
      </c>
      <c r="B84" s="6">
        <v>58084000</v>
      </c>
      <c r="C84" s="6">
        <v>58880000</v>
      </c>
      <c r="D84" s="6">
        <v>57400000</v>
      </c>
      <c r="E84" s="6">
        <v>57855000</v>
      </c>
      <c r="F84">
        <v>2804.0531633599999</v>
      </c>
      <c r="G84" s="4">
        <v>163353578683.52859</v>
      </c>
      <c r="H84" s="6">
        <v>740000</v>
      </c>
      <c r="I84" s="6">
        <v>58655500</v>
      </c>
      <c r="J84">
        <v>0.98635251596184503</v>
      </c>
      <c r="K84">
        <v>1.1737237287466109</v>
      </c>
      <c r="L84">
        <v>3.41215519809719</v>
      </c>
      <c r="M84" s="6">
        <f t="shared" si="2"/>
        <v>224500</v>
      </c>
      <c r="N84">
        <f t="shared" si="3"/>
        <v>0.98635251596184503</v>
      </c>
    </row>
    <row r="85" spans="1:14" x14ac:dyDescent="0.3">
      <c r="A85" s="2">
        <v>45320.375</v>
      </c>
      <c r="B85" s="6">
        <v>57855000</v>
      </c>
      <c r="C85" s="6">
        <v>59210000</v>
      </c>
      <c r="D85" s="6">
        <v>57561000</v>
      </c>
      <c r="E85" s="6">
        <v>59101000</v>
      </c>
      <c r="F85">
        <v>3400.5821349600001</v>
      </c>
      <c r="G85" s="4">
        <v>198470118247.67719</v>
      </c>
      <c r="H85" s="6">
        <v>824500</v>
      </c>
      <c r="I85" s="6">
        <v>58595000</v>
      </c>
      <c r="J85">
        <v>1.0086355491082859</v>
      </c>
      <c r="K85">
        <v>1.1838594776457629</v>
      </c>
      <c r="L85">
        <v>2.578066121046878</v>
      </c>
      <c r="M85" s="6">
        <f t="shared" si="2"/>
        <v>615000</v>
      </c>
      <c r="N85">
        <f t="shared" si="3"/>
        <v>1.0086355491082857</v>
      </c>
    </row>
    <row r="86" spans="1:14" x14ac:dyDescent="0.3">
      <c r="A86" s="2">
        <v>45321.375</v>
      </c>
      <c r="B86" s="6">
        <v>59129000</v>
      </c>
      <c r="C86" s="6">
        <v>59863000</v>
      </c>
      <c r="D86" s="6">
        <v>58600000</v>
      </c>
      <c r="E86" s="6">
        <v>58965000</v>
      </c>
      <c r="F86">
        <v>4111.4027948000003</v>
      </c>
      <c r="G86" s="4">
        <v>243788049861.61191</v>
      </c>
      <c r="H86" s="6">
        <v>631500</v>
      </c>
      <c r="I86" s="6">
        <v>59953500</v>
      </c>
      <c r="J86">
        <v>1</v>
      </c>
      <c r="K86">
        <v>1.1838594776457629</v>
      </c>
      <c r="L86">
        <v>2.578066121046878</v>
      </c>
      <c r="M86" s="6">
        <f t="shared" si="2"/>
        <v>-90500</v>
      </c>
      <c r="N86">
        <f t="shared" si="3"/>
        <v>0.98351222197202837</v>
      </c>
    </row>
    <row r="87" spans="1:14" x14ac:dyDescent="0.3">
      <c r="A87" s="2">
        <v>45322.375</v>
      </c>
      <c r="B87" s="6">
        <v>58966000</v>
      </c>
      <c r="C87" s="6">
        <v>59848000</v>
      </c>
      <c r="D87" s="6">
        <v>58221000</v>
      </c>
      <c r="E87" s="6">
        <v>58738000</v>
      </c>
      <c r="F87">
        <v>3372.0551252300002</v>
      </c>
      <c r="G87" s="4">
        <v>198864403810.88031</v>
      </c>
      <c r="H87" s="6">
        <v>813500</v>
      </c>
      <c r="I87" s="6">
        <v>59597500</v>
      </c>
      <c r="J87">
        <v>0.98557825412139766</v>
      </c>
      <c r="K87">
        <v>1.166786157103181</v>
      </c>
      <c r="L87">
        <v>3.983060494451145</v>
      </c>
      <c r="M87" s="6">
        <f t="shared" si="2"/>
        <v>250500</v>
      </c>
      <c r="N87">
        <f t="shared" si="3"/>
        <v>0.98557825412139766</v>
      </c>
    </row>
    <row r="88" spans="1:14" x14ac:dyDescent="0.3">
      <c r="A88" s="2">
        <v>45323.375</v>
      </c>
      <c r="B88" s="6">
        <v>58730000</v>
      </c>
      <c r="C88" s="6">
        <v>59302000</v>
      </c>
      <c r="D88" s="6">
        <v>57804000</v>
      </c>
      <c r="E88" s="6">
        <v>59150000</v>
      </c>
      <c r="F88">
        <v>2757.1804816899999</v>
      </c>
      <c r="G88" s="4">
        <v>161060109648.93839</v>
      </c>
      <c r="H88" s="6">
        <v>749000</v>
      </c>
      <c r="I88" s="6">
        <v>59543500</v>
      </c>
      <c r="J88">
        <v>1</v>
      </c>
      <c r="K88">
        <v>1.166786157103181</v>
      </c>
      <c r="L88">
        <v>3.983060494451145</v>
      </c>
      <c r="M88" s="6">
        <f t="shared" si="2"/>
        <v>-241500</v>
      </c>
      <c r="N88">
        <f t="shared" si="3"/>
        <v>0.99339138612946842</v>
      </c>
    </row>
    <row r="89" spans="1:14" x14ac:dyDescent="0.3">
      <c r="A89" s="2">
        <v>45324.375</v>
      </c>
      <c r="B89" s="6">
        <v>59150000</v>
      </c>
      <c r="C89" s="6">
        <v>59531000</v>
      </c>
      <c r="D89" s="6">
        <v>58551000</v>
      </c>
      <c r="E89" s="6">
        <v>59299000</v>
      </c>
      <c r="F89">
        <v>2278.8731575900001</v>
      </c>
      <c r="G89" s="4">
        <v>134728620635.56171</v>
      </c>
      <c r="H89" s="6">
        <v>490000</v>
      </c>
      <c r="I89" s="6">
        <v>59899000</v>
      </c>
      <c r="J89">
        <v>1</v>
      </c>
      <c r="K89">
        <v>1.166786157103181</v>
      </c>
      <c r="L89">
        <v>3.983060494451145</v>
      </c>
      <c r="M89" s="6">
        <f t="shared" si="2"/>
        <v>-368000</v>
      </c>
      <c r="N89">
        <f t="shared" si="3"/>
        <v>0.98998313828277595</v>
      </c>
    </row>
    <row r="90" spans="1:14" x14ac:dyDescent="0.3">
      <c r="A90" s="2">
        <v>45325.375</v>
      </c>
      <c r="B90" s="6">
        <v>59295000</v>
      </c>
      <c r="C90" s="6">
        <v>59485000</v>
      </c>
      <c r="D90" s="6">
        <v>59120000</v>
      </c>
      <c r="E90" s="6">
        <v>59260000</v>
      </c>
      <c r="F90">
        <v>1168.3869915800001</v>
      </c>
      <c r="G90" s="4">
        <v>69320649322.953278</v>
      </c>
      <c r="H90" s="6">
        <v>182500</v>
      </c>
      <c r="I90" s="6">
        <v>59785000</v>
      </c>
      <c r="J90">
        <v>1</v>
      </c>
      <c r="K90">
        <v>1.166786157103181</v>
      </c>
      <c r="L90">
        <v>3.983060494451145</v>
      </c>
      <c r="M90" s="6">
        <f t="shared" si="2"/>
        <v>-300000</v>
      </c>
      <c r="N90">
        <f t="shared" si="3"/>
        <v>0.9912185330768587</v>
      </c>
    </row>
    <row r="91" spans="1:14" x14ac:dyDescent="0.3">
      <c r="A91" s="2">
        <v>45326.375</v>
      </c>
      <c r="B91" s="6">
        <v>59262000</v>
      </c>
      <c r="C91" s="6">
        <v>59324000</v>
      </c>
      <c r="D91" s="6">
        <v>59141000</v>
      </c>
      <c r="E91" s="6">
        <v>59161000</v>
      </c>
      <c r="F91">
        <v>258.48550576000002</v>
      </c>
      <c r="G91" s="4">
        <v>15310373498.531521</v>
      </c>
      <c r="H91" s="6">
        <v>91500</v>
      </c>
      <c r="I91" s="6">
        <v>59444500</v>
      </c>
      <c r="J91">
        <v>1</v>
      </c>
      <c r="K91">
        <v>1.166786157103181</v>
      </c>
      <c r="L91">
        <v>3.983060494451145</v>
      </c>
      <c r="M91" s="6">
        <f t="shared" si="2"/>
        <v>-120500</v>
      </c>
      <c r="N91">
        <f t="shared" si="3"/>
        <v>0.99523084557864894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KNUCH</cp:lastModifiedBy>
  <dcterms:created xsi:type="dcterms:W3CDTF">2024-02-04T05:58:00Z</dcterms:created>
  <dcterms:modified xsi:type="dcterms:W3CDTF">2024-02-04T11:45:10Z</dcterms:modified>
</cp:coreProperties>
</file>