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4.3\4_additional_plots\"/>
    </mc:Choice>
  </mc:AlternateContent>
  <xr:revisionPtr revIDLastSave="0" documentId="13_ncr:1_{047283DE-26EE-459F-BF9B-DC546F176401}" xr6:coauthVersionLast="47" xr6:coauthVersionMax="47" xr10:uidLastSave="{00000000-0000-0000-0000-000000000000}"/>
  <bookViews>
    <workbookView xWindow="-108" yWindow="-108" windowWidth="23256" windowHeight="13176" xr2:uid="{8291BFBF-762F-47B6-A669-67F94A011C43}"/>
  </bookViews>
  <sheets>
    <sheet name="compari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9" i="1"/>
  <c r="E8" i="1"/>
  <c r="E7" i="1"/>
  <c r="E6" i="1"/>
  <c r="E5" i="1"/>
  <c r="E4" i="1"/>
  <c r="I17" i="1"/>
  <c r="I16" i="1"/>
  <c r="I15" i="1"/>
  <c r="I14" i="1"/>
  <c r="I13" i="1"/>
  <c r="I8" i="1"/>
  <c r="I7" i="1"/>
  <c r="I6" i="1"/>
  <c r="I5" i="1"/>
  <c r="I4" i="1"/>
  <c r="D17" i="1"/>
  <c r="D16" i="1"/>
  <c r="D15" i="1"/>
  <c r="D14" i="1"/>
  <c r="D13" i="1"/>
  <c r="D18" i="1" s="1"/>
  <c r="D5" i="1"/>
  <c r="D6" i="1"/>
  <c r="D7" i="1"/>
  <c r="D8" i="1"/>
  <c r="D4" i="1"/>
  <c r="I9" i="1" l="1"/>
  <c r="D9" i="1"/>
  <c r="I18" i="1"/>
</calcChain>
</file>

<file path=xl/sharedStrings.xml><?xml version="1.0" encoding="utf-8"?>
<sst xmlns="http://schemas.openxmlformats.org/spreadsheetml/2006/main" count="38" uniqueCount="16">
  <si>
    <t>Simulation no.</t>
  </si>
  <si>
    <t># PSA Cycles to a CSS</t>
  </si>
  <si>
    <t>Total CPU TIME</t>
  </si>
  <si>
    <t>CPU TIME per Cycle</t>
  </si>
  <si>
    <t>[-]</t>
  </si>
  <si>
    <t>[seconds]</t>
  </si>
  <si>
    <t>[seconds/cycle]</t>
  </si>
  <si>
    <t>Last High Pressure Feed (# of Successful Steps)</t>
  </si>
  <si>
    <t>Axial Pressure Drop (case_study_4.3)</t>
  </si>
  <si>
    <t>No Axial Pressure Drop (case_study_4.2)</t>
  </si>
  <si>
    <t>Last High Pressure Feed (# of Jacobian Matrix Evaulations)</t>
  </si>
  <si>
    <t>Last High Pressure Feed (# of failed Steps)</t>
  </si>
  <si>
    <t>Percentage of the failed steps</t>
  </si>
  <si>
    <t>[%]</t>
  </si>
  <si>
    <t>number of adsorbers</t>
  </si>
  <si>
    <t>CPU TIME per cycle per adsorber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</si>
</sst>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2" borderId="1" xfId="1" applyFont="1" applyFill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2" borderId="0" xfId="0" applyNumberFormat="1" applyFill="1" applyBorder="1"/>
    <xf numFmtId="0" fontId="0" fillId="2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6E16-2B29-4A1F-A18A-4B0E4A9E6347}">
  <dimension ref="A1:J18"/>
  <sheetViews>
    <sheetView showGridLines="0" tabSelected="1" workbookViewId="0">
      <selection activeCell="E18" sqref="E18"/>
    </sheetView>
  </sheetViews>
  <sheetFormatPr defaultRowHeight="14.4" x14ac:dyDescent="0.3"/>
  <cols>
    <col min="1" max="1" width="19.77734375" bestFit="1" customWidth="1"/>
    <col min="2" max="2" width="19" customWidth="1"/>
    <col min="3" max="3" width="13.88671875" bestFit="1" customWidth="1"/>
    <col min="4" max="4" width="17.21875" bestFit="1" customWidth="1"/>
    <col min="5" max="5" width="28" bestFit="1" customWidth="1"/>
    <col min="6" max="6" width="17.21875" customWidth="1"/>
    <col min="7" max="7" width="39.109375" bestFit="1" customWidth="1"/>
    <col min="8" max="8" width="35.21875" bestFit="1" customWidth="1"/>
    <col min="9" max="9" width="25.5546875" bestFit="1" customWidth="1"/>
    <col min="10" max="10" width="48.88671875" bestFit="1" customWidth="1"/>
  </cols>
  <sheetData>
    <row r="1" spans="1:10" x14ac:dyDescent="0.3">
      <c r="A1" t="s">
        <v>8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14</v>
      </c>
      <c r="G2" s="1" t="s">
        <v>7</v>
      </c>
      <c r="H2" s="1" t="s">
        <v>11</v>
      </c>
      <c r="I2" s="1" t="s">
        <v>12</v>
      </c>
      <c r="J2" s="1" t="s">
        <v>10</v>
      </c>
    </row>
    <row r="3" spans="1:10" x14ac:dyDescent="0.3">
      <c r="A3" s="1" t="s">
        <v>4</v>
      </c>
      <c r="B3" s="1" t="s">
        <v>4</v>
      </c>
      <c r="C3" s="1" t="s">
        <v>5</v>
      </c>
      <c r="D3" s="1" t="s">
        <v>6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13</v>
      </c>
      <c r="J3" s="1" t="s">
        <v>4</v>
      </c>
    </row>
    <row r="4" spans="1:10" x14ac:dyDescent="0.3">
      <c r="A4" s="1">
        <v>1</v>
      </c>
      <c r="B4" s="4">
        <v>15</v>
      </c>
      <c r="C4" s="4">
        <v>433.56299999999999</v>
      </c>
      <c r="D4" s="2">
        <f>C4/B4</f>
        <v>28.904199999999999</v>
      </c>
      <c r="E4" s="2">
        <f>D4/F4</f>
        <v>14.4521</v>
      </c>
      <c r="F4" s="2">
        <v>2</v>
      </c>
      <c r="G4" s="4">
        <v>391</v>
      </c>
      <c r="H4" s="4">
        <v>285</v>
      </c>
      <c r="I4" s="3">
        <f>H4/(H4+G4)</f>
        <v>0.42159763313609466</v>
      </c>
      <c r="J4" s="4">
        <v>181</v>
      </c>
    </row>
    <row r="5" spans="1:10" x14ac:dyDescent="0.3">
      <c r="A5" s="1">
        <v>2</v>
      </c>
      <c r="B5" s="4">
        <v>15</v>
      </c>
      <c r="C5" s="4">
        <v>420.81299999999999</v>
      </c>
      <c r="D5" s="2">
        <f t="shared" ref="D5:D8" si="0">C5/B5</f>
        <v>28.054199999999998</v>
      </c>
      <c r="E5" s="2">
        <f t="shared" ref="E5:E8" si="1">D5/F5</f>
        <v>14.027099999999999</v>
      </c>
      <c r="F5" s="2">
        <v>2</v>
      </c>
      <c r="G5" s="4">
        <v>391</v>
      </c>
      <c r="H5" s="4">
        <v>285</v>
      </c>
      <c r="I5" s="3">
        <f t="shared" ref="I5:I8" si="2">H5/(H5+G5)</f>
        <v>0.42159763313609466</v>
      </c>
      <c r="J5" s="4">
        <v>181</v>
      </c>
    </row>
    <row r="6" spans="1:10" x14ac:dyDescent="0.3">
      <c r="A6" s="1">
        <v>3</v>
      </c>
      <c r="B6" s="4">
        <v>15</v>
      </c>
      <c r="C6" s="4">
        <v>416.78100000000001</v>
      </c>
      <c r="D6" s="2">
        <f t="shared" si="0"/>
        <v>27.785399999999999</v>
      </c>
      <c r="E6" s="2">
        <f t="shared" si="1"/>
        <v>13.8927</v>
      </c>
      <c r="F6" s="2">
        <v>2</v>
      </c>
      <c r="G6" s="4">
        <v>391</v>
      </c>
      <c r="H6" s="4">
        <v>285</v>
      </c>
      <c r="I6" s="3">
        <f t="shared" si="2"/>
        <v>0.42159763313609466</v>
      </c>
      <c r="J6" s="4">
        <v>181</v>
      </c>
    </row>
    <row r="7" spans="1:10" x14ac:dyDescent="0.3">
      <c r="A7" s="1">
        <v>4</v>
      </c>
      <c r="B7" s="4">
        <v>15</v>
      </c>
      <c r="C7" s="4">
        <v>417.14100000000002</v>
      </c>
      <c r="D7" s="2">
        <f t="shared" si="0"/>
        <v>27.8094</v>
      </c>
      <c r="E7" s="2">
        <f t="shared" si="1"/>
        <v>13.9047</v>
      </c>
      <c r="F7" s="2">
        <v>2</v>
      </c>
      <c r="G7" s="4">
        <v>391</v>
      </c>
      <c r="H7" s="4">
        <v>285</v>
      </c>
      <c r="I7" s="3">
        <f t="shared" si="2"/>
        <v>0.42159763313609466</v>
      </c>
      <c r="J7" s="4">
        <v>181</v>
      </c>
    </row>
    <row r="8" spans="1:10" x14ac:dyDescent="0.3">
      <c r="A8" s="1">
        <v>5</v>
      </c>
      <c r="B8" s="4">
        <v>15</v>
      </c>
      <c r="C8" s="4">
        <v>437.26600000000002</v>
      </c>
      <c r="D8" s="2">
        <f t="shared" si="0"/>
        <v>29.151066666666669</v>
      </c>
      <c r="E8" s="2">
        <f t="shared" si="1"/>
        <v>14.575533333333334</v>
      </c>
      <c r="F8" s="2">
        <v>2</v>
      </c>
      <c r="G8" s="4">
        <v>391</v>
      </c>
      <c r="H8" s="4">
        <v>285</v>
      </c>
      <c r="I8" s="3">
        <f t="shared" si="2"/>
        <v>0.42159763313609466</v>
      </c>
      <c r="J8" s="4">
        <v>181</v>
      </c>
    </row>
    <row r="9" spans="1:10" x14ac:dyDescent="0.3">
      <c r="D9" s="5">
        <f>AVERAGE(D4:D8)</f>
        <v>28.340853333333332</v>
      </c>
      <c r="E9" s="5">
        <f>AVERAGE(E4:E8)</f>
        <v>14.170426666666666</v>
      </c>
      <c r="F9" s="6"/>
      <c r="I9" s="3">
        <f>AVERAGE(I4:I8)</f>
        <v>0.42159763313609472</v>
      </c>
    </row>
    <row r="10" spans="1:10" x14ac:dyDescent="0.3">
      <c r="A10" t="s">
        <v>9</v>
      </c>
    </row>
    <row r="11" spans="1:10" x14ac:dyDescent="0.3">
      <c r="A11" s="1" t="s">
        <v>0</v>
      </c>
      <c r="B11" s="1" t="s">
        <v>1</v>
      </c>
      <c r="C11" s="1" t="s">
        <v>2</v>
      </c>
      <c r="D11" s="1" t="s">
        <v>3</v>
      </c>
      <c r="E11" s="1"/>
      <c r="F11" s="1"/>
      <c r="G11" s="1" t="s">
        <v>7</v>
      </c>
      <c r="H11" s="1" t="s">
        <v>11</v>
      </c>
      <c r="I11" s="1" t="s">
        <v>12</v>
      </c>
      <c r="J11" s="1" t="s">
        <v>10</v>
      </c>
    </row>
    <row r="12" spans="1:10" x14ac:dyDescent="0.3">
      <c r="A12" s="1" t="s">
        <v>4</v>
      </c>
      <c r="B12" s="1" t="s">
        <v>4</v>
      </c>
      <c r="C12" s="1" t="s">
        <v>5</v>
      </c>
      <c r="D12" s="1" t="s">
        <v>6</v>
      </c>
      <c r="E12" s="1"/>
      <c r="F12" s="1"/>
      <c r="G12" s="1" t="s">
        <v>4</v>
      </c>
      <c r="H12" s="1" t="s">
        <v>4</v>
      </c>
      <c r="I12" s="1" t="s">
        <v>13</v>
      </c>
      <c r="J12" s="1" t="s">
        <v>4</v>
      </c>
    </row>
    <row r="13" spans="1:10" x14ac:dyDescent="0.3">
      <c r="A13" s="1">
        <v>1</v>
      </c>
      <c r="B13" s="4">
        <v>15</v>
      </c>
      <c r="C13" s="4">
        <v>263.64100000000002</v>
      </c>
      <c r="D13" s="2">
        <f>C13/B13</f>
        <v>17.576066666666669</v>
      </c>
      <c r="E13" s="2">
        <f>D13/F13</f>
        <v>8.7880333333333347</v>
      </c>
      <c r="F13" s="2">
        <v>2</v>
      </c>
      <c r="G13" s="4">
        <v>93</v>
      </c>
      <c r="H13" s="4">
        <v>0</v>
      </c>
      <c r="I13" s="3">
        <f>H13/(H13+G13)</f>
        <v>0</v>
      </c>
      <c r="J13" s="4">
        <v>2</v>
      </c>
    </row>
    <row r="14" spans="1:10" x14ac:dyDescent="0.3">
      <c r="A14" s="1">
        <v>2</v>
      </c>
      <c r="B14" s="4">
        <v>15</v>
      </c>
      <c r="C14" s="4">
        <v>250.64099999999999</v>
      </c>
      <c r="D14" s="2">
        <f t="shared" ref="D14:D17" si="3">C14/B14</f>
        <v>16.709399999999999</v>
      </c>
      <c r="E14" s="2">
        <f t="shared" ref="E14:E17" si="4">D14/F14</f>
        <v>8.3546999999999993</v>
      </c>
      <c r="F14" s="2">
        <v>2</v>
      </c>
      <c r="G14" s="4">
        <v>93</v>
      </c>
      <c r="H14" s="4">
        <v>0</v>
      </c>
      <c r="I14" s="3">
        <f t="shared" ref="I14:I17" si="5">H14/(H14+G14)</f>
        <v>0</v>
      </c>
      <c r="J14" s="4">
        <v>2</v>
      </c>
    </row>
    <row r="15" spans="1:10" x14ac:dyDescent="0.3">
      <c r="A15" s="1">
        <v>3</v>
      </c>
      <c r="B15" s="4">
        <v>15</v>
      </c>
      <c r="C15" s="4">
        <v>245.25</v>
      </c>
      <c r="D15" s="2">
        <f t="shared" si="3"/>
        <v>16.350000000000001</v>
      </c>
      <c r="E15" s="2">
        <f t="shared" si="4"/>
        <v>8.1750000000000007</v>
      </c>
      <c r="F15" s="2">
        <v>2</v>
      </c>
      <c r="G15" s="4">
        <v>93</v>
      </c>
      <c r="H15" s="4">
        <v>0</v>
      </c>
      <c r="I15" s="3">
        <f t="shared" si="5"/>
        <v>0</v>
      </c>
      <c r="J15" s="4">
        <v>2</v>
      </c>
    </row>
    <row r="16" spans="1:10" x14ac:dyDescent="0.3">
      <c r="A16" s="1">
        <v>4</v>
      </c>
      <c r="B16" s="4">
        <v>15</v>
      </c>
      <c r="C16" s="4">
        <v>248.73400000000001</v>
      </c>
      <c r="D16" s="2">
        <f t="shared" si="3"/>
        <v>16.582266666666666</v>
      </c>
      <c r="E16" s="2">
        <f t="shared" si="4"/>
        <v>8.2911333333333328</v>
      </c>
      <c r="F16" s="2">
        <v>2</v>
      </c>
      <c r="G16" s="4">
        <v>93</v>
      </c>
      <c r="H16" s="4">
        <v>0</v>
      </c>
      <c r="I16" s="3">
        <f t="shared" si="5"/>
        <v>0</v>
      </c>
      <c r="J16" s="4">
        <v>2</v>
      </c>
    </row>
    <row r="17" spans="1:10" x14ac:dyDescent="0.3">
      <c r="A17" s="1">
        <v>5</v>
      </c>
      <c r="B17" s="4">
        <v>15</v>
      </c>
      <c r="C17" s="4">
        <v>249.81299999999999</v>
      </c>
      <c r="D17" s="2">
        <f t="shared" si="3"/>
        <v>16.654199999999999</v>
      </c>
      <c r="E17" s="2">
        <f t="shared" si="4"/>
        <v>8.3270999999999997</v>
      </c>
      <c r="F17" s="2">
        <v>2</v>
      </c>
      <c r="G17" s="4">
        <v>93</v>
      </c>
      <c r="H17" s="4">
        <v>0</v>
      </c>
      <c r="I17" s="3">
        <f t="shared" si="5"/>
        <v>0</v>
      </c>
      <c r="J17" s="4">
        <v>2</v>
      </c>
    </row>
    <row r="18" spans="1:10" x14ac:dyDescent="0.3">
      <c r="D18" s="2">
        <f>AVERAGE(D13:D17)</f>
        <v>16.774386666666665</v>
      </c>
      <c r="E18" s="2">
        <f>AVERAGE(E13:E17)</f>
        <v>8.3871933333333324</v>
      </c>
      <c r="F18" s="7"/>
      <c r="I18" s="3">
        <f>AVERAGE(I13:I17)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2022-12-08T16:44:37Z</dcterms:created>
  <dcterms:modified xsi:type="dcterms:W3CDTF">2022-12-16T19:23:01Z</dcterms:modified>
</cp:coreProperties>
</file>