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hunkim/Documents/GitHub/toPSAil/4_example/case_study_5.0/1_simulation_inputs/"/>
    </mc:Choice>
  </mc:AlternateContent>
  <xr:revisionPtr revIDLastSave="0" documentId="13_ncr:1_{C42C2C12-4DD6-824B-8E53-A1DFBEB7E085}" xr6:coauthVersionLast="47" xr6:coauthVersionMax="47" xr10:uidLastSave="{00000000-0000-0000-0000-000000000000}"/>
  <bookViews>
    <workbookView xWindow="0" yWindow="0" windowWidth="25600" windowHeight="16000" xr2:uid="{8FA9D3A1-00F4-5E46-A18C-F74156870E65}"/>
  </bookViews>
  <sheets>
    <sheet name="Feed Volumetric Flow R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7" i="1"/>
  <c r="C11" i="1"/>
  <c r="C3" i="1"/>
</calcChain>
</file>

<file path=xl/sharedStrings.xml><?xml version="1.0" encoding="utf-8"?>
<sst xmlns="http://schemas.openxmlformats.org/spreadsheetml/2006/main" count="20" uniqueCount="17">
  <si>
    <t>V_bed</t>
  </si>
  <si>
    <t>L</t>
  </si>
  <si>
    <t>L(STP)/(L(bed-volume)-hour)</t>
  </si>
  <si>
    <t>Calculate</t>
  </si>
  <si>
    <t>Given</t>
  </si>
  <si>
    <t>cm^3(STP)/sec</t>
  </si>
  <si>
    <t>v_0(STP)</t>
  </si>
  <si>
    <t>v_0^'(STP)</t>
  </si>
  <si>
    <t>Finally, calculate</t>
  </si>
  <si>
    <t>v_0(gas)</t>
  </si>
  <si>
    <t>cm^3(gas)/sec</t>
  </si>
  <si>
    <t>T_gas</t>
  </si>
  <si>
    <t>P_gas</t>
  </si>
  <si>
    <t>T_0</t>
  </si>
  <si>
    <t>P_0</t>
  </si>
  <si>
    <t>K</t>
  </si>
  <si>
    <t>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</si>
</sst>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064C-91E6-024E-AA33-9C5FFBC3EEA4}">
  <dimension ref="B2:D16"/>
  <sheetViews>
    <sheetView tabSelected="1" workbookViewId="0">
      <selection activeCell="C17" sqref="C17"/>
    </sheetView>
  </sheetViews>
  <sheetFormatPr baseColWidth="10" defaultRowHeight="16" x14ac:dyDescent="0.2"/>
  <cols>
    <col min="4" max="4" width="25" bestFit="1" customWidth="1"/>
  </cols>
  <sheetData>
    <row r="2" spans="2:4" x14ac:dyDescent="0.2">
      <c r="B2" t="s">
        <v>4</v>
      </c>
    </row>
    <row r="3" spans="2:4" x14ac:dyDescent="0.2">
      <c r="B3" t="s">
        <v>0</v>
      </c>
      <c r="C3" s="1">
        <f>PI()*2.54^2*50.8/1000</f>
        <v>1.0296295975261154</v>
      </c>
      <c r="D3" t="s">
        <v>1</v>
      </c>
    </row>
    <row r="4" spans="2:4" x14ac:dyDescent="0.2">
      <c r="B4" t="s">
        <v>7</v>
      </c>
      <c r="C4" s="1">
        <v>300</v>
      </c>
      <c r="D4" t="s">
        <v>2</v>
      </c>
    </row>
    <row r="6" spans="2:4" x14ac:dyDescent="0.2">
      <c r="B6" t="s">
        <v>3</v>
      </c>
    </row>
    <row r="7" spans="2:4" x14ac:dyDescent="0.2">
      <c r="B7" t="s">
        <v>6</v>
      </c>
      <c r="C7" s="2">
        <f>C4/3600*1000*C3</f>
        <v>85.802466460509606</v>
      </c>
      <c r="D7" t="s">
        <v>5</v>
      </c>
    </row>
    <row r="9" spans="2:4" x14ac:dyDescent="0.2">
      <c r="B9" t="s">
        <v>4</v>
      </c>
    </row>
    <row r="10" spans="2:4" x14ac:dyDescent="0.2">
      <c r="B10" t="s">
        <v>11</v>
      </c>
      <c r="C10" s="1">
        <v>298.14999999999998</v>
      </c>
      <c r="D10" t="s">
        <v>15</v>
      </c>
    </row>
    <row r="11" spans="2:4" x14ac:dyDescent="0.2">
      <c r="B11" t="s">
        <v>12</v>
      </c>
      <c r="C11" s="1">
        <f>790.5/101.325</f>
        <v>7.8016284233900812</v>
      </c>
      <c r="D11" t="s">
        <v>16</v>
      </c>
    </row>
    <row r="12" spans="2:4" x14ac:dyDescent="0.2">
      <c r="B12" t="s">
        <v>13</v>
      </c>
      <c r="C12" s="1">
        <v>273.14999999999998</v>
      </c>
      <c r="D12" t="s">
        <v>15</v>
      </c>
    </row>
    <row r="13" spans="2:4" x14ac:dyDescent="0.2">
      <c r="B13" t="s">
        <v>14</v>
      </c>
      <c r="C13" s="1">
        <v>1</v>
      </c>
      <c r="D13" t="s">
        <v>16</v>
      </c>
    </row>
    <row r="15" spans="2:4" x14ac:dyDescent="0.2">
      <c r="B15" t="s">
        <v>8</v>
      </c>
    </row>
    <row r="16" spans="2:4" x14ac:dyDescent="0.2">
      <c r="B16" t="s">
        <v>9</v>
      </c>
      <c r="C16" s="2">
        <f>C7*C10/C11*C13/C12</f>
        <v>12.004611760084998</v>
      </c>
      <c r="D1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 Volumetric Flow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2023-07-04T22:46:09Z</dcterms:created>
  <dcterms:modified xsi:type="dcterms:W3CDTF">2023-07-05T00:13:28Z</dcterms:modified>
</cp:coreProperties>
</file>