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146D7A98-762C-42D5-93D9-729C92B21998}"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<sst xmlns="http://schemas.openxmlformats.org/spreadsheetml/2006/main" count="1131" uniqueCount="364">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</sst>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8</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ZkywQpzh0I4aQAaZ+KPK09mH6VXJeusOwAcBA6rsnwqHFWYBS6VxRxsKtnACD9XYzFRnbXb2KiMFk6TC4IHPQ==" saltValue="RkU6Zh0unT5GIw78s1C2n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4o2BClX11HIF5dBH4HUUXyJk+//JTdV12brwNI7ESU/NcGm320UU8TsoDXRw81rTvz3VIdLA5ZW0Bwl9lAW2VQ==" saltValue="/yyMEGGrGKK27fO42bM7Bg=="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4" activePane="bottomRight" state="frozen"/>
      <selection pane="topRight" activeCell="E1" sqref="E1"/>
      <selection pane="bottomLeft" activeCell="A11" sqref="A11"/>
      <selection pane="bottomRight" activeCell="G17" sqref="G17"/>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8" zoomScale="85" zoomScaleNormal="85" zoomScaleSheetLayoutView="55" workbookViewId="0">
      <selection activeCell="L70" sqref="L7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306</v>
      </c>
      <c r="B3" s="25"/>
      <c r="C3" s="25"/>
      <c r="D3" s="25"/>
      <c r="E3" s="25"/>
      <c r="F3" s="25"/>
      <c r="G3" s="25"/>
      <c r="H3" s="25"/>
      <c r="I3" s="25"/>
      <c r="J3" s="25"/>
      <c r="K3" s="25"/>
      <c r="L3" s="25"/>
      <c r="M3" s="25"/>
      <c r="N3" s="25"/>
      <c r="O3" s="25"/>
      <c r="P3" s="25"/>
      <c r="Q3" s="25"/>
      <c r="R3" s="37"/>
    </row>
    <row r="4" spans="1:18" ht="14.4">
      <c r="A4" s="26" t="s">
        <v>307</v>
      </c>
      <c r="B4" s="25"/>
      <c r="C4" s="25"/>
      <c r="D4" s="25"/>
      <c r="E4" s="25"/>
      <c r="F4" s="25"/>
      <c r="G4" s="25"/>
      <c r="H4" s="25"/>
      <c r="I4" s="25"/>
      <c r="J4" s="25"/>
      <c r="K4" s="25"/>
      <c r="L4" s="25"/>
      <c r="M4" s="25"/>
      <c r="N4" s="25"/>
      <c r="O4" s="25"/>
      <c r="P4" s="25"/>
      <c r="Q4" s="25"/>
      <c r="R4" s="37"/>
    </row>
    <row r="5" spans="1:18" ht="14.4">
      <c r="A5" s="26"/>
      <c r="B5" s="25" t="s">
        <v>308</v>
      </c>
      <c r="C5" s="25"/>
      <c r="D5" s="25"/>
      <c r="E5" s="25"/>
      <c r="F5" s="25"/>
      <c r="G5" s="25"/>
      <c r="H5" s="25"/>
      <c r="I5" s="25"/>
      <c r="J5" s="25"/>
      <c r="K5" s="25"/>
      <c r="L5" s="25"/>
      <c r="M5" s="25"/>
      <c r="N5" s="25"/>
      <c r="O5" s="25"/>
      <c r="P5" s="25"/>
      <c r="Q5" s="25"/>
      <c r="R5" s="37"/>
    </row>
    <row r="6" spans="1:18" ht="14.4">
      <c r="A6" s="26"/>
      <c r="B6" s="25" t="s">
        <v>309</v>
      </c>
      <c r="C6" s="25"/>
      <c r="D6" s="25"/>
      <c r="E6" s="25"/>
      <c r="F6" s="25"/>
      <c r="G6" s="25"/>
      <c r="H6" s="25"/>
      <c r="I6" s="25"/>
      <c r="J6" s="25"/>
      <c r="K6" s="25"/>
      <c r="L6" s="25"/>
      <c r="M6" s="25"/>
      <c r="N6" s="25"/>
      <c r="O6" s="25"/>
      <c r="P6" s="25"/>
      <c r="Q6" s="25"/>
      <c r="R6" s="37"/>
    </row>
    <row r="7" spans="1:18" ht="14.4">
      <c r="A7" s="26"/>
      <c r="B7" s="25" t="s">
        <v>310</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311</v>
      </c>
      <c r="D10" s="25"/>
      <c r="E10" s="25"/>
      <c r="F10" s="25"/>
      <c r="G10" s="25"/>
      <c r="H10" s="25"/>
      <c r="I10" s="25"/>
      <c r="J10" s="25"/>
      <c r="K10" s="25"/>
      <c r="L10" s="25"/>
      <c r="M10" s="25"/>
      <c r="N10" s="25"/>
      <c r="O10" s="25"/>
      <c r="P10" s="25"/>
      <c r="Q10" s="25"/>
      <c r="R10" s="37"/>
    </row>
    <row r="11" spans="1:18" ht="14.4">
      <c r="A11" s="26"/>
      <c r="B11" s="25"/>
      <c r="C11" s="25" t="s">
        <v>312</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313</v>
      </c>
      <c r="B14" s="25"/>
      <c r="C14" s="25"/>
      <c r="D14" s="25"/>
      <c r="E14" s="25"/>
      <c r="F14" s="25"/>
      <c r="G14" s="25"/>
      <c r="H14" s="25"/>
      <c r="I14" s="25"/>
      <c r="J14" s="25"/>
      <c r="K14" s="25"/>
      <c r="L14" s="25"/>
      <c r="M14" s="25"/>
      <c r="N14" s="25"/>
      <c r="O14" s="25"/>
      <c r="P14" s="25"/>
      <c r="Q14" s="25"/>
      <c r="R14" s="37"/>
    </row>
    <row r="15" spans="1:18" ht="15.6">
      <c r="A15" s="26"/>
      <c r="B15" s="25" t="s">
        <v>314</v>
      </c>
      <c r="C15" s="25"/>
      <c r="D15" s="25"/>
      <c r="E15" s="25"/>
      <c r="F15" s="25"/>
      <c r="G15" s="25"/>
      <c r="H15" s="25"/>
      <c r="I15" s="25"/>
      <c r="J15" s="25"/>
      <c r="K15" s="25"/>
      <c r="L15" s="25"/>
      <c r="M15" s="25"/>
      <c r="N15" s="25"/>
      <c r="O15" s="25"/>
      <c r="P15" s="25"/>
      <c r="Q15" s="25"/>
      <c r="R15" s="37"/>
    </row>
    <row r="16" spans="1:18" ht="15.6">
      <c r="A16" s="26"/>
      <c r="B16" s="25" t="s">
        <v>315</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316</v>
      </c>
      <c r="B18" s="136"/>
      <c r="C18" s="136"/>
      <c r="D18" s="136"/>
      <c r="E18" s="136"/>
      <c r="F18" s="136"/>
      <c r="G18" s="136"/>
      <c r="H18" s="136"/>
      <c r="I18" s="136"/>
      <c r="J18" s="136"/>
      <c r="K18" s="136"/>
      <c r="L18" s="136"/>
      <c r="M18" s="136"/>
      <c r="N18" s="136"/>
      <c r="O18" s="136"/>
      <c r="P18" s="136"/>
      <c r="Q18" s="136"/>
      <c r="R18" s="137"/>
    </row>
    <row r="19" spans="1:18" ht="14.4">
      <c r="A19" s="26"/>
      <c r="B19" s="25" t="s">
        <v>317</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318</v>
      </c>
      <c r="J23" s="110">
        <f>110000/101325</f>
        <v>1.0856155933876142</v>
      </c>
      <c r="K23" s="33" t="s">
        <v>114</v>
      </c>
      <c r="L23" s="33" t="s">
        <v>319</v>
      </c>
      <c r="M23" s="33"/>
      <c r="N23" s="33"/>
      <c r="O23" s="33"/>
      <c r="P23" s="111"/>
      <c r="Q23" s="37"/>
      <c r="R23" s="25"/>
    </row>
    <row r="24" spans="1:18" ht="15.6">
      <c r="A24" s="26"/>
      <c r="B24" s="26"/>
      <c r="C24" s="112" t="s">
        <v>320</v>
      </c>
      <c r="D24" s="144">
        <f>IF($J$23&gt;$J$24,1,IF($J$23&lt;$J$24,-1,""))</f>
        <v>-1</v>
      </c>
      <c r="E24" s="144"/>
      <c r="F24" s="145" t="s">
        <v>3</v>
      </c>
      <c r="G24" s="146"/>
      <c r="H24" s="25"/>
      <c r="I24" s="113" t="s">
        <v>321</v>
      </c>
      <c r="J24" s="110">
        <f>358000/101325</f>
        <v>3.5331852948433258</v>
      </c>
      <c r="K24" s="25" t="s">
        <v>114</v>
      </c>
      <c r="L24" s="25" t="s">
        <v>322</v>
      </c>
      <c r="M24" s="25"/>
      <c r="N24" s="25"/>
      <c r="O24" s="25"/>
      <c r="P24" s="37"/>
      <c r="Q24" s="37"/>
      <c r="R24" s="25"/>
    </row>
    <row r="25" spans="1:18" ht="14.4">
      <c r="A25" s="26"/>
      <c r="B25" s="26"/>
      <c r="C25" s="25"/>
      <c r="D25" s="25"/>
      <c r="E25" s="25"/>
      <c r="F25" s="25"/>
      <c r="G25" s="25"/>
      <c r="H25" s="25"/>
      <c r="I25" s="113" t="s">
        <v>119</v>
      </c>
      <c r="J25" s="114">
        <v>0.27</v>
      </c>
      <c r="K25" s="25" t="s">
        <v>120</v>
      </c>
      <c r="L25" s="25" t="s">
        <v>323</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324</v>
      </c>
      <c r="D31" s="25"/>
      <c r="E31" s="25"/>
      <c r="F31" s="25"/>
      <c r="G31" s="25"/>
      <c r="H31" s="25"/>
      <c r="I31" s="25"/>
      <c r="J31" s="25"/>
      <c r="K31" s="25"/>
      <c r="L31" s="25"/>
      <c r="M31" s="25"/>
      <c r="N31" s="25"/>
      <c r="O31" s="25"/>
      <c r="P31" s="25"/>
      <c r="Q31" s="25"/>
      <c r="R31" s="37"/>
    </row>
    <row r="32" spans="1:18" ht="15.6">
      <c r="A32" s="26"/>
      <c r="B32" s="25"/>
      <c r="C32" s="25" t="s">
        <v>325</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326</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327</v>
      </c>
      <c r="C44" s="25"/>
      <c r="D44" s="25"/>
      <c r="E44" s="25"/>
      <c r="F44" s="25"/>
      <c r="G44" s="25"/>
      <c r="H44" s="25"/>
      <c r="I44" s="25"/>
      <c r="J44" s="25"/>
      <c r="K44" s="25"/>
      <c r="L44" s="25"/>
      <c r="M44" s="25"/>
      <c r="N44" s="25"/>
      <c r="O44" s="25"/>
      <c r="P44" s="25"/>
      <c r="Q44" s="25"/>
      <c r="R44" s="37"/>
    </row>
    <row r="45" spans="1:18" ht="15.6">
      <c r="A45" s="26"/>
      <c r="B45" s="25"/>
      <c r="C45" s="25" t="s">
        <v>328</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329</v>
      </c>
      <c r="C47" s="25"/>
      <c r="D47" s="25"/>
      <c r="E47" s="25"/>
      <c r="F47" s="25"/>
      <c r="G47" s="25"/>
      <c r="H47" s="25"/>
      <c r="I47" s="25"/>
      <c r="J47" s="25"/>
      <c r="K47" s="25"/>
      <c r="L47" s="25"/>
      <c r="M47" s="25"/>
      <c r="N47" s="25"/>
      <c r="O47" s="25"/>
      <c r="P47" s="25"/>
      <c r="Q47" s="25"/>
      <c r="R47" s="37"/>
    </row>
    <row r="48" spans="1:18" ht="14.4">
      <c r="A48" s="26"/>
      <c r="B48" s="25"/>
      <c r="C48" s="25" t="s">
        <v>330</v>
      </c>
      <c r="D48" s="25"/>
      <c r="E48" s="25"/>
      <c r="F48" s="25"/>
      <c r="G48" s="25"/>
      <c r="H48" s="25"/>
      <c r="I48" s="25"/>
      <c r="J48" s="25"/>
      <c r="K48" s="25"/>
      <c r="L48" s="25"/>
      <c r="M48" s="25"/>
      <c r="N48" s="25"/>
      <c r="O48" s="25"/>
      <c r="P48" s="25"/>
      <c r="Q48" s="25"/>
      <c r="R48" s="37"/>
    </row>
    <row r="49" spans="1:18" ht="14.4">
      <c r="A49" s="26"/>
      <c r="B49" s="25"/>
      <c r="C49" s="25" t="s">
        <v>331</v>
      </c>
      <c r="D49" s="25"/>
      <c r="E49" s="25"/>
      <c r="F49" s="25"/>
      <c r="G49" s="25"/>
      <c r="H49" s="25"/>
      <c r="I49" s="25"/>
      <c r="J49" s="25"/>
      <c r="K49" s="25"/>
      <c r="L49" s="25"/>
      <c r="M49" s="25"/>
      <c r="N49" s="25"/>
      <c r="O49" s="25"/>
      <c r="P49" s="25"/>
      <c r="Q49" s="25"/>
      <c r="R49" s="37"/>
    </row>
    <row r="50" spans="1:18" ht="14.4">
      <c r="A50" s="26"/>
      <c r="B50" s="25"/>
      <c r="C50" s="25"/>
      <c r="D50" s="25" t="s">
        <v>332</v>
      </c>
      <c r="E50" s="25"/>
      <c r="F50" s="25"/>
      <c r="G50" s="25"/>
      <c r="H50" s="25"/>
      <c r="I50" s="25"/>
      <c r="J50" s="25"/>
      <c r="K50" s="25"/>
      <c r="L50" s="25"/>
      <c r="M50" s="25"/>
      <c r="N50" s="25"/>
      <c r="O50" s="25"/>
      <c r="P50" s="25"/>
      <c r="Q50" s="25"/>
      <c r="R50" s="37"/>
    </row>
    <row r="51" spans="1:18" ht="14.4">
      <c r="A51" s="26"/>
      <c r="B51" s="25"/>
      <c r="C51" s="25"/>
      <c r="D51" s="25" t="s">
        <v>333</v>
      </c>
      <c r="E51" s="25"/>
      <c r="F51" s="25"/>
      <c r="G51" s="25"/>
      <c r="H51" s="25"/>
      <c r="I51" s="25"/>
      <c r="J51" s="25"/>
      <c r="K51" s="25"/>
      <c r="L51" s="25"/>
      <c r="M51" s="25"/>
      <c r="N51" s="25"/>
      <c r="O51" s="25"/>
      <c r="P51" s="25"/>
      <c r="Q51" s="25"/>
      <c r="R51" s="37"/>
    </row>
    <row r="52" spans="1:18" ht="14.4">
      <c r="A52" s="26"/>
      <c r="B52" s="25"/>
      <c r="C52" s="25"/>
      <c r="D52" s="25" t="s">
        <v>334</v>
      </c>
      <c r="E52" s="25"/>
      <c r="F52" s="25"/>
      <c r="G52" s="25"/>
      <c r="H52" s="25"/>
      <c r="I52" s="25"/>
      <c r="J52" s="25"/>
      <c r="K52" s="25"/>
      <c r="L52" s="25"/>
      <c r="M52" s="25"/>
      <c r="N52" s="25"/>
      <c r="O52" s="25"/>
      <c r="P52" s="25"/>
      <c r="Q52" s="25"/>
      <c r="R52" s="37"/>
    </row>
    <row r="53" spans="1:18" ht="14.4">
      <c r="A53" s="26"/>
      <c r="B53" s="25"/>
      <c r="C53" s="25"/>
      <c r="D53" s="25" t="s">
        <v>335</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336</v>
      </c>
      <c r="B55" s="25"/>
      <c r="C55" s="25"/>
      <c r="D55" s="25"/>
      <c r="E55" s="25"/>
      <c r="F55" s="25"/>
      <c r="G55" s="25"/>
      <c r="H55" s="25"/>
      <c r="I55" s="25"/>
      <c r="J55" s="25"/>
      <c r="K55" s="25"/>
      <c r="L55" s="25"/>
      <c r="M55" s="25"/>
      <c r="N55" s="25"/>
      <c r="O55" s="25"/>
      <c r="P55" s="25"/>
      <c r="Q55" s="25"/>
      <c r="R55" s="37"/>
    </row>
    <row r="56" spans="1:18" ht="14.4">
      <c r="A56" s="26"/>
      <c r="B56" s="25" t="s">
        <v>337</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338</v>
      </c>
      <c r="C58" s="25"/>
      <c r="D58" s="25"/>
      <c r="E58" s="25"/>
      <c r="F58" s="25"/>
      <c r="G58" s="25"/>
      <c r="H58" s="25"/>
      <c r="I58" s="25"/>
      <c r="J58" s="25"/>
      <c r="K58" s="25"/>
      <c r="L58" s="25"/>
      <c r="M58" s="25"/>
      <c r="N58" s="25"/>
      <c r="O58" s="25"/>
      <c r="P58" s="25"/>
      <c r="Q58" s="25"/>
      <c r="R58" s="37"/>
    </row>
    <row r="59" spans="1:18" ht="14.4">
      <c r="A59" s="26"/>
      <c r="B59" s="25"/>
      <c r="C59" s="25" t="s">
        <v>339</v>
      </c>
      <c r="D59" s="25"/>
      <c r="E59" s="25"/>
      <c r="F59" s="25"/>
      <c r="G59" s="25"/>
      <c r="H59" s="25"/>
      <c r="I59" s="25"/>
      <c r="J59" s="25"/>
      <c r="K59" s="25"/>
      <c r="L59" s="25"/>
      <c r="M59" s="25"/>
      <c r="N59" s="25"/>
      <c r="O59" s="25"/>
      <c r="P59" s="25"/>
      <c r="Q59" s="25"/>
      <c r="R59" s="37"/>
    </row>
    <row r="60" spans="1:18" ht="14.4">
      <c r="A60" s="26"/>
      <c r="B60" s="25" t="s">
        <v>340</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341</v>
      </c>
      <c r="D62" s="118"/>
      <c r="E62" s="118"/>
      <c r="F62" s="118"/>
      <c r="G62" s="118"/>
      <c r="H62" s="118"/>
      <c r="I62" s="118"/>
      <c r="J62" s="118"/>
      <c r="K62" s="118"/>
      <c r="L62" s="118"/>
      <c r="M62" s="118"/>
      <c r="N62" s="118"/>
      <c r="O62" s="118"/>
      <c r="P62" s="118"/>
      <c r="Q62" s="118"/>
      <c r="R62" s="118"/>
    </row>
    <row r="63" spans="1:18" ht="14.4">
      <c r="A63" s="26"/>
      <c r="B63" s="25"/>
      <c r="C63" s="118"/>
      <c r="D63" s="108" t="s">
        <v>342</v>
      </c>
      <c r="E63" s="118"/>
      <c r="F63" s="118"/>
      <c r="G63" s="118"/>
      <c r="H63" s="118"/>
      <c r="I63" s="118"/>
      <c r="J63" s="118"/>
      <c r="K63" s="118"/>
      <c r="L63" s="118"/>
      <c r="M63" s="118"/>
      <c r="N63" s="118"/>
      <c r="O63" s="118"/>
      <c r="P63" s="118"/>
      <c r="Q63" s="118"/>
      <c r="R63" s="118"/>
    </row>
    <row r="64" spans="1:18" ht="14.4">
      <c r="A64" s="26"/>
      <c r="B64" s="25"/>
      <c r="C64" s="25"/>
      <c r="D64" s="25" t="s">
        <v>343</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344</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345</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346</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347</v>
      </c>
      <c r="E80" s="158">
        <f>L84*(L80/L82)*(L83/L81)*1000/60</f>
        <v>0.27457510837252547</v>
      </c>
      <c r="F80" s="158"/>
      <c r="G80" s="48" t="s">
        <v>120</v>
      </c>
      <c r="H80" s="121"/>
      <c r="I80" s="25"/>
      <c r="J80" s="25"/>
      <c r="K80" s="24" t="s">
        <v>348</v>
      </c>
      <c r="L80" s="110">
        <v>300.14999999999998</v>
      </c>
      <c r="M80" s="33" t="s">
        <v>123</v>
      </c>
      <c r="N80" s="33" t="s">
        <v>349</v>
      </c>
      <c r="O80" s="33"/>
      <c r="P80" s="111"/>
      <c r="Q80" s="37"/>
      <c r="R80" s="25"/>
    </row>
    <row r="81" spans="1:18" ht="15.6">
      <c r="A81" s="26"/>
      <c r="B81" s="25"/>
      <c r="C81" s="26"/>
      <c r="D81" s="25"/>
      <c r="E81" s="25"/>
      <c r="F81" s="25"/>
      <c r="G81" s="25"/>
      <c r="H81" s="25"/>
      <c r="I81" s="25"/>
      <c r="J81" s="25"/>
      <c r="K81" s="26" t="s">
        <v>350</v>
      </c>
      <c r="L81" s="114">
        <f>358000/101325</f>
        <v>3.5331852948433258</v>
      </c>
      <c r="M81" s="25" t="s">
        <v>114</v>
      </c>
      <c r="N81" s="25" t="s">
        <v>351</v>
      </c>
      <c r="O81" s="25"/>
      <c r="P81" s="37"/>
      <c r="Q81" s="37"/>
      <c r="R81" s="25"/>
    </row>
    <row r="82" spans="1:18" ht="15.6">
      <c r="A82" s="26"/>
      <c r="B82" s="25"/>
      <c r="C82" s="26"/>
      <c r="D82" s="25"/>
      <c r="E82" s="25"/>
      <c r="F82" s="25"/>
      <c r="G82" s="25"/>
      <c r="H82" s="25"/>
      <c r="I82" s="25"/>
      <c r="J82" s="25"/>
      <c r="K82" s="26" t="s">
        <v>352</v>
      </c>
      <c r="L82" s="114">
        <v>273.14999999999998</v>
      </c>
      <c r="M82" s="25" t="s">
        <v>123</v>
      </c>
      <c r="N82" s="25" t="s">
        <v>353</v>
      </c>
      <c r="O82" s="25"/>
      <c r="P82" s="37"/>
      <c r="Q82" s="37"/>
      <c r="R82" s="25"/>
    </row>
    <row r="83" spans="1:18" ht="15.6">
      <c r="A83" s="26"/>
      <c r="B83" s="25"/>
      <c r="C83" s="26"/>
      <c r="D83" s="25"/>
      <c r="E83" s="25"/>
      <c r="F83" s="25"/>
      <c r="G83" s="25"/>
      <c r="H83" s="25"/>
      <c r="I83" s="25"/>
      <c r="J83" s="25"/>
      <c r="K83" s="26" t="s">
        <v>354</v>
      </c>
      <c r="L83" s="114">
        <v>1</v>
      </c>
      <c r="M83" s="25" t="s">
        <v>114</v>
      </c>
      <c r="N83" s="25" t="s">
        <v>355</v>
      </c>
      <c r="O83" s="25"/>
      <c r="P83" s="37"/>
      <c r="Q83" s="37"/>
      <c r="R83" s="25"/>
    </row>
    <row r="84" spans="1:18" ht="14.4">
      <c r="A84" s="26"/>
      <c r="B84" s="25"/>
      <c r="C84" s="26"/>
      <c r="D84" s="25"/>
      <c r="E84" s="25"/>
      <c r="F84" s="25"/>
      <c r="G84" s="25"/>
      <c r="H84" s="25"/>
      <c r="I84" s="25"/>
      <c r="J84" s="25"/>
      <c r="K84" s="43" t="s">
        <v>356</v>
      </c>
      <c r="L84" s="115">
        <f>0.0309*1000000/1000/(35/60)*(1*10^(-3))</f>
        <v>5.2971428571428572E-2</v>
      </c>
      <c r="M84" s="44" t="s">
        <v>357</v>
      </c>
      <c r="N84" s="44" t="s">
        <v>358</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359</v>
      </c>
      <c r="E116" s="25"/>
      <c r="F116" s="25"/>
      <c r="G116" s="25"/>
      <c r="H116" s="25"/>
      <c r="I116" s="25"/>
      <c r="J116" s="25"/>
      <c r="K116" s="25"/>
      <c r="L116" s="25"/>
      <c r="M116" s="25"/>
      <c r="N116" s="25"/>
      <c r="O116" s="25"/>
      <c r="P116" s="25"/>
      <c r="Q116" s="25"/>
      <c r="R116" s="25"/>
    </row>
    <row r="117" spans="1:18" ht="16.2">
      <c r="A117" s="26"/>
      <c r="B117" s="25"/>
      <c r="C117" s="25"/>
      <c r="D117" s="25" t="s">
        <v>360</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361</v>
      </c>
      <c r="E120" s="25"/>
      <c r="F120" s="25"/>
      <c r="G120" s="25"/>
      <c r="H120" s="25"/>
      <c r="I120" s="25"/>
      <c r="J120" s="25"/>
      <c r="K120" s="25"/>
      <c r="L120" s="25" t="s">
        <v>362</v>
      </c>
      <c r="M120" s="25"/>
      <c r="N120" s="25"/>
      <c r="O120" s="25"/>
      <c r="P120" s="25"/>
      <c r="Q120" s="25"/>
      <c r="R120" s="25"/>
    </row>
    <row r="121" spans="1:18" ht="14.4">
      <c r="A121" s="26"/>
      <c r="B121" s="25"/>
      <c r="C121" s="25"/>
      <c r="D121" s="25" t="s">
        <v>363</v>
      </c>
      <c r="E121" s="25"/>
      <c r="F121" s="25"/>
      <c r="G121" s="25"/>
      <c r="H121" s="25"/>
      <c r="I121" s="25"/>
      <c r="J121" s="25"/>
      <c r="K121" s="25"/>
      <c r="L121" s="25" t="s">
        <v>363</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x+srlbzP0VC/LUVPoVawiWzPT8Pcb86sB1x/o7Bex6CW9vcDZZO6dC8YvFl88qSxAyIjNddUGKUnqqMGmKWxNg==" saltValue="mGucyUSoSV2uAEZQe3/An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8</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2022-10-24T13:42:36Z</dcterms:modified>
</cp:coreProperties>
</file>