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1_simulation_inputs\"/>
    </mc:Choice>
  </mc:AlternateContent>
  <xr:revisionPtr revIDLastSave="0" documentId="13_ncr:1_{EF241D2F-8767-48F9-8100-F0898ED05219}"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<sst xmlns="http://schemas.openxmlformats.org/spreadsheetml/2006/main" count="1123" uniqueCount="362">
  <si>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</si>
  <si>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</si>
  <si>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</si>
  <si>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</si>
  <si>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</si>
  <si>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</si>
  <si>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</si>
  <si>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</si>
  <si>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</si>
  <si>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</si>
  <si>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</si>
  <si>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</si>
  <si>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</si>
  <si>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</si>
  <si>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</si>
  <si>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</si>
  <si>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</si>
  <si>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</si>
  <si>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</si>
  <si>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</si>
  <si>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</si>
  <si>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</si>
  <si>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</si>
  <si>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</si>
  <si>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</si>
  <si>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</si>
  <si>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</si>
  <si>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</si>
  <si>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</si>
  <si>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</si>
  <si>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</si>
  <si>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</si>
  <si>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</si>
  <si>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</si>
  <si>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</si>
  <si>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</si>
  <si>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</si>
  <si>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</si>
  <si>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</si>
  <si>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</si>
  <si>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</si>
  <si>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</si>
  <si>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</si>
  <si>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</si>
  <si>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</si>
  <si>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</si>
  <si>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</si>
  <si>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</si>
  <si>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</si>
  <si>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</si>
  <si>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</si>
  <si>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</si>
  <si>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</si>
  <si>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</si>
  <si>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</si>
  <si>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</si>
  <si>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</si>
  <si>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</si>
  <si>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</si>
  <si>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</si>
  <si>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</si>
  <si>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</si>
  <si>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</si>
  <si>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</si>
  <si>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</si>
  <si>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</si>
  <si>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</si>
  <si>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</si>
  <si>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</si>
  <si>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</si>
  <si>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</si>
  <si>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</si>
  <si>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</si>
  <si>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</si>
  <si>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</si>
  <si>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</si>
  <si>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</si>
  <si>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</si>
  <si>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</si>
  <si>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</si>
  <si>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</si>
  <si>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</si>
  <si>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</si>
  <si>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</si>
  <si>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</si>
  <si>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</si>
  <si>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</si>
  <si>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</si>
  <si>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</si>
  <si>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</si>
  <si>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</si>
  <si>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</si>
  <si>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</si>
  <si>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</si>
  <si>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</si>
  <si>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</si>
  <si>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</si>
  <si>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</si>
  <si>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</si>
  <si>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</si>
  <si>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</si>
  <si>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</si>
  <si>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</si>
  <si>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</si>
  <si>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</si>
  <si>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</si>
  <si>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</si>
  <si>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</si>
  <si>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</si>
  <si>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</si>
  <si>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</si>
  <si>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</si>
  <si>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</si>
  <si>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</si>
  <si>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</si>
  <si>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</si>
  <si>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</si>
  <si>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</si>
  <si>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</si>
  <si>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</si>
  <si>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</si>
  <si>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</si>
  <si>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</si>
  <si>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</si>
  <si>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</si>
  <si>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</si>
  <si>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</si>
  <si>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</si>
  <si>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</si>
  <si>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</si>
  <si>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</si>
  <si>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</si>
  <si>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</si>
  <si>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</si>
  <si>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</si>
  <si>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</si>
  <si>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</si>
  <si>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</si>
  <si>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</si>
  <si>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</si>
  <si>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</si>
  <si>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</si>
  <si>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</si>
  <si>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</si>
  <si>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</si>
  <si>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</si>
  <si>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</si>
  <si>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</si>
  <si>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</si>
  <si>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</si>
  <si>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</si>
  <si>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</si>
  <si>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</si>
  <si>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</si>
  <si>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</si>
  <si>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</si>
  <si>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</si>
  <si>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</si>
  <si>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</si>
  <si>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</si>
  <si>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</si>
  <si>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</si>
  <si>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</si>
  <si>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</si>
  <si>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</si>
  <si>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</si>
  <si>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</si>
  <si>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</si>
  <si>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</si>
  <si>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</si>
  <si>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</si>
  <si>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</si>
  <si>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</si>
  <si>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</si>
  <si>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</si>
  <si>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</si>
  <si>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</si>
  <si>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</si>
  <si>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</si>
  <si>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</si>
  <si>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</si>
  <si>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</si>
  <si>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</si>
  <si>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</si>
  <si>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</si>
  <si>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</si>
  <si>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</si>
  <si>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</si>
  <si>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</si>
  <si>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</si>
  <si>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</si>
  <si>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</si>
  <si>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</si>
  <si>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</si>
  <si>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</si>
  <si>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</si>
  <si>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</si>
  <si>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</si>
  <si>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</si>
  <si>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</si>
  <si>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</si>
  <si>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</si>
  <si>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</si>
  <si>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</si>
  <si>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</si>
  <si>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</si>
  <si>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</si>
  <si>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</si>
  <si>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</si>
  <si>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</si>
  <si>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</si>
  <si>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</si>
  <si>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</si>
  <si>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</si>
  <si>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</si>
  <si>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</si>
  <si>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</si>
  <si>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</si>
  <si>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</si>
  <si>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</si>
  <si>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</si>
  <si>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</si>
  <si>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</si>
  <si>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</si>
  <si>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</si>
  <si>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</si>
  <si>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</si>
  <si>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</si>
  <si>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</si>
  <si>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</si>
  <si>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</si>
  <si>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</si>
  <si>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</si>
  <si>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</si>
  <si>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</si>
  <si>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</si>
  <si>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</si>
  <si>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</si>
  <si>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</si>
  <si>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</si>
  <si>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</si>
  <si>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</si>
  <si>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</si>
  <si>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</si>
  <si>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</si>
  <si>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</si>
  <si>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</si>
  <si>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</si>
  <si>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</si>
  <si>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</si>
  <si>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</si>
  <si>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</si>
  <si>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</si>
  <si>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</si>
  <si>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</si>
  <si>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</si>
  <si>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</si>
  <si>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</si>
  <si>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</si>
  <si>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</si>
  <si>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</si>
  <si>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</si>
  <si>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</si>
  <si>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</si>
  <si>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</si>
  <si>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</si>
  <si>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</si>
  <si>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</si>
  <si>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</si>
  <si>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</si>
  <si>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</si>
  <si>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</si>
  <si>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</si>
  <si>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</si>
  <si>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</si>
  <si>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</si>
  <si>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</si>
  <si>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</si>
  <si>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</si>
  <si>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</si>
  <si>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</si>
  <si>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</si>
  <si>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</si>
  <si>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</si>
  <si>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</si>
  <si>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</si>
  <si>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</si>
  <si>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</si>
  <si>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</si>
  <si>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</si>
  <si>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</si>
  <si>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</si>
  <si>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</si>
  <si>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</si>
  <si>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</si>
  <si>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</si>
  <si>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</si>
  <si>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</si>
  <si>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</si>
  <si>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</si>
  <si>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</si>
  <si>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</si>
  <si>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</si>
  <si>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</si>
  <si>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</si>
  <si>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</si>
  <si>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</si>
  <si>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</si>
  <si>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</si>
  <si>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</si>
  <si>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</si>
  <si>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</si>
  <si>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</si>
  <si>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</si>
  <si>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</si>
  <si>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</si>
  <si>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</si>
  <si>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</si>
  <si>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</si>
  <si>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</si>
  <si>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</si>
  <si>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</si>
  <si>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</si>
  <si>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</si>
  <si>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</si>
  <si>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</si>
  <si>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</si>
  <si>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</si>
  <si>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</si>
  <si>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</si>
  <si>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</si>
  <si>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</si>
  <si>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</si>
  <si>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</si>
  <si>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</si>
  <si>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</si>
  <si>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</si>
  <si>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</si>
  <si>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</si>
  <si>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</si>
  <si>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</si>
  <si>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</si>
  <si>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</si>
  <si>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</si>
  <si>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</si>
  <si>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</si>
  <si>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</si>
  <si>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</si>
  <si>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</si>
  <si>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</si>
  <si>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</si>
  <si>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40 30 180 40 30 180</t>
  </si>
  <si>
    <t>None None None None None None</t>
  </si>
  <si>
    <t>EQ-XXX-APR RP-FEE-XXX HP-FEE-RAF EQ-XXX-APR DP-ATM-XXX LP-ATM-RAF</t>
  </si>
  <si>
    <t>EQ-XXX-APR DP-ATM-XXX LP-ATM-RAF EQ-XXX-APR RP-FEE-XXX HP-FEE-RAF</t>
  </si>
  <si>
    <t>varying_pressure varying_pressure constant_pressure varying_pressure varying_pressure constant_pressure</t>
  </si>
  <si>
    <t>0 0.00000231 0.00000627 0 0.00000631 0.00015</t>
  </si>
  <si>
    <t>0 0.00000631 0.00015 0 0.00000231 0.00000627</t>
  </si>
  <si>
    <t>0.00000311 0 0.000022 0.00000311 0 0.000000115</t>
  </si>
  <si>
    <t>0.00000311 0 0.000000115 0.00000311 0 0.000022</t>
  </si>
  <si>
    <t>TBD 0_(positive) 0_(positive) TBD 1_(negative) 1_(negative)</t>
  </si>
  <si>
    <t>TBD 1_(negative) 1_(negative) TBD 0_(positive) 0_(positive)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</si>
</sst>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6">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vault-my.sharepoint.com/personal/tkim333_gatech_edu/Documents/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0" dataDxfId="78" headerRowBorderDxfId="79" tableBorderDxfId="77" totalsRowBorderDxfId="76">
  <autoFilter ref="A9:J13" xr:uid="{B089C5C3-2CCE-4800-96CA-2131BB6E3E4F}"/>
  <tableColumns count="10">
    <tableColumn id="1" xr3:uid="{B74FFB85-2D30-2248-A7F7-F9B59A5E8CFF}" name="Variable" dataDxfId="75"/>
    <tableColumn id="4" xr3:uid="{60EF3E4D-7C76-4043-99D4-ADAEA96787E6}" name="Value" dataDxfId="74"/>
    <tableColumn id="5" xr3:uid="{C5CA3C39-58DB-CD4F-9E50-5D2008F0E4A7}" name="Unit" dataDxfId="73"/>
    <tableColumn id="6" xr3:uid="{B9E69413-DB95-204F-9494-7456D76A8956}" name="Comparisons" dataDxfId="72"/>
    <tableColumn id="7" xr3:uid="{F5A3A202-5AED-EF49-A242-F186A4937E89}" name="Variable Type" dataDxfId="71"/>
    <tableColumn id="8" xr3:uid="{93CB49C7-D7F9-AD4A-BE8A-B9B446828E85}" name="Dependency" dataDxfId="70"/>
    <tableColumn id="12" xr3:uid="{8A8E4280-7DFF-F040-BC62-92460CFF74F8}" name="Test 1" dataDxfId="69"/>
    <tableColumn id="10" xr3:uid="{B402B24B-3143-B74C-B234-CC9367918327}" name="Test 2" dataDxfId="68"/>
    <tableColumn id="2" xr3:uid="{A2ECB960-DF6E-CC4C-B930-70C73CAD4EDE}" name="Test 3" dataDxfId="67"/>
    <tableColumn id="9" xr3:uid="{AF810ADD-A738-A044-AE38-3E9B8AAB2DFA}" name="Description"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5" dataDxfId="43" headerRowBorderDxfId="44" tableBorderDxfId="42" totalsRowBorderDxfId="41">
  <autoFilter ref="A9:J24" xr:uid="{B089C5C3-2CCE-4800-96CA-2131BB6E3E4F}"/>
  <tableColumns count="10">
    <tableColumn id="1" xr3:uid="{B98941E9-1F8D-FA4F-B8CD-D19FA0CCE7B4}" name="Variable" dataDxfId="40"/>
    <tableColumn id="4" xr3:uid="{727F89FD-185E-664A-A44F-49646268379F}" name="Value" dataDxfId="39">
      <calculatedColumnFormula>IF(Table1323[[#This Row],[Test 3]]=1,_xlfn.TEXTJOIN(" ",TRUE,'Cycle Organizer'!E11:E11),"")</calculatedColumnFormula>
    </tableColumn>
    <tableColumn id="5" xr3:uid="{D0488D30-3DC2-904A-BA5A-CACD3EEC7D17}" name="Unit" dataDxfId="38"/>
    <tableColumn id="6" xr3:uid="{9112EDC0-76BE-9546-A557-16201290DACC}" name="Comparisons" dataDxfId="37"/>
    <tableColumn id="7" xr3:uid="{4F3D680C-E3B0-014A-858E-06A189C1336A}" name="Variable Type" dataDxfId="36"/>
    <tableColumn id="8" xr3:uid="{4F5D00A9-97D5-E141-87BC-CB91CD679F2C}" name="Dependency" dataDxfId="35"/>
    <tableColumn id="12" xr3:uid="{3E2FDA4E-8924-234A-8D70-FEFA2242DD0C}" name="Test 1" dataDxfId="34"/>
    <tableColumn id="10" xr3:uid="{D5461923-1F13-424D-88C0-CDBD0551AB36}" name="Test 2" dataDxfId="33"/>
    <tableColumn id="2" xr3:uid="{8F164C94-DCC1-1941-A4E7-A3D223D748FE}" name="Test 3" dataDxfId="32"/>
    <tableColumn id="9" xr3:uid="{35227A5D-3970-B042-9FA5-06C9B540EE2C}" name="Description"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jhM2i0B8edAlQSU8/Xy4ec8vz8wvQmYtoUahcrByAssl6wX8JQNzeUJiXv4ImFRdJT+OVqvXhZzdDm4Od7iy3A==" saltValue="f0qUMRCj63m8tHNikZprpQ==" spinCount="100000" sheet="1" objects="1" scenarios="1" selectLockedCells="1"/>
  <mergeCells count="2">
    <mergeCell ref="A3:J3"/>
    <mergeCell ref="J4:J8"/>
  </mergeCells>
  <conditionalFormatting sqref="B10:B13">
    <cfRule type="expression" dxfId="85" priority="1">
      <formula>IF(AND($B10&lt;&gt;"",$I10=0),1,0)</formula>
    </cfRule>
    <cfRule type="expression" dxfId="84" priority="2">
      <formula>IF($B10&lt;&gt;"",1,0)</formula>
    </cfRule>
    <cfRule type="expression" dxfId="83" priority="3">
      <formula>$I10 = 0</formula>
    </cfRule>
  </conditionalFormatting>
  <conditionalFormatting sqref="J4">
    <cfRule type="expression" dxfId="82" priority="12">
      <formula>IF(COUNTA($B$10:$B$13)&lt;&gt;COUNTIF($I$10:$I$13,1),1,0)</formula>
    </cfRule>
    <cfRule type="expression" dxfId="81"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0 0.00000231 0.00000627 0 0.00000631 0.00015</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0 0.00000631 0.00015 0 0.00000231 0.00000627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0.00000311 0 0.000022 0.00000311 0 0.000000115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0.00000311 0 0.000000115 0.00000311 0 0.000022</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NTgzCFf70KToCqddMBKkP/RjVE1HYis09WuNfKqSh30blgbsPYcwp6nyhBUpkFYuKrumY9POUdJgjlcmldgzyA==" saltValue="bYmaglNCtnwYqikbrQoH7A==" spinCount="100000" sheet="1" objects="1" scenarios="1" selectLockedCells="1" selectUnlockedCells="1"/>
  <mergeCells count="2">
    <mergeCell ref="A3:J3"/>
    <mergeCell ref="J4:J8"/>
  </mergeCells>
  <conditionalFormatting sqref="B10:B14 B22 B20 B18 B16">
    <cfRule type="expression" dxfId="65" priority="31">
      <formula>IF(AND($B10&lt;&gt;"",$I10=0),1,0)</formula>
    </cfRule>
    <cfRule type="expression" dxfId="64" priority="32">
      <formula>IF($B10&lt;&gt;"",1,0)</formula>
    </cfRule>
    <cfRule type="expression" dxfId="63" priority="33">
      <formula>$I10 = 0</formula>
    </cfRule>
  </conditionalFormatting>
  <conditionalFormatting sqref="J4">
    <cfRule type="expression" dxfId="62" priority="830">
      <formula>IF(COUNTA($B$10:$B$24)-COUNTIF($B$10:$B$24,"")+1&lt;&gt;COUNTIF($I$10:$I$24,1),1,0)</formula>
    </cfRule>
    <cfRule type="expression" dxfId="61" priority="831">
      <formula>IF(COUNTA($B$10:$B$24)=COUNTIF($I$10:$I$24,1),1,0)</formula>
    </cfRule>
  </conditionalFormatting>
  <conditionalFormatting sqref="B23">
    <cfRule type="expression" dxfId="60" priority="13">
      <formula>IF(AND($B23&lt;&gt;"",$I23=0),1,0)</formula>
    </cfRule>
    <cfRule type="expression" dxfId="59" priority="14">
      <formula>IF($B23&lt;&gt;"",1,0)</formula>
    </cfRule>
    <cfRule type="expression" dxfId="58" priority="15">
      <formula>$I23 = 0</formula>
    </cfRule>
  </conditionalFormatting>
  <conditionalFormatting sqref="B21">
    <cfRule type="expression" dxfId="57" priority="10">
      <formula>IF(AND($B21&lt;&gt;"",$I21=0),1,0)</formula>
    </cfRule>
    <cfRule type="expression" dxfId="56" priority="11">
      <formula>IF($B21&lt;&gt;"",1,0)</formula>
    </cfRule>
    <cfRule type="expression" dxfId="55" priority="12">
      <formula>$I21 = 0</formula>
    </cfRule>
  </conditionalFormatting>
  <conditionalFormatting sqref="B19">
    <cfRule type="expression" dxfId="54" priority="7">
      <formula>IF(AND($B19&lt;&gt;"",$I19=0),1,0)</formula>
    </cfRule>
    <cfRule type="expression" dxfId="53" priority="8">
      <formula>IF($B19&lt;&gt;"",1,0)</formula>
    </cfRule>
    <cfRule type="expression" dxfId="52" priority="9">
      <formula>$I19 = 0</formula>
    </cfRule>
  </conditionalFormatting>
  <conditionalFormatting sqref="B17">
    <cfRule type="expression" dxfId="51" priority="4">
      <formula>IF(AND($B17&lt;&gt;"",$I17=0),1,0)</formula>
    </cfRule>
    <cfRule type="expression" dxfId="50" priority="5">
      <formula>IF($B17&lt;&gt;"",1,0)</formula>
    </cfRule>
    <cfRule type="expression" dxfId="49" priority="6">
      <formula>$I17 = 0</formula>
    </cfRule>
  </conditionalFormatting>
  <conditionalFormatting sqref="B15">
    <cfRule type="expression" dxfId="48" priority="1">
      <formula>IF(AND($B15&lt;&gt;"",$I15=0),1,0)</formula>
    </cfRule>
    <cfRule type="expression" dxfId="47" priority="2">
      <formula>IF($B15&lt;&gt;"",1,0)</formula>
    </cfRule>
    <cfRule type="expression" dxfId="46"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6" activePane="bottomRight" state="frozen"/>
      <selection pane="topRight" activeCell="E1" sqref="E1"/>
      <selection pane="bottomLeft" activeCell="A11" sqref="A11"/>
      <selection pane="bottomRight" activeCell="G28" sqref="G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pressure-driven</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Back_Pressure_Regulator</v>
      </c>
    </row>
    <row r="22" spans="2:10">
      <c r="B22" s="94"/>
      <c r="C22" s="97"/>
      <c r="D22" s="84" t="s">
        <v>202</v>
      </c>
      <c r="E22" s="102">
        <v>0</v>
      </c>
      <c r="F22" s="102">
        <v>2.3099999999999999E-6</v>
      </c>
      <c r="G22" s="102">
        <v>6.2700000000000001E-6</v>
      </c>
      <c r="H22" s="102">
        <v>0</v>
      </c>
      <c r="I22" s="102">
        <v>6.3099999999999997E-6</v>
      </c>
      <c r="J22" s="102">
        <v>1.4999999999999999E-4</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2.1999999999999999E-5</v>
      </c>
      <c r="H26" s="102">
        <v>3.1099999999999999E-6</v>
      </c>
      <c r="I26" s="102">
        <v>0</v>
      </c>
      <c r="J26" s="102">
        <v>1.15E-7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Back_Pressure_Regulator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1.4999999999999999E-4</v>
      </c>
      <c r="H34" s="102">
        <v>0</v>
      </c>
      <c r="I34" s="102">
        <v>2.3099999999999999E-6</v>
      </c>
      <c r="J34" s="102">
        <v>6.2700000000000001E-6</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Back_Pressure_Regulator</v>
      </c>
    </row>
    <row r="38" spans="2:10">
      <c r="B38" s="99"/>
      <c r="C38" s="98"/>
      <c r="D38" s="84" t="s">
        <v>202</v>
      </c>
      <c r="E38" s="102">
        <v>3.1099999999999999E-6</v>
      </c>
      <c r="F38" s="102">
        <v>0</v>
      </c>
      <c r="G38" s="102">
        <v>1.15E-7</v>
      </c>
      <c r="H38" s="102">
        <v>3.1099999999999999E-6</v>
      </c>
      <c r="I38" s="102">
        <v>0</v>
      </c>
      <c r="J38" s="102">
        <v>2.1999999999999999E-5</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F26 E11:K21 E23:K25 F22 K22 I26:K26 H22:I22">
    <cfRule type="notContainsBlanks" dxfId="30" priority="136">
      <formula>LEN(TRIM(E11))&gt;0</formula>
    </cfRule>
  </conditionalFormatting>
  <conditionalFormatting sqref="M27:XFD27 E27:K27">
    <cfRule type="notContainsBlanks" dxfId="29" priority="74">
      <formula>LEN(TRIM(E27))&gt;0</formula>
    </cfRule>
  </conditionalFormatting>
  <conditionalFormatting sqref="M28:XFD28 E28:K28">
    <cfRule type="notContainsBlanks" dxfId="28" priority="73">
      <formula>LEN(TRIM(E28))&gt;0</formula>
    </cfRule>
  </conditionalFormatting>
  <conditionalFormatting sqref="M29:XFD29 E29:K29">
    <cfRule type="notContainsBlanks" dxfId="27" priority="72">
      <formula>LEN(TRIM(E29))&gt;0</formula>
    </cfRule>
  </conditionalFormatting>
  <conditionalFormatting sqref="M30:XFD30 E30:K30">
    <cfRule type="notContainsBlanks" dxfId="26" priority="71">
      <formula>LEN(TRIM(E30))&gt;0</formula>
    </cfRule>
  </conditionalFormatting>
  <conditionalFormatting sqref="M31:XFD31 E31:K31">
    <cfRule type="notContainsBlanks" dxfId="25" priority="70">
      <formula>LEN(TRIM(E31))&gt;0</formula>
    </cfRule>
  </conditionalFormatting>
  <conditionalFormatting sqref="M32:XFD32 E32:K32">
    <cfRule type="notContainsBlanks" dxfId="24" priority="69">
      <formula>LEN(TRIM(E32))&gt;0</formula>
    </cfRule>
  </conditionalFormatting>
  <conditionalFormatting sqref="M33:XFD33 E33:K33">
    <cfRule type="notContainsBlanks" dxfId="23" priority="68">
      <formula>LEN(TRIM(E33))&gt;0</formula>
    </cfRule>
  </conditionalFormatting>
  <conditionalFormatting sqref="M34:XFD34 E34 I34 K34">
    <cfRule type="notContainsBlanks" dxfId="22" priority="67">
      <formula>LEN(TRIM(E34))&gt;0</formula>
    </cfRule>
  </conditionalFormatting>
  <conditionalFormatting sqref="M35:XFD35 E35:K35">
    <cfRule type="notContainsBlanks" dxfId="21" priority="66">
      <formula>LEN(TRIM(E35))&gt;0</formula>
    </cfRule>
  </conditionalFormatting>
  <conditionalFormatting sqref="M36:XFD36 E36:K36">
    <cfRule type="notContainsBlanks" dxfId="20" priority="65">
      <formula>LEN(TRIM(E36))&gt;0</formula>
    </cfRule>
  </conditionalFormatting>
  <conditionalFormatting sqref="M37:XFD37 E37:K37">
    <cfRule type="notContainsBlanks" dxfId="19" priority="64">
      <formula>LEN(TRIM(E37))&gt;0</formula>
    </cfRule>
  </conditionalFormatting>
  <conditionalFormatting sqref="M38:XFD38 E38 G38:H38 K38">
    <cfRule type="notContainsBlanks" dxfId="18" priority="63">
      <formula>LEN(TRIM(E38))&gt;0</formula>
    </cfRule>
  </conditionalFormatting>
  <conditionalFormatting sqref="M39:XFD39 E39:K39">
    <cfRule type="notContainsBlanks" dxfId="17" priority="62">
      <formula>LEN(TRIM(E39))&gt;0</formula>
    </cfRule>
  </conditionalFormatting>
  <conditionalFormatting sqref="H26">
    <cfRule type="notContainsBlanks" dxfId="16" priority="60">
      <formula>LEN(TRIM(H26))&gt;0</formula>
    </cfRule>
  </conditionalFormatting>
  <conditionalFormatting sqref="F38">
    <cfRule type="notContainsBlanks" dxfId="15" priority="27">
      <formula>LEN(TRIM(F38))&gt;0</formula>
    </cfRule>
  </conditionalFormatting>
  <conditionalFormatting sqref="I38">
    <cfRule type="notContainsBlanks" dxfId="14" priority="26">
      <formula>LEN(TRIM(I38))&gt;0</formula>
    </cfRule>
  </conditionalFormatting>
  <conditionalFormatting sqref="G34">
    <cfRule type="notContainsBlanks" dxfId="13" priority="22">
      <formula>LEN(TRIM(G34))&gt;0</formula>
    </cfRule>
  </conditionalFormatting>
  <conditionalFormatting sqref="G22">
    <cfRule type="notContainsBlanks" dxfId="12" priority="18">
      <formula>LEN(TRIM(G22))&gt;0</formula>
    </cfRule>
  </conditionalFormatting>
  <conditionalFormatting sqref="J34">
    <cfRule type="notContainsBlanks" dxfId="11" priority="17">
      <formula>LEN(TRIM(J34))&gt;0</formula>
    </cfRule>
  </conditionalFormatting>
  <conditionalFormatting sqref="E22">
    <cfRule type="notContainsBlanks" dxfId="10" priority="16">
      <formula>LEN(TRIM(E22))&gt;0</formula>
    </cfRule>
  </conditionalFormatting>
  <conditionalFormatting sqref="H34">
    <cfRule type="notContainsBlanks" dxfId="9" priority="15">
      <formula>LEN(TRIM(H34))&gt;0</formula>
    </cfRule>
  </conditionalFormatting>
  <conditionalFormatting sqref="G26">
    <cfRule type="notContainsBlanks" dxfId="8" priority="10">
      <formula>LEN(TRIM(G26))&gt;0</formula>
    </cfRule>
  </conditionalFormatting>
  <conditionalFormatting sqref="F34">
    <cfRule type="notContainsBlanks" dxfId="7" priority="3">
      <formula>LEN(TRIM(F34))&gt;0</formula>
    </cfRule>
  </conditionalFormatting>
  <conditionalFormatting sqref="J38">
    <cfRule type="notContainsBlanks" dxfId="6" priority="2">
      <formula>LEN(TRIM(J38))&gt;0</formula>
    </cfRule>
  </conditionalFormatting>
  <conditionalFormatting sqref="J22">
    <cfRule type="notContainsBlanks" dxfId="5" priority="1">
      <formula>LEN(TRIM(J22))&gt;0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7" zoomScale="85" zoomScaleNormal="85" zoomScaleSheetLayoutView="55" workbookViewId="0">
      <selection activeCell="J24" sqref="J24"/>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7.3600579294438184E-6</v>
      </c>
      <c r="E23" s="148"/>
      <c r="F23" s="149" t="s">
        <v>67</v>
      </c>
      <c r="G23" s="150"/>
      <c r="H23" s="25"/>
      <c r="I23" s="105" t="s">
        <v>305</v>
      </c>
      <c r="J23" s="106">
        <v>11.2</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3.26</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6</v>
      </c>
      <c r="E2" t="s">
        <v>351</v>
      </c>
      <c r="F2" t="s">
        <v>352</v>
      </c>
      <c r="G2" t="s">
        <v>352</v>
      </c>
      <c r="H2" t="s">
        <v>352</v>
      </c>
      <c r="I2" t="s">
        <v>353</v>
      </c>
      <c r="J2" t="s">
        <v>354</v>
      </c>
      <c r="K2" t="s">
        <v>355</v>
      </c>
      <c r="L2" t="s">
        <v>355</v>
      </c>
      <c r="M2" t="s">
        <v>356</v>
      </c>
      <c r="N2" t="s">
        <v>357</v>
      </c>
      <c r="O2" t="s">
        <v>358</v>
      </c>
      <c r="P2" t="s">
        <v>359</v>
      </c>
      <c r="Q2" t="s">
        <v>360</v>
      </c>
      <c r="R2" t="s">
        <v>361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2022-12-30T00:11:42Z</dcterms:modified>
</cp:coreProperties>
</file>