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3"/>
  <workbookPr/>
  <mc:AlternateContent xmlns:mc="http://schemas.openxmlformats.org/markup-compatibility/2006">
    <mc:Choice Requires="x15">
      <x15ac:absPath xmlns:x15ac="http://schemas.microsoft.com/office/spreadsheetml/2010/11/ac" url="/Users/taehwan/Box Sync/Berkeley life/ISG/MOABB/lidar_experiments/experiments/characterization/benchtop/"/>
    </mc:Choice>
  </mc:AlternateContent>
  <bookViews>
    <workbookView xWindow="0" yWindow="460" windowWidth="2872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" i="1" l="1"/>
  <c r="D1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5" i="1"/>
</calcChain>
</file>

<file path=xl/sharedStrings.xml><?xml version="1.0" encoding="utf-8"?>
<sst xmlns="http://schemas.openxmlformats.org/spreadsheetml/2006/main" count="9" uniqueCount="9">
  <si>
    <t>in: 7dBm, 7dBm, 5MHz</t>
  </si>
  <si>
    <t>phase</t>
  </si>
  <si>
    <t>510ohm-8.1k-10uF</t>
  </si>
  <si>
    <t>L-channel1</t>
  </si>
  <si>
    <t>R-channel2</t>
  </si>
  <si>
    <t>223: in phase</t>
  </si>
  <si>
    <t>fast</t>
  </si>
  <si>
    <t>slow</t>
  </si>
  <si>
    <t>should be locked at 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</si>
</sst>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Sheet1!$A$5:$A$41</c:f>
              <c:numCache>
                <c:formatCode>General</c:formatCode>
                <c:ptCount val="37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  <c:pt idx="17">
                  <c:v>170.0</c:v>
                </c:pt>
                <c:pt idx="18">
                  <c:v>180.0</c:v>
                </c:pt>
                <c:pt idx="19">
                  <c:v>190.0</c:v>
                </c:pt>
                <c:pt idx="20">
                  <c:v>200.0</c:v>
                </c:pt>
                <c:pt idx="21">
                  <c:v>210.0</c:v>
                </c:pt>
                <c:pt idx="22">
                  <c:v>220.0</c:v>
                </c:pt>
                <c:pt idx="23">
                  <c:v>230.0</c:v>
                </c:pt>
                <c:pt idx="24">
                  <c:v>240.0</c:v>
                </c:pt>
                <c:pt idx="25">
                  <c:v>250.0</c:v>
                </c:pt>
                <c:pt idx="26">
                  <c:v>260.0</c:v>
                </c:pt>
                <c:pt idx="27">
                  <c:v>270.0</c:v>
                </c:pt>
                <c:pt idx="28">
                  <c:v>280.0</c:v>
                </c:pt>
                <c:pt idx="29">
                  <c:v>290.0</c:v>
                </c:pt>
                <c:pt idx="30">
                  <c:v>300.0</c:v>
                </c:pt>
                <c:pt idx="31">
                  <c:v>310.0</c:v>
                </c:pt>
                <c:pt idx="32">
                  <c:v>320.0</c:v>
                </c:pt>
                <c:pt idx="33">
                  <c:v>330.0</c:v>
                </c:pt>
                <c:pt idx="34">
                  <c:v>340.0</c:v>
                </c:pt>
                <c:pt idx="35">
                  <c:v>350.0</c:v>
                </c:pt>
                <c:pt idx="36">
                  <c:v>360.0</c:v>
                </c:pt>
              </c:numCache>
            </c:numRef>
          </c:xVal>
          <c:yVal>
            <c:numRef>
              <c:f>Sheet1!$B$5:$B$41</c:f>
              <c:numCache>
                <c:formatCode>0.00E+00</c:formatCode>
                <c:ptCount val="37"/>
                <c:pt idx="0">
                  <c:v>0.615</c:v>
                </c:pt>
                <c:pt idx="1">
                  <c:v>0.705</c:v>
                </c:pt>
                <c:pt idx="2">
                  <c:v>0.77</c:v>
                </c:pt>
                <c:pt idx="3">
                  <c:v>0.801</c:v>
                </c:pt>
                <c:pt idx="4">
                  <c:v>0.804</c:v>
                </c:pt>
                <c:pt idx="5">
                  <c:v>0.781</c:v>
                </c:pt>
                <c:pt idx="6">
                  <c:v>0.729</c:v>
                </c:pt>
                <c:pt idx="7">
                  <c:v>0.642</c:v>
                </c:pt>
                <c:pt idx="8">
                  <c:v>0.54</c:v>
                </c:pt>
                <c:pt idx="9">
                  <c:v>0.431</c:v>
                </c:pt>
                <c:pt idx="10">
                  <c:v>0.314</c:v>
                </c:pt>
                <c:pt idx="11">
                  <c:v>0.194</c:v>
                </c:pt>
                <c:pt idx="12">
                  <c:v>0.067</c:v>
                </c:pt>
                <c:pt idx="13">
                  <c:v>-0.059</c:v>
                </c:pt>
                <c:pt idx="14">
                  <c:v>-0.185</c:v>
                </c:pt>
                <c:pt idx="15">
                  <c:v>-0.306</c:v>
                </c:pt>
                <c:pt idx="16">
                  <c:v>-0.423</c:v>
                </c:pt>
                <c:pt idx="17">
                  <c:v>-0.536</c:v>
                </c:pt>
                <c:pt idx="18">
                  <c:v>-0.639</c:v>
                </c:pt>
                <c:pt idx="19">
                  <c:v>-0.732</c:v>
                </c:pt>
                <c:pt idx="20">
                  <c:v>-0.795</c:v>
                </c:pt>
                <c:pt idx="21">
                  <c:v>-0.824</c:v>
                </c:pt>
                <c:pt idx="22">
                  <c:v>-0.828</c:v>
                </c:pt>
                <c:pt idx="23">
                  <c:v>-0.808</c:v>
                </c:pt>
                <c:pt idx="24">
                  <c:v>-0.753</c:v>
                </c:pt>
                <c:pt idx="25">
                  <c:v>-0.666</c:v>
                </c:pt>
                <c:pt idx="26">
                  <c:v>-0.565</c:v>
                </c:pt>
                <c:pt idx="27">
                  <c:v>-0.454</c:v>
                </c:pt>
                <c:pt idx="28">
                  <c:v>-0.338</c:v>
                </c:pt>
                <c:pt idx="29">
                  <c:v>-0.219</c:v>
                </c:pt>
                <c:pt idx="30">
                  <c:v>-0.092</c:v>
                </c:pt>
                <c:pt idx="31">
                  <c:v>0.033</c:v>
                </c:pt>
                <c:pt idx="32">
                  <c:v>0.159</c:v>
                </c:pt>
                <c:pt idx="33">
                  <c:v>0.282</c:v>
                </c:pt>
                <c:pt idx="34">
                  <c:v>0.4</c:v>
                </c:pt>
                <c:pt idx="35">
                  <c:v>0.511</c:v>
                </c:pt>
                <c:pt idx="36">
                  <c:v>0.615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10993088"/>
        <c:axId val="-1810995408"/>
      </c:scatterChart>
      <c:valAx>
        <c:axId val="-1810993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10995408"/>
        <c:crosses val="autoZero"/>
        <c:crossBetween val="midCat"/>
      </c:valAx>
      <c:valAx>
        <c:axId val="-181099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10993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5</xdr:row>
      <xdr:rowOff>12700</xdr:rowOff>
    </xdr:from>
    <xdr:to>
      <xdr:col>12</xdr:col>
      <xdr:colOff>482600</xdr:colOff>
      <xdr:row>18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J30" sqref="J30"/>
    </sheetView>
  </sheetViews>
  <sheetFormatPr baseColWidth="10" defaultRowHeight="16" x14ac:dyDescent="0.2"/>
  <sheetData>
    <row r="1" spans="1:6" x14ac:dyDescent="0.2">
      <c r="A1" t="s">
        <v>0</v>
      </c>
      <c r="D1">
        <f>0.1</f>
        <v>0.1</v>
      </c>
    </row>
    <row r="2" spans="1:6" x14ac:dyDescent="0.2">
      <c r="A2" t="s">
        <v>2</v>
      </c>
      <c r="D2">
        <f>10*LOG10((D1^2/2)/0.001)</f>
        <v>6.9897000433601884</v>
      </c>
    </row>
    <row r="4" spans="1:6" x14ac:dyDescent="0.2">
      <c r="A4" t="s">
        <v>1</v>
      </c>
      <c r="E4" t="s">
        <v>3</v>
      </c>
      <c r="F4" t="s">
        <v>4</v>
      </c>
    </row>
    <row r="5" spans="1:6" x14ac:dyDescent="0.2">
      <c r="A5">
        <v>0</v>
      </c>
      <c r="B5" s="1">
        <v>0.61499999999999999</v>
      </c>
      <c r="C5" s="2">
        <f>B5*1000</f>
        <v>615</v>
      </c>
    </row>
    <row r="6" spans="1:6" x14ac:dyDescent="0.2">
      <c r="A6">
        <v>10</v>
      </c>
      <c r="B6" s="1">
        <v>0.70499999999999996</v>
      </c>
      <c r="C6" s="2">
        <f t="shared" ref="C6:C41" si="0">B6*1000</f>
        <v>705</v>
      </c>
    </row>
    <row r="7" spans="1:6" x14ac:dyDescent="0.2">
      <c r="A7">
        <v>20</v>
      </c>
      <c r="B7" s="1">
        <v>0.77</v>
      </c>
      <c r="C7" s="2">
        <f t="shared" si="0"/>
        <v>770</v>
      </c>
    </row>
    <row r="8" spans="1:6" x14ac:dyDescent="0.2">
      <c r="A8">
        <v>30</v>
      </c>
      <c r="B8" s="1">
        <v>0.80100000000000005</v>
      </c>
      <c r="C8" s="2">
        <f t="shared" si="0"/>
        <v>801</v>
      </c>
    </row>
    <row r="9" spans="1:6" x14ac:dyDescent="0.2">
      <c r="A9">
        <v>40</v>
      </c>
      <c r="B9" s="1">
        <v>0.80400000000000005</v>
      </c>
      <c r="C9" s="2">
        <f t="shared" si="0"/>
        <v>804</v>
      </c>
    </row>
    <row r="10" spans="1:6" x14ac:dyDescent="0.2">
      <c r="A10">
        <v>50</v>
      </c>
      <c r="B10" s="1">
        <v>0.78100000000000003</v>
      </c>
      <c r="C10" s="2">
        <f t="shared" si="0"/>
        <v>781</v>
      </c>
    </row>
    <row r="11" spans="1:6" x14ac:dyDescent="0.2">
      <c r="A11">
        <v>60</v>
      </c>
      <c r="B11" s="1">
        <v>0.72899999999999998</v>
      </c>
      <c r="C11" s="2">
        <f t="shared" si="0"/>
        <v>729</v>
      </c>
    </row>
    <row r="12" spans="1:6" x14ac:dyDescent="0.2">
      <c r="A12">
        <v>70</v>
      </c>
      <c r="B12" s="1">
        <v>0.64200000000000002</v>
      </c>
      <c r="C12" s="2">
        <f t="shared" si="0"/>
        <v>642</v>
      </c>
    </row>
    <row r="13" spans="1:6" x14ac:dyDescent="0.2">
      <c r="A13">
        <v>80</v>
      </c>
      <c r="B13" s="1">
        <v>0.54</v>
      </c>
      <c r="C13" s="2">
        <f t="shared" si="0"/>
        <v>540</v>
      </c>
    </row>
    <row r="14" spans="1:6" x14ac:dyDescent="0.2">
      <c r="A14">
        <v>90</v>
      </c>
      <c r="B14" s="1">
        <v>0.43099999999999999</v>
      </c>
      <c r="C14" s="2">
        <f t="shared" si="0"/>
        <v>431</v>
      </c>
    </row>
    <row r="15" spans="1:6" x14ac:dyDescent="0.2">
      <c r="A15">
        <v>100</v>
      </c>
      <c r="B15" s="1">
        <v>0.314</v>
      </c>
      <c r="C15" s="2">
        <f t="shared" si="0"/>
        <v>314</v>
      </c>
    </row>
    <row r="16" spans="1:6" x14ac:dyDescent="0.2">
      <c r="A16">
        <v>110</v>
      </c>
      <c r="B16" s="1">
        <v>0.19400000000000001</v>
      </c>
      <c r="C16" s="2">
        <f t="shared" si="0"/>
        <v>194</v>
      </c>
    </row>
    <row r="17" spans="1:5" x14ac:dyDescent="0.2">
      <c r="A17">
        <v>120</v>
      </c>
      <c r="B17" s="1">
        <v>6.7000000000000004E-2</v>
      </c>
      <c r="C17" s="2">
        <f t="shared" si="0"/>
        <v>67</v>
      </c>
    </row>
    <row r="18" spans="1:5" x14ac:dyDescent="0.2">
      <c r="A18">
        <v>130</v>
      </c>
      <c r="B18" s="1">
        <v>-5.8999999999999997E-2</v>
      </c>
      <c r="C18" s="2">
        <f t="shared" si="0"/>
        <v>-59</v>
      </c>
    </row>
    <row r="19" spans="1:5" x14ac:dyDescent="0.2">
      <c r="A19">
        <v>140</v>
      </c>
      <c r="B19" s="1">
        <v>-0.185</v>
      </c>
      <c r="C19" s="2">
        <f t="shared" si="0"/>
        <v>-185</v>
      </c>
      <c r="E19" t="s">
        <v>8</v>
      </c>
    </row>
    <row r="20" spans="1:5" x14ac:dyDescent="0.2">
      <c r="A20">
        <v>150</v>
      </c>
      <c r="B20" s="1">
        <v>-0.30599999999999999</v>
      </c>
      <c r="C20" s="2">
        <f t="shared" si="0"/>
        <v>-306</v>
      </c>
    </row>
    <row r="21" spans="1:5" x14ac:dyDescent="0.2">
      <c r="A21">
        <v>160</v>
      </c>
      <c r="B21" s="1">
        <v>-0.42299999999999999</v>
      </c>
      <c r="C21" s="2">
        <f t="shared" si="0"/>
        <v>-423</v>
      </c>
    </row>
    <row r="22" spans="1:5" x14ac:dyDescent="0.2">
      <c r="A22">
        <v>170</v>
      </c>
      <c r="B22" s="1">
        <v>-0.53600000000000003</v>
      </c>
      <c r="C22" s="2">
        <f t="shared" si="0"/>
        <v>-536</v>
      </c>
    </row>
    <row r="23" spans="1:5" x14ac:dyDescent="0.2">
      <c r="A23">
        <v>180</v>
      </c>
      <c r="B23" s="1">
        <v>-0.63900000000000001</v>
      </c>
      <c r="C23" s="2">
        <f t="shared" si="0"/>
        <v>-639</v>
      </c>
    </row>
    <row r="24" spans="1:5" x14ac:dyDescent="0.2">
      <c r="A24">
        <v>190</v>
      </c>
      <c r="B24" s="1">
        <v>-0.73199999999999998</v>
      </c>
      <c r="C24" s="2">
        <f t="shared" si="0"/>
        <v>-732</v>
      </c>
    </row>
    <row r="25" spans="1:5" x14ac:dyDescent="0.2">
      <c r="A25">
        <v>200</v>
      </c>
      <c r="B25" s="1">
        <v>-0.79500000000000004</v>
      </c>
      <c r="C25" s="2">
        <f t="shared" si="0"/>
        <v>-795</v>
      </c>
    </row>
    <row r="26" spans="1:5" x14ac:dyDescent="0.2">
      <c r="A26">
        <v>210</v>
      </c>
      <c r="B26" s="1">
        <v>-0.82399999999999995</v>
      </c>
      <c r="C26" s="2">
        <f t="shared" si="0"/>
        <v>-824</v>
      </c>
      <c r="E26" t="s">
        <v>7</v>
      </c>
    </row>
    <row r="27" spans="1:5" x14ac:dyDescent="0.2">
      <c r="A27">
        <v>220</v>
      </c>
      <c r="B27" s="1">
        <v>-0.82799999999999996</v>
      </c>
      <c r="C27" s="2">
        <f t="shared" si="0"/>
        <v>-828</v>
      </c>
      <c r="E27" t="s">
        <v>5</v>
      </c>
    </row>
    <row r="28" spans="1:5" x14ac:dyDescent="0.2">
      <c r="A28">
        <v>230</v>
      </c>
      <c r="B28" s="1">
        <v>-0.80800000000000005</v>
      </c>
      <c r="C28" s="2">
        <f t="shared" si="0"/>
        <v>-808</v>
      </c>
      <c r="E28" t="s">
        <v>6</v>
      </c>
    </row>
    <row r="29" spans="1:5" x14ac:dyDescent="0.2">
      <c r="A29">
        <v>240</v>
      </c>
      <c r="B29" s="1">
        <v>-0.753</v>
      </c>
      <c r="C29" s="2">
        <f t="shared" si="0"/>
        <v>-753</v>
      </c>
    </row>
    <row r="30" spans="1:5" x14ac:dyDescent="0.2">
      <c r="A30">
        <v>250</v>
      </c>
      <c r="B30" s="1">
        <v>-0.66600000000000004</v>
      </c>
      <c r="C30" s="2">
        <f t="shared" si="0"/>
        <v>-666</v>
      </c>
    </row>
    <row r="31" spans="1:5" x14ac:dyDescent="0.2">
      <c r="A31">
        <v>260</v>
      </c>
      <c r="B31" s="1">
        <v>-0.56499999999999995</v>
      </c>
      <c r="C31" s="2">
        <f t="shared" si="0"/>
        <v>-565</v>
      </c>
    </row>
    <row r="32" spans="1:5" x14ac:dyDescent="0.2">
      <c r="A32">
        <v>270</v>
      </c>
      <c r="B32" s="1">
        <v>-0.45400000000000001</v>
      </c>
      <c r="C32" s="2">
        <f t="shared" si="0"/>
        <v>-454</v>
      </c>
    </row>
    <row r="33" spans="1:3" x14ac:dyDescent="0.2">
      <c r="A33">
        <v>280</v>
      </c>
      <c r="B33" s="1">
        <v>-0.33800000000000002</v>
      </c>
      <c r="C33" s="2">
        <f t="shared" si="0"/>
        <v>-338</v>
      </c>
    </row>
    <row r="34" spans="1:3" x14ac:dyDescent="0.2">
      <c r="A34">
        <v>290</v>
      </c>
      <c r="B34" s="1">
        <v>-0.219</v>
      </c>
      <c r="C34" s="2">
        <f t="shared" si="0"/>
        <v>-219</v>
      </c>
    </row>
    <row r="35" spans="1:3" x14ac:dyDescent="0.2">
      <c r="A35">
        <v>300</v>
      </c>
      <c r="B35" s="1">
        <v>-9.1999999999999998E-2</v>
      </c>
      <c r="C35" s="2">
        <f t="shared" si="0"/>
        <v>-92</v>
      </c>
    </row>
    <row r="36" spans="1:3" x14ac:dyDescent="0.2">
      <c r="A36">
        <v>310</v>
      </c>
      <c r="B36" s="1">
        <v>3.3000000000000002E-2</v>
      </c>
      <c r="C36" s="2">
        <f t="shared" si="0"/>
        <v>33</v>
      </c>
    </row>
    <row r="37" spans="1:3" x14ac:dyDescent="0.2">
      <c r="A37">
        <v>320</v>
      </c>
      <c r="B37" s="1">
        <v>0.159</v>
      </c>
      <c r="C37" s="2">
        <f t="shared" si="0"/>
        <v>159</v>
      </c>
    </row>
    <row r="38" spans="1:3" x14ac:dyDescent="0.2">
      <c r="A38">
        <v>330</v>
      </c>
      <c r="B38" s="1">
        <v>0.28199999999999997</v>
      </c>
      <c r="C38" s="2">
        <f t="shared" si="0"/>
        <v>282</v>
      </c>
    </row>
    <row r="39" spans="1:3" x14ac:dyDescent="0.2">
      <c r="A39">
        <v>340</v>
      </c>
      <c r="B39" s="1">
        <v>0.4</v>
      </c>
      <c r="C39" s="2">
        <f t="shared" si="0"/>
        <v>400</v>
      </c>
    </row>
    <row r="40" spans="1:3" x14ac:dyDescent="0.2">
      <c r="A40">
        <v>350</v>
      </c>
      <c r="B40" s="1">
        <v>0.51100000000000001</v>
      </c>
      <c r="C40" s="2">
        <f t="shared" si="0"/>
        <v>511</v>
      </c>
    </row>
    <row r="41" spans="1:3" x14ac:dyDescent="0.2">
      <c r="A41">
        <v>360</v>
      </c>
      <c r="B41" s="1">
        <v>0.61499999999999999</v>
      </c>
      <c r="C41" s="2">
        <f t="shared" si="0"/>
        <v>615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Taehwan Kim</dc:creator>
  <cp:lastModifiedBy>Taehwan Kim</cp:lastModifiedBy>
  <dcterms:created xsi:type="dcterms:W3CDTF">2017-07-01T21:26:34Z</dcterms:created>
  <dcterms:modified xsi:type="dcterms:W3CDTF">2017-07-01T22:48:29Z</dcterms:modified>
</cp:coreProperties>
</file>