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13"/>
  <workbookPr date1904="1" defaultThemeVersion="124226"/>
  <mc:AlternateContent xmlns:mc="http://schemas.openxmlformats.org/markup-compatibility/2006">
    <mc:Choice Requires="x15">
      <x15ac:absPath xmlns:x15ac="http://schemas.microsoft.com/office/spreadsheetml/2010/11/ac" url="/Users/taehyun/Downloads/"/>
    </mc:Choice>
  </mc:AlternateContent>
  <xr:revisionPtr revIDLastSave="0" documentId="13_ncr:1_{7F5F5390-F43E-A94C-AACF-E8DC3609A44F}" xr6:coauthVersionLast="47" xr6:coauthVersionMax="47" xr10:uidLastSave="{00000000-0000-0000-0000-000000000000}"/>
  <bookViews>
    <workbookView xWindow="460" yWindow="500" windowWidth="25980" windowHeight="17500" xr2:uid="{00000000-000D-0000-FFFF-FFFF00000000}"/>
  </bookViews>
  <sheets>
    <sheet name="Data" sheetId="1" r:id="rId1"/>
  </sheets>
  <definedNames>
    <definedName name="solver_adj" localSheetId="0" hidden="1">Data!$B$37:$P$37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itr" localSheetId="0" hidden="1">2147483647</definedName>
    <definedName name="solver_lhs1" localSheetId="0" hidden="1">Data!$B$37:$P$37</definedName>
    <definedName name="solver_lhs2" localSheetId="0" hidden="1">Data!$B$44:$B$51</definedName>
    <definedName name="solver_lhs3" localSheetId="0" hidden="1">Data!$B$52:$B$53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opt" localSheetId="0" hidden="1">Data!$B$39</definedName>
    <definedName name="solver_pre" localSheetId="0" hidden="1">0.000001</definedName>
    <definedName name="solver_rbv" localSheetId="0" hidden="1">1</definedName>
    <definedName name="solver_rel1" localSheetId="0" hidden="1">4</definedName>
    <definedName name="solver_rel2" localSheetId="0" hidden="1">3</definedName>
    <definedName name="solver_rel3" localSheetId="0" hidden="1">1</definedName>
    <definedName name="solver_rhs1" localSheetId="0" hidden="1">"integer"</definedName>
    <definedName name="solver_rhs2" localSheetId="0" hidden="1">Data!$D$44:$D$51</definedName>
    <definedName name="solver_rhs3" localSheetId="0" hidden="1">Data!$D$52:$D$53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2</definedName>
  </definedNames>
  <calcPr calcId="19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53" i="1" l="1"/>
  <c r="B52" i="1"/>
  <c r="B51" i="1"/>
  <c r="B45" i="1"/>
  <c r="B46" i="1"/>
  <c r="B47" i="1"/>
  <c r="B48" i="1"/>
  <c r="B49" i="1"/>
  <c r="B50" i="1"/>
  <c r="B44" i="1"/>
  <c r="B39" i="1"/>
</calcChain>
</file>

<file path=xl/sharedStrings.xml><?xml version="1.0" encoding="utf-8"?>
<sst xmlns="http://schemas.openxmlformats.org/spreadsheetml/2006/main" count="158" uniqueCount="56">
  <si>
    <t>Price</t>
  </si>
  <si>
    <t>Calories</t>
  </si>
  <si>
    <t>Protein</t>
  </si>
  <si>
    <t>Fat</t>
  </si>
  <si>
    <t>Sodium</t>
  </si>
  <si>
    <t>Vit. A</t>
  </si>
  <si>
    <t>Vit. C</t>
  </si>
  <si>
    <t>Vit B1</t>
  </si>
  <si>
    <t>Vit. B2</t>
  </si>
  <si>
    <t>Niacin</t>
  </si>
  <si>
    <t>Calcium</t>
  </si>
  <si>
    <t>Iron</t>
  </si>
  <si>
    <t>($)</t>
  </si>
  <si>
    <t>(g)</t>
  </si>
  <si>
    <t>(mg)</t>
  </si>
  <si>
    <t>Menu Item</t>
  </si>
  <si>
    <t>Hamburger</t>
  </si>
  <si>
    <t>McLean Deluxe</t>
  </si>
  <si>
    <t>Big Mac</t>
  </si>
  <si>
    <t>French Fries</t>
  </si>
  <si>
    <t>Chic McNuggets</t>
  </si>
  <si>
    <t>Honey</t>
  </si>
  <si>
    <t>Chef Salad</t>
  </si>
  <si>
    <t>Garden Salad</t>
  </si>
  <si>
    <t>Egg McMuffin</t>
  </si>
  <si>
    <t>Wheaties</t>
  </si>
  <si>
    <t xml:space="preserve">Vanilla Yogurt </t>
  </si>
  <si>
    <t>Milk</t>
  </si>
  <si>
    <t>Orange Juice</t>
  </si>
  <si>
    <t>Grapefruit Juice</t>
  </si>
  <si>
    <t>Apple Juice</t>
  </si>
  <si>
    <t>% RDA</t>
    <phoneticPr fontId="0" type="noConversion"/>
  </si>
  <si>
    <t>Big Mac Attack</t>
    <phoneticPr fontId="0" type="noConversion"/>
  </si>
  <si>
    <t>Decision Variables</t>
    <phoneticPr fontId="4" type="noConversion"/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</si>
  <si>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</si>
  <si>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</si>
  <si>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</si>
  <si>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</si>
  <si>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</si>
  <si>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</si>
  <si>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</si>
  <si>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</si>
  <si>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</si>
  <si>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</si>
  <si>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</si>
  <si>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</si>
  <si>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</si>
  <si>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</si>
  <si>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</si>
  <si>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Number</t>
  </si>
  <si>
    <t>Objective Function</t>
  </si>
  <si>
    <t>Constraints</t>
  </si>
  <si>
    <t>%RDA Constraints</t>
  </si>
  <si>
    <t>&gt;=</t>
  </si>
  <si>
    <t>&lt;=</t>
  </si>
  <si>
    <t>calories to fat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</si>
</sst>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name val="Helv"/>
    </font>
    <font>
      <sz val="12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12"/>
      <color indexed="12"/>
      <name val="Arial"/>
      <family val="2"/>
    </font>
    <font>
      <b/>
      <sz val="16"/>
      <color indexed="10"/>
      <name val="Arial"/>
      <family val="2"/>
    </font>
    <font>
      <b/>
      <sz val="11"/>
      <color rgb="FF0070C0"/>
      <name val="Calibri"/>
      <family val="3"/>
      <charset val="129"/>
      <scheme val="minor"/>
    </font>
    <font>
      <b/>
      <sz val="1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14">
    <xf numFmtId="0" fontId="0" fillId="0" borderId="0" xfId="0"/>
    <xf numFmtId="0" fontId="1" fillId="0" borderId="0" xfId="0" applyFont="1" applyBorder="1"/>
    <xf numFmtId="0" fontId="1" fillId="0" borderId="0" xfId="0" applyFont="1"/>
    <xf numFmtId="0" fontId="1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4" fillId="0" borderId="0" xfId="0" applyFont="1" applyBorder="1"/>
    <xf numFmtId="0" fontId="5" fillId="0" borderId="0" xfId="0" applyFont="1" applyBorder="1"/>
    <xf numFmtId="0" fontId="6" fillId="0" borderId="0" xfId="0" applyFont="1"/>
    <xf numFmtId="0" fontId="7" fillId="0" borderId="0" xfId="1" applyFont="1" applyAlignment="1">
      <alignment horizontal="center"/>
    </xf>
    <xf numFmtId="1" fontId="1" fillId="0" borderId="0" xfId="0" applyNumberFormat="1" applyFont="1" applyBorder="1"/>
  </cellXfs>
  <cellStyles count="2">
    <cellStyle name="Normal" xfId="0" builtinId="0"/>
    <cellStyle name="Normal 2" xfId="1" xr:uid="{60F6771A-D492-034C-9B06-00078320D484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92929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53"/>
  <sheetViews>
    <sheetView tabSelected="1" zoomScale="76" workbookViewId="0">
      <selection activeCell="M37" sqref="M37"/>
    </sheetView>
  </sheetViews>
  <sheetFormatPr baseColWidth="10" defaultColWidth="11.5703125" defaultRowHeight="16"/>
  <cols>
    <col min="1" max="1" width="13.7109375" style="2" customWidth="1"/>
    <col min="2" max="2" width="20.7109375" style="2" customWidth="1"/>
    <col min="3" max="13" width="7.7109375" style="2" customWidth="1"/>
    <col min="14" max="16384" width="11.5703125" style="2"/>
  </cols>
  <sheetData>
    <row r="1" spans="1:32" ht="20">
      <c r="A1" s="1"/>
      <c r="B1" s="1"/>
      <c r="D1" s="1"/>
      <c r="E1" s="10" t="s">
        <v>32</v>
      </c>
      <c r="F1" s="1"/>
      <c r="G1" s="1"/>
      <c r="H1" s="1"/>
      <c r="I1" s="1"/>
      <c r="J1" s="1"/>
      <c r="K1" s="1"/>
      <c r="L1" s="1"/>
      <c r="M1" s="1"/>
    </row>
    <row r="2" spans="1:32" ht="15" customHeight="1">
      <c r="A2" s="1"/>
      <c r="B2" s="1"/>
      <c r="D2" s="1"/>
      <c r="E2" s="10"/>
      <c r="F2" s="1"/>
      <c r="G2" s="1"/>
      <c r="H2" s="1"/>
      <c r="I2" s="1"/>
      <c r="J2" s="1"/>
      <c r="K2" s="1"/>
      <c r="L2" s="1"/>
      <c r="M2" s="1"/>
    </row>
    <row r="3" spans="1:32">
      <c r="A3" s="1"/>
      <c r="B3" s="4" t="s">
        <v>0</v>
      </c>
      <c r="C3" s="4" t="s">
        <v>1</v>
      </c>
      <c r="D3" s="4" t="s">
        <v>2</v>
      </c>
      <c r="E3" s="4" t="s">
        <v>3</v>
      </c>
      <c r="F3" s="4" t="s">
        <v>4</v>
      </c>
      <c r="G3" s="4" t="s">
        <v>5</v>
      </c>
      <c r="H3" s="4" t="s">
        <v>6</v>
      </c>
      <c r="I3" s="4" t="s">
        <v>7</v>
      </c>
      <c r="J3" s="4" t="s">
        <v>8</v>
      </c>
      <c r="K3" s="4" t="s">
        <v>9</v>
      </c>
      <c r="L3" s="4" t="s">
        <v>10</v>
      </c>
      <c r="M3" s="4" t="s">
        <v>11</v>
      </c>
    </row>
    <row r="4" spans="1:32">
      <c r="B4" s="5" t="s">
        <v>12</v>
      </c>
      <c r="C4" s="5"/>
      <c r="D4" s="5" t="s">
        <v>13</v>
      </c>
      <c r="E4" s="5" t="s">
        <v>13</v>
      </c>
      <c r="F4" s="5" t="s">
        <v>14</v>
      </c>
      <c r="G4" s="5" t="s">
        <v>31</v>
      </c>
      <c r="H4" s="5" t="s">
        <v>31</v>
      </c>
      <c r="I4" s="5" t="s">
        <v>31</v>
      </c>
      <c r="J4" s="5" t="s">
        <v>31</v>
      </c>
      <c r="K4" s="5" t="s">
        <v>31</v>
      </c>
      <c r="L4" s="5" t="s">
        <v>31</v>
      </c>
      <c r="M4" s="5" t="s">
        <v>31</v>
      </c>
      <c r="O4" s="1"/>
      <c r="Q4" s="6" t="s">
        <v>15</v>
      </c>
      <c r="R4" s="8" t="s">
        <v>16</v>
      </c>
      <c r="S4" s="8" t="s">
        <v>17</v>
      </c>
      <c r="T4" s="8" t="s">
        <v>18</v>
      </c>
      <c r="U4" s="8" t="s">
        <v>19</v>
      </c>
      <c r="V4" s="8" t="s">
        <v>20</v>
      </c>
      <c r="W4" s="8" t="s">
        <v>21</v>
      </c>
      <c r="X4" s="8" t="s">
        <v>22</v>
      </c>
      <c r="Y4" s="8" t="s">
        <v>23</v>
      </c>
      <c r="Z4" s="8" t="s">
        <v>24</v>
      </c>
      <c r="AA4" s="8" t="s">
        <v>25</v>
      </c>
      <c r="AB4" s="8" t="s">
        <v>26</v>
      </c>
      <c r="AC4" s="8" t="s">
        <v>27</v>
      </c>
      <c r="AD4" s="8" t="s">
        <v>28</v>
      </c>
      <c r="AE4" s="8" t="s">
        <v>29</v>
      </c>
      <c r="AF4" s="8" t="s">
        <v>30</v>
      </c>
    </row>
    <row r="5" spans="1:32">
      <c r="A5" s="6" t="s">
        <v>15</v>
      </c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O5" s="4" t="s">
        <v>0</v>
      </c>
      <c r="P5" s="5" t="s">
        <v>12</v>
      </c>
      <c r="Q5" s="7"/>
      <c r="R5" s="7">
        <v>0.59</v>
      </c>
      <c r="S5" s="7">
        <v>1.79</v>
      </c>
      <c r="T5" s="7">
        <v>1.65</v>
      </c>
      <c r="U5" s="7">
        <v>0.68</v>
      </c>
      <c r="V5" s="7">
        <v>1.56</v>
      </c>
      <c r="W5" s="7">
        <v>0</v>
      </c>
      <c r="X5" s="7">
        <v>2.69</v>
      </c>
      <c r="Y5" s="7">
        <v>1.96</v>
      </c>
      <c r="Z5" s="7">
        <v>1.36</v>
      </c>
      <c r="AA5" s="7">
        <v>1.0900000000000001</v>
      </c>
      <c r="AB5" s="7">
        <v>0.63</v>
      </c>
      <c r="AC5" s="7">
        <v>0.56000000000000005</v>
      </c>
      <c r="AD5" s="7">
        <v>0.88</v>
      </c>
      <c r="AE5" s="7">
        <v>0.68</v>
      </c>
      <c r="AF5" s="7">
        <v>0.68</v>
      </c>
    </row>
    <row r="6" spans="1:32">
      <c r="A6" s="8" t="s">
        <v>16</v>
      </c>
      <c r="B6" s="7">
        <v>0.59</v>
      </c>
      <c r="C6" s="7">
        <v>255</v>
      </c>
      <c r="D6" s="7">
        <v>12</v>
      </c>
      <c r="E6" s="7">
        <v>9</v>
      </c>
      <c r="F6" s="7">
        <v>490</v>
      </c>
      <c r="G6" s="7">
        <v>4</v>
      </c>
      <c r="H6" s="7">
        <v>4</v>
      </c>
      <c r="I6" s="7">
        <v>20</v>
      </c>
      <c r="J6" s="7">
        <v>10</v>
      </c>
      <c r="K6" s="7">
        <v>20</v>
      </c>
      <c r="L6" s="7">
        <v>10</v>
      </c>
      <c r="M6" s="7">
        <v>15</v>
      </c>
      <c r="O6" s="4" t="s">
        <v>1</v>
      </c>
      <c r="P6" s="5"/>
      <c r="Q6" s="7"/>
      <c r="R6" s="7">
        <v>255</v>
      </c>
      <c r="S6" s="7">
        <v>320</v>
      </c>
      <c r="T6" s="7">
        <v>500</v>
      </c>
      <c r="U6" s="7">
        <v>220</v>
      </c>
      <c r="V6" s="7">
        <v>270</v>
      </c>
      <c r="W6" s="7">
        <v>45</v>
      </c>
      <c r="X6" s="7">
        <v>170</v>
      </c>
      <c r="Y6" s="7">
        <v>50</v>
      </c>
      <c r="Z6" s="7">
        <v>280</v>
      </c>
      <c r="AA6" s="7">
        <v>90</v>
      </c>
      <c r="AB6" s="7">
        <v>105</v>
      </c>
      <c r="AC6" s="7">
        <v>110</v>
      </c>
      <c r="AD6" s="7">
        <v>80</v>
      </c>
      <c r="AE6" s="7">
        <v>80</v>
      </c>
      <c r="AF6" s="7">
        <v>90</v>
      </c>
    </row>
    <row r="7" spans="1:32">
      <c r="A7" s="8" t="s">
        <v>17</v>
      </c>
      <c r="B7" s="7">
        <v>1.79</v>
      </c>
      <c r="C7" s="7">
        <v>320</v>
      </c>
      <c r="D7" s="7">
        <v>22</v>
      </c>
      <c r="E7" s="7">
        <v>10</v>
      </c>
      <c r="F7" s="7">
        <v>670</v>
      </c>
      <c r="G7" s="7">
        <v>10</v>
      </c>
      <c r="H7" s="7">
        <v>10</v>
      </c>
      <c r="I7" s="7">
        <v>25</v>
      </c>
      <c r="J7" s="7">
        <v>20</v>
      </c>
      <c r="K7" s="7">
        <v>35</v>
      </c>
      <c r="L7" s="7">
        <v>15</v>
      </c>
      <c r="M7" s="7">
        <v>20</v>
      </c>
      <c r="O7" s="4" t="s">
        <v>2</v>
      </c>
      <c r="P7" s="5" t="s">
        <v>13</v>
      </c>
      <c r="Q7" s="7"/>
      <c r="R7" s="7">
        <v>12</v>
      </c>
      <c r="S7" s="7">
        <v>22</v>
      </c>
      <c r="T7" s="7">
        <v>25</v>
      </c>
      <c r="U7" s="7">
        <v>3</v>
      </c>
      <c r="V7" s="7">
        <v>20</v>
      </c>
      <c r="W7" s="7">
        <v>0</v>
      </c>
      <c r="X7" s="7">
        <v>17</v>
      </c>
      <c r="Y7" s="7">
        <v>4</v>
      </c>
      <c r="Z7" s="7">
        <v>18</v>
      </c>
      <c r="AA7" s="7">
        <v>2</v>
      </c>
      <c r="AB7" s="7">
        <v>4</v>
      </c>
      <c r="AC7" s="7">
        <v>9</v>
      </c>
      <c r="AD7" s="7">
        <v>1</v>
      </c>
      <c r="AE7" s="7">
        <v>1</v>
      </c>
      <c r="AF7" s="7">
        <v>0</v>
      </c>
    </row>
    <row r="8" spans="1:32">
      <c r="A8" s="8" t="s">
        <v>18</v>
      </c>
      <c r="B8" s="7">
        <v>1.65</v>
      </c>
      <c r="C8" s="7">
        <v>500</v>
      </c>
      <c r="D8" s="7">
        <v>25</v>
      </c>
      <c r="E8" s="7">
        <v>26</v>
      </c>
      <c r="F8" s="7">
        <v>890</v>
      </c>
      <c r="G8" s="7">
        <v>6</v>
      </c>
      <c r="H8" s="7">
        <v>2</v>
      </c>
      <c r="I8" s="7">
        <v>30</v>
      </c>
      <c r="J8" s="7">
        <v>25</v>
      </c>
      <c r="K8" s="7">
        <v>35</v>
      </c>
      <c r="L8" s="7">
        <v>25</v>
      </c>
      <c r="M8" s="7">
        <v>20</v>
      </c>
      <c r="O8" s="4" t="s">
        <v>3</v>
      </c>
      <c r="P8" s="5" t="s">
        <v>13</v>
      </c>
      <c r="Q8" s="7"/>
      <c r="R8" s="7">
        <v>9</v>
      </c>
      <c r="S8" s="7">
        <v>10</v>
      </c>
      <c r="T8" s="7">
        <v>26</v>
      </c>
      <c r="U8" s="7">
        <v>12</v>
      </c>
      <c r="V8" s="7">
        <v>15</v>
      </c>
      <c r="W8" s="7">
        <v>0</v>
      </c>
      <c r="X8" s="7">
        <v>9</v>
      </c>
      <c r="Y8" s="7">
        <v>2</v>
      </c>
      <c r="Z8" s="7">
        <v>11</v>
      </c>
      <c r="AA8" s="7">
        <v>1</v>
      </c>
      <c r="AB8" s="7">
        <v>1</v>
      </c>
      <c r="AC8" s="7">
        <v>2</v>
      </c>
      <c r="AD8" s="7">
        <v>0</v>
      </c>
      <c r="AE8" s="7">
        <v>0</v>
      </c>
      <c r="AF8" s="7">
        <v>0</v>
      </c>
    </row>
    <row r="9" spans="1:32">
      <c r="A9" s="8" t="s">
        <v>19</v>
      </c>
      <c r="B9" s="7">
        <v>0.68</v>
      </c>
      <c r="C9" s="7">
        <v>220</v>
      </c>
      <c r="D9" s="7">
        <v>3</v>
      </c>
      <c r="E9" s="7">
        <v>12</v>
      </c>
      <c r="F9" s="7">
        <v>110</v>
      </c>
      <c r="G9" s="7">
        <v>0</v>
      </c>
      <c r="H9" s="7">
        <v>15</v>
      </c>
      <c r="I9" s="7">
        <v>10</v>
      </c>
      <c r="J9" s="8"/>
      <c r="K9" s="7">
        <v>10</v>
      </c>
      <c r="L9" s="7">
        <v>0</v>
      </c>
      <c r="M9" s="7">
        <v>2</v>
      </c>
      <c r="O9" s="4" t="s">
        <v>4</v>
      </c>
      <c r="P9" s="5" t="s">
        <v>14</v>
      </c>
      <c r="Q9" s="7"/>
      <c r="R9" s="7">
        <v>490</v>
      </c>
      <c r="S9" s="7">
        <v>670</v>
      </c>
      <c r="T9" s="7">
        <v>890</v>
      </c>
      <c r="U9" s="7">
        <v>110</v>
      </c>
      <c r="V9" s="7">
        <v>580</v>
      </c>
      <c r="W9" s="7">
        <v>0</v>
      </c>
      <c r="X9" s="7">
        <v>400</v>
      </c>
      <c r="Y9" s="7">
        <v>70</v>
      </c>
      <c r="Z9" s="7">
        <v>710</v>
      </c>
      <c r="AA9" s="7">
        <v>220</v>
      </c>
      <c r="AB9" s="7">
        <v>80</v>
      </c>
      <c r="AC9" s="7">
        <v>130</v>
      </c>
      <c r="AD9" s="7">
        <v>0</v>
      </c>
      <c r="AE9" s="7">
        <v>0</v>
      </c>
      <c r="AF9" s="7">
        <v>5</v>
      </c>
    </row>
    <row r="10" spans="1:32">
      <c r="A10" s="8" t="s">
        <v>20</v>
      </c>
      <c r="B10" s="7">
        <v>1.56</v>
      </c>
      <c r="C10" s="7">
        <v>270</v>
      </c>
      <c r="D10" s="7">
        <v>20</v>
      </c>
      <c r="E10" s="7">
        <v>15</v>
      </c>
      <c r="F10" s="7">
        <v>580</v>
      </c>
      <c r="G10" s="7">
        <v>0</v>
      </c>
      <c r="H10" s="7">
        <v>0</v>
      </c>
      <c r="I10" s="7">
        <v>8</v>
      </c>
      <c r="J10" s="7">
        <v>8</v>
      </c>
      <c r="K10" s="7">
        <v>40</v>
      </c>
      <c r="L10" s="7">
        <v>0</v>
      </c>
      <c r="M10" s="7">
        <v>6</v>
      </c>
      <c r="O10" s="4" t="s">
        <v>5</v>
      </c>
      <c r="P10" s="5" t="s">
        <v>31</v>
      </c>
      <c r="Q10" s="7"/>
      <c r="R10" s="7">
        <v>4</v>
      </c>
      <c r="S10" s="7">
        <v>10</v>
      </c>
      <c r="T10" s="7">
        <v>6</v>
      </c>
      <c r="U10" s="7">
        <v>0</v>
      </c>
      <c r="V10" s="7">
        <v>0</v>
      </c>
      <c r="W10" s="7">
        <v>0</v>
      </c>
      <c r="X10" s="7">
        <v>100</v>
      </c>
      <c r="Y10" s="7">
        <v>90</v>
      </c>
      <c r="Z10" s="7">
        <v>10</v>
      </c>
      <c r="AA10" s="7">
        <v>20</v>
      </c>
      <c r="AB10" s="7">
        <v>2</v>
      </c>
      <c r="AC10" s="7">
        <v>10</v>
      </c>
      <c r="AD10" s="7">
        <v>0</v>
      </c>
      <c r="AE10" s="7">
        <v>0</v>
      </c>
      <c r="AF10" s="7">
        <v>0</v>
      </c>
    </row>
    <row r="11" spans="1:32">
      <c r="A11" s="8" t="s">
        <v>21</v>
      </c>
      <c r="B11" s="7">
        <v>0</v>
      </c>
      <c r="C11" s="7">
        <v>45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O11" s="4" t="s">
        <v>6</v>
      </c>
      <c r="P11" s="5" t="s">
        <v>31</v>
      </c>
      <c r="Q11" s="7"/>
      <c r="R11" s="7">
        <v>4</v>
      </c>
      <c r="S11" s="7">
        <v>10</v>
      </c>
      <c r="T11" s="7">
        <v>2</v>
      </c>
      <c r="U11" s="7">
        <v>15</v>
      </c>
      <c r="V11" s="7">
        <v>0</v>
      </c>
      <c r="W11" s="7">
        <v>0</v>
      </c>
      <c r="X11" s="7">
        <v>35</v>
      </c>
      <c r="Y11" s="7">
        <v>35</v>
      </c>
      <c r="Z11" s="7">
        <v>0</v>
      </c>
      <c r="AA11" s="7">
        <v>20</v>
      </c>
      <c r="AB11" s="7">
        <v>0</v>
      </c>
      <c r="AC11" s="7">
        <v>4</v>
      </c>
      <c r="AD11" s="7">
        <v>120</v>
      </c>
      <c r="AE11" s="7">
        <v>100</v>
      </c>
      <c r="AF11" s="7">
        <v>2</v>
      </c>
    </row>
    <row r="12" spans="1:32">
      <c r="A12" s="8" t="s">
        <v>22</v>
      </c>
      <c r="B12" s="7">
        <v>2.69</v>
      </c>
      <c r="C12" s="7">
        <v>170</v>
      </c>
      <c r="D12" s="7">
        <v>17</v>
      </c>
      <c r="E12" s="7">
        <v>9</v>
      </c>
      <c r="F12" s="7">
        <v>400</v>
      </c>
      <c r="G12" s="7">
        <v>100</v>
      </c>
      <c r="H12" s="7">
        <v>35</v>
      </c>
      <c r="I12" s="7">
        <v>20</v>
      </c>
      <c r="J12" s="7">
        <v>15</v>
      </c>
      <c r="K12" s="7">
        <v>20</v>
      </c>
      <c r="L12" s="7">
        <v>15</v>
      </c>
      <c r="M12" s="7">
        <v>8</v>
      </c>
      <c r="O12" s="4" t="s">
        <v>7</v>
      </c>
      <c r="P12" s="5" t="s">
        <v>31</v>
      </c>
      <c r="Q12" s="7"/>
      <c r="R12" s="7">
        <v>20</v>
      </c>
      <c r="S12" s="7">
        <v>25</v>
      </c>
      <c r="T12" s="7">
        <v>30</v>
      </c>
      <c r="U12" s="7">
        <v>10</v>
      </c>
      <c r="V12" s="7">
        <v>8</v>
      </c>
      <c r="W12" s="7">
        <v>0</v>
      </c>
      <c r="X12" s="7">
        <v>20</v>
      </c>
      <c r="Y12" s="7">
        <v>6</v>
      </c>
      <c r="Z12" s="7">
        <v>30</v>
      </c>
      <c r="AA12" s="7">
        <v>20</v>
      </c>
      <c r="AB12" s="7">
        <v>2</v>
      </c>
      <c r="AC12" s="7">
        <v>8</v>
      </c>
      <c r="AD12" s="7">
        <v>10</v>
      </c>
      <c r="AE12" s="7">
        <v>4</v>
      </c>
      <c r="AF12" s="7">
        <v>2</v>
      </c>
    </row>
    <row r="13" spans="1:32">
      <c r="A13" s="8" t="s">
        <v>23</v>
      </c>
      <c r="B13" s="7">
        <v>1.96</v>
      </c>
      <c r="C13" s="7">
        <v>50</v>
      </c>
      <c r="D13" s="7">
        <v>4</v>
      </c>
      <c r="E13" s="7">
        <v>2</v>
      </c>
      <c r="F13" s="7">
        <v>70</v>
      </c>
      <c r="G13" s="7">
        <v>90</v>
      </c>
      <c r="H13" s="7">
        <v>35</v>
      </c>
      <c r="I13" s="7">
        <v>6</v>
      </c>
      <c r="J13" s="7">
        <v>6</v>
      </c>
      <c r="K13" s="7">
        <v>2</v>
      </c>
      <c r="L13" s="7">
        <v>4</v>
      </c>
      <c r="M13" s="7">
        <v>8</v>
      </c>
      <c r="O13" s="4" t="s">
        <v>8</v>
      </c>
      <c r="P13" s="5" t="s">
        <v>31</v>
      </c>
      <c r="Q13" s="7"/>
      <c r="R13" s="7">
        <v>10</v>
      </c>
      <c r="S13" s="7">
        <v>20</v>
      </c>
      <c r="T13" s="7">
        <v>25</v>
      </c>
      <c r="U13" s="8"/>
      <c r="V13" s="7">
        <v>8</v>
      </c>
      <c r="W13" s="7">
        <v>0</v>
      </c>
      <c r="X13" s="7">
        <v>15</v>
      </c>
      <c r="Y13" s="7">
        <v>6</v>
      </c>
      <c r="Z13" s="7">
        <v>20</v>
      </c>
      <c r="AA13" s="7">
        <v>20</v>
      </c>
      <c r="AB13" s="7">
        <v>10</v>
      </c>
      <c r="AC13" s="7">
        <v>30</v>
      </c>
      <c r="AD13" s="7">
        <v>0</v>
      </c>
      <c r="AE13" s="7">
        <v>2</v>
      </c>
      <c r="AF13" s="7">
        <v>0</v>
      </c>
    </row>
    <row r="14" spans="1:32">
      <c r="A14" s="8" t="s">
        <v>24</v>
      </c>
      <c r="B14" s="7">
        <v>1.36</v>
      </c>
      <c r="C14" s="7">
        <v>280</v>
      </c>
      <c r="D14" s="7">
        <v>18</v>
      </c>
      <c r="E14" s="7">
        <v>11</v>
      </c>
      <c r="F14" s="7">
        <v>710</v>
      </c>
      <c r="G14" s="7">
        <v>10</v>
      </c>
      <c r="H14" s="7">
        <v>0</v>
      </c>
      <c r="I14" s="7">
        <v>30</v>
      </c>
      <c r="J14" s="7">
        <v>20</v>
      </c>
      <c r="K14" s="7">
        <v>20</v>
      </c>
      <c r="L14" s="7">
        <v>25</v>
      </c>
      <c r="M14" s="7">
        <v>15</v>
      </c>
      <c r="O14" s="4" t="s">
        <v>9</v>
      </c>
      <c r="P14" s="5" t="s">
        <v>31</v>
      </c>
      <c r="Q14" s="7"/>
      <c r="R14" s="7">
        <v>20</v>
      </c>
      <c r="S14" s="7">
        <v>35</v>
      </c>
      <c r="T14" s="7">
        <v>35</v>
      </c>
      <c r="U14" s="7">
        <v>10</v>
      </c>
      <c r="V14" s="7">
        <v>40</v>
      </c>
      <c r="W14" s="7">
        <v>0</v>
      </c>
      <c r="X14" s="7">
        <v>20</v>
      </c>
      <c r="Y14" s="7">
        <v>2</v>
      </c>
      <c r="Z14" s="7">
        <v>20</v>
      </c>
      <c r="AA14" s="7">
        <v>20</v>
      </c>
      <c r="AB14" s="7">
        <v>2</v>
      </c>
      <c r="AC14" s="7">
        <v>0</v>
      </c>
      <c r="AD14" s="7">
        <v>0</v>
      </c>
      <c r="AE14" s="7">
        <v>2</v>
      </c>
      <c r="AF14" s="7">
        <v>0</v>
      </c>
    </row>
    <row r="15" spans="1:32">
      <c r="A15" s="8" t="s">
        <v>25</v>
      </c>
      <c r="B15" s="7">
        <v>1.0900000000000001</v>
      </c>
      <c r="C15" s="7">
        <v>90</v>
      </c>
      <c r="D15" s="7">
        <v>2</v>
      </c>
      <c r="E15" s="7">
        <v>1</v>
      </c>
      <c r="F15" s="7">
        <v>220</v>
      </c>
      <c r="G15" s="7">
        <v>20</v>
      </c>
      <c r="H15" s="7">
        <v>20</v>
      </c>
      <c r="I15" s="7">
        <v>20</v>
      </c>
      <c r="J15" s="7">
        <v>20</v>
      </c>
      <c r="K15" s="7">
        <v>20</v>
      </c>
      <c r="L15" s="7">
        <v>2</v>
      </c>
      <c r="M15" s="7">
        <v>20</v>
      </c>
      <c r="O15" s="4" t="s">
        <v>10</v>
      </c>
      <c r="P15" s="5" t="s">
        <v>31</v>
      </c>
      <c r="Q15" s="7"/>
      <c r="R15" s="7">
        <v>10</v>
      </c>
      <c r="S15" s="7">
        <v>15</v>
      </c>
      <c r="T15" s="7">
        <v>25</v>
      </c>
      <c r="U15" s="7">
        <v>0</v>
      </c>
      <c r="V15" s="7">
        <v>0</v>
      </c>
      <c r="W15" s="7">
        <v>0</v>
      </c>
      <c r="X15" s="7">
        <v>15</v>
      </c>
      <c r="Y15" s="7">
        <v>4</v>
      </c>
      <c r="Z15" s="7">
        <v>25</v>
      </c>
      <c r="AA15" s="7">
        <v>2</v>
      </c>
      <c r="AB15" s="7">
        <v>10</v>
      </c>
      <c r="AC15" s="7">
        <v>30</v>
      </c>
      <c r="AD15" s="7">
        <v>0</v>
      </c>
      <c r="AE15" s="7">
        <v>0</v>
      </c>
      <c r="AF15" s="7">
        <v>0</v>
      </c>
    </row>
    <row r="16" spans="1:32">
      <c r="A16" s="8" t="s">
        <v>26</v>
      </c>
      <c r="B16" s="7">
        <v>0.63</v>
      </c>
      <c r="C16" s="7">
        <v>105</v>
      </c>
      <c r="D16" s="7">
        <v>4</v>
      </c>
      <c r="E16" s="7">
        <v>1</v>
      </c>
      <c r="F16" s="7">
        <v>80</v>
      </c>
      <c r="G16" s="7">
        <v>2</v>
      </c>
      <c r="H16" s="7">
        <v>0</v>
      </c>
      <c r="I16" s="7">
        <v>2</v>
      </c>
      <c r="J16" s="7">
        <v>10</v>
      </c>
      <c r="K16" s="7">
        <v>2</v>
      </c>
      <c r="L16" s="7">
        <v>10</v>
      </c>
      <c r="M16" s="7">
        <v>0</v>
      </c>
      <c r="O16" s="4" t="s">
        <v>11</v>
      </c>
      <c r="P16" s="5" t="s">
        <v>31</v>
      </c>
      <c r="Q16" s="7"/>
      <c r="R16" s="7">
        <v>15</v>
      </c>
      <c r="S16" s="7">
        <v>20</v>
      </c>
      <c r="T16" s="7">
        <v>20</v>
      </c>
      <c r="U16" s="7">
        <v>2</v>
      </c>
      <c r="V16" s="7">
        <v>6</v>
      </c>
      <c r="W16" s="7">
        <v>0</v>
      </c>
      <c r="X16" s="7">
        <v>8</v>
      </c>
      <c r="Y16" s="7">
        <v>8</v>
      </c>
      <c r="Z16" s="7">
        <v>15</v>
      </c>
      <c r="AA16" s="7">
        <v>20</v>
      </c>
      <c r="AB16" s="7">
        <v>0</v>
      </c>
      <c r="AC16" s="7">
        <v>0</v>
      </c>
      <c r="AD16" s="7">
        <v>0</v>
      </c>
      <c r="AE16" s="7">
        <v>0</v>
      </c>
      <c r="AF16" s="7">
        <v>4</v>
      </c>
    </row>
    <row r="17" spans="1:18">
      <c r="A17" s="8" t="s">
        <v>27</v>
      </c>
      <c r="B17" s="7">
        <v>0.56000000000000005</v>
      </c>
      <c r="C17" s="7">
        <v>110</v>
      </c>
      <c r="D17" s="7">
        <v>9</v>
      </c>
      <c r="E17" s="7">
        <v>2</v>
      </c>
      <c r="F17" s="7">
        <v>130</v>
      </c>
      <c r="G17" s="7">
        <v>10</v>
      </c>
      <c r="H17" s="7">
        <v>4</v>
      </c>
      <c r="I17" s="7">
        <v>8</v>
      </c>
      <c r="J17" s="7">
        <v>30</v>
      </c>
      <c r="K17" s="7">
        <v>0</v>
      </c>
      <c r="L17" s="7">
        <v>30</v>
      </c>
      <c r="M17" s="7">
        <v>0</v>
      </c>
    </row>
    <row r="18" spans="1:18">
      <c r="A18" s="8" t="s">
        <v>28</v>
      </c>
      <c r="B18" s="7">
        <v>0.88</v>
      </c>
      <c r="C18" s="7">
        <v>80</v>
      </c>
      <c r="D18" s="7">
        <v>1</v>
      </c>
      <c r="E18" s="7">
        <v>0</v>
      </c>
      <c r="F18" s="7">
        <v>0</v>
      </c>
      <c r="G18" s="7">
        <v>0</v>
      </c>
      <c r="H18" s="7">
        <v>120</v>
      </c>
      <c r="I18" s="7">
        <v>10</v>
      </c>
      <c r="J18" s="7">
        <v>0</v>
      </c>
      <c r="K18" s="7">
        <v>0</v>
      </c>
      <c r="L18" s="7">
        <v>0</v>
      </c>
      <c r="M18" s="7">
        <v>0</v>
      </c>
    </row>
    <row r="19" spans="1:18">
      <c r="A19" s="8" t="s">
        <v>29</v>
      </c>
      <c r="B19" s="7">
        <v>0.68</v>
      </c>
      <c r="C19" s="7">
        <v>80</v>
      </c>
      <c r="D19" s="7">
        <v>1</v>
      </c>
      <c r="E19" s="7">
        <v>0</v>
      </c>
      <c r="F19" s="7">
        <v>0</v>
      </c>
      <c r="G19" s="7">
        <v>0</v>
      </c>
      <c r="H19" s="7">
        <v>100</v>
      </c>
      <c r="I19" s="7">
        <v>4</v>
      </c>
      <c r="J19" s="7">
        <v>2</v>
      </c>
      <c r="K19" s="7">
        <v>2</v>
      </c>
      <c r="L19" s="7">
        <v>0</v>
      </c>
      <c r="M19" s="7">
        <v>0</v>
      </c>
    </row>
    <row r="20" spans="1:18">
      <c r="A20" s="8" t="s">
        <v>30</v>
      </c>
      <c r="B20" s="7">
        <v>0.68</v>
      </c>
      <c r="C20" s="7">
        <v>90</v>
      </c>
      <c r="D20" s="7">
        <v>0</v>
      </c>
      <c r="E20" s="7">
        <v>0</v>
      </c>
      <c r="F20" s="7">
        <v>5</v>
      </c>
      <c r="G20" s="7">
        <v>0</v>
      </c>
      <c r="H20" s="7">
        <v>2</v>
      </c>
      <c r="I20" s="7">
        <v>2</v>
      </c>
      <c r="J20" s="7">
        <v>0</v>
      </c>
      <c r="K20" s="7">
        <v>0</v>
      </c>
      <c r="L20" s="7">
        <v>0</v>
      </c>
      <c r="M20" s="7">
        <v>4</v>
      </c>
    </row>
    <row r="21" spans="1:18">
      <c r="A21" s="1"/>
      <c r="C21" s="6" t="s">
        <v>15</v>
      </c>
      <c r="D21" s="8" t="s">
        <v>16</v>
      </c>
      <c r="E21" s="8" t="s">
        <v>17</v>
      </c>
      <c r="F21" s="8" t="s">
        <v>18</v>
      </c>
      <c r="G21" s="8" t="s">
        <v>19</v>
      </c>
      <c r="H21" s="8" t="s">
        <v>20</v>
      </c>
      <c r="I21" s="8" t="s">
        <v>21</v>
      </c>
      <c r="J21" s="8" t="s">
        <v>22</v>
      </c>
      <c r="K21" s="8" t="s">
        <v>23</v>
      </c>
      <c r="L21" s="8" t="s">
        <v>24</v>
      </c>
      <c r="M21" s="8" t="s">
        <v>25</v>
      </c>
      <c r="N21" s="8" t="s">
        <v>26</v>
      </c>
      <c r="O21" s="8" t="s">
        <v>27</v>
      </c>
      <c r="P21" s="8" t="s">
        <v>28</v>
      </c>
      <c r="Q21" s="8" t="s">
        <v>29</v>
      </c>
      <c r="R21" s="8" t="s">
        <v>30</v>
      </c>
    </row>
    <row r="22" spans="1:18">
      <c r="A22" s="4" t="s">
        <v>0</v>
      </c>
      <c r="B22" s="5" t="s">
        <v>12</v>
      </c>
      <c r="C22" s="7"/>
      <c r="D22" s="7">
        <v>0.59</v>
      </c>
      <c r="E22" s="7">
        <v>1.79</v>
      </c>
      <c r="F22" s="7">
        <v>1.65</v>
      </c>
      <c r="G22" s="7">
        <v>0.68</v>
      </c>
      <c r="H22" s="7">
        <v>1.56</v>
      </c>
      <c r="I22" s="7">
        <v>0</v>
      </c>
      <c r="J22" s="7">
        <v>2.69</v>
      </c>
      <c r="K22" s="7">
        <v>1.96</v>
      </c>
      <c r="L22" s="7">
        <v>1.36</v>
      </c>
      <c r="M22" s="7">
        <v>1.0900000000000001</v>
      </c>
      <c r="N22" s="7">
        <v>0.63</v>
      </c>
      <c r="O22" s="7">
        <v>0.56000000000000005</v>
      </c>
      <c r="P22" s="7">
        <v>0.88</v>
      </c>
      <c r="Q22" s="7">
        <v>0.68</v>
      </c>
      <c r="R22" s="7">
        <v>0.68</v>
      </c>
    </row>
    <row r="23" spans="1:18">
      <c r="A23" s="4" t="s">
        <v>1</v>
      </c>
      <c r="B23" s="5"/>
      <c r="C23" s="7"/>
      <c r="D23" s="7">
        <v>255</v>
      </c>
      <c r="E23" s="7">
        <v>320</v>
      </c>
      <c r="F23" s="7">
        <v>500</v>
      </c>
      <c r="G23" s="7">
        <v>220</v>
      </c>
      <c r="H23" s="7">
        <v>270</v>
      </c>
      <c r="I23" s="7">
        <v>45</v>
      </c>
      <c r="J23" s="7">
        <v>170</v>
      </c>
      <c r="K23" s="7">
        <v>50</v>
      </c>
      <c r="L23" s="7">
        <v>280</v>
      </c>
      <c r="M23" s="7">
        <v>90</v>
      </c>
      <c r="N23" s="7">
        <v>105</v>
      </c>
      <c r="O23" s="7">
        <v>110</v>
      </c>
      <c r="P23" s="7">
        <v>80</v>
      </c>
      <c r="Q23" s="7">
        <v>80</v>
      </c>
      <c r="R23" s="7">
        <v>90</v>
      </c>
    </row>
    <row r="24" spans="1:18">
      <c r="A24" s="4" t="s">
        <v>2</v>
      </c>
      <c r="B24" s="5" t="s">
        <v>13</v>
      </c>
      <c r="C24" s="7"/>
      <c r="D24" s="7">
        <v>12</v>
      </c>
      <c r="E24" s="7">
        <v>22</v>
      </c>
      <c r="F24" s="7">
        <v>25</v>
      </c>
      <c r="G24" s="7">
        <v>3</v>
      </c>
      <c r="H24" s="7">
        <v>20</v>
      </c>
      <c r="I24" s="7">
        <v>0</v>
      </c>
      <c r="J24" s="7">
        <v>17</v>
      </c>
      <c r="K24" s="7">
        <v>4</v>
      </c>
      <c r="L24" s="7">
        <v>18</v>
      </c>
      <c r="M24" s="7">
        <v>2</v>
      </c>
      <c r="N24" s="7">
        <v>4</v>
      </c>
      <c r="O24" s="7">
        <v>9</v>
      </c>
      <c r="P24" s="7">
        <v>1</v>
      </c>
      <c r="Q24" s="7">
        <v>1</v>
      </c>
      <c r="R24" s="7">
        <v>0</v>
      </c>
    </row>
    <row r="25" spans="1:18">
      <c r="A25" s="4" t="s">
        <v>3</v>
      </c>
      <c r="B25" s="5" t="s">
        <v>13</v>
      </c>
      <c r="C25" s="7"/>
      <c r="D25" s="7">
        <v>9</v>
      </c>
      <c r="E25" s="7">
        <v>10</v>
      </c>
      <c r="F25" s="7">
        <v>26</v>
      </c>
      <c r="G25" s="7">
        <v>12</v>
      </c>
      <c r="H25" s="7">
        <v>15</v>
      </c>
      <c r="I25" s="7">
        <v>0</v>
      </c>
      <c r="J25" s="7">
        <v>9</v>
      </c>
      <c r="K25" s="7">
        <v>2</v>
      </c>
      <c r="L25" s="7">
        <v>11</v>
      </c>
      <c r="M25" s="7">
        <v>1</v>
      </c>
      <c r="N25" s="7">
        <v>1</v>
      </c>
      <c r="O25" s="7">
        <v>2</v>
      </c>
      <c r="P25" s="7">
        <v>0</v>
      </c>
      <c r="Q25" s="7">
        <v>0</v>
      </c>
      <c r="R25" s="7">
        <v>0</v>
      </c>
    </row>
    <row r="26" spans="1:18">
      <c r="A26" s="4" t="s">
        <v>4</v>
      </c>
      <c r="B26" s="5" t="s">
        <v>14</v>
      </c>
      <c r="C26" s="7"/>
      <c r="D26" s="7">
        <v>490</v>
      </c>
      <c r="E26" s="7">
        <v>670</v>
      </c>
      <c r="F26" s="7">
        <v>890</v>
      </c>
      <c r="G26" s="7">
        <v>110</v>
      </c>
      <c r="H26" s="7">
        <v>580</v>
      </c>
      <c r="I26" s="7">
        <v>0</v>
      </c>
      <c r="J26" s="7">
        <v>400</v>
      </c>
      <c r="K26" s="7">
        <v>70</v>
      </c>
      <c r="L26" s="7">
        <v>710</v>
      </c>
      <c r="M26" s="7">
        <v>220</v>
      </c>
      <c r="N26" s="7">
        <v>80</v>
      </c>
      <c r="O26" s="7">
        <v>130</v>
      </c>
      <c r="P26" s="7">
        <v>0</v>
      </c>
      <c r="Q26" s="7">
        <v>0</v>
      </c>
      <c r="R26" s="7">
        <v>5</v>
      </c>
    </row>
    <row r="27" spans="1:18">
      <c r="A27" s="4" t="s">
        <v>5</v>
      </c>
      <c r="B27" s="5" t="s">
        <v>31</v>
      </c>
      <c r="C27" s="7"/>
      <c r="D27" s="7">
        <v>4</v>
      </c>
      <c r="E27" s="7">
        <v>10</v>
      </c>
      <c r="F27" s="7">
        <v>6</v>
      </c>
      <c r="G27" s="7">
        <v>0</v>
      </c>
      <c r="H27" s="7">
        <v>0</v>
      </c>
      <c r="I27" s="7">
        <v>0</v>
      </c>
      <c r="J27" s="7">
        <v>100</v>
      </c>
      <c r="K27" s="7">
        <v>90</v>
      </c>
      <c r="L27" s="7">
        <v>10</v>
      </c>
      <c r="M27" s="7">
        <v>20</v>
      </c>
      <c r="N27" s="7">
        <v>2</v>
      </c>
      <c r="O27" s="7">
        <v>10</v>
      </c>
      <c r="P27" s="7">
        <v>0</v>
      </c>
      <c r="Q27" s="7">
        <v>0</v>
      </c>
      <c r="R27" s="7">
        <v>0</v>
      </c>
    </row>
    <row r="28" spans="1:18">
      <c r="A28" s="4" t="s">
        <v>6</v>
      </c>
      <c r="B28" s="5" t="s">
        <v>31</v>
      </c>
      <c r="C28" s="7"/>
      <c r="D28" s="7">
        <v>4</v>
      </c>
      <c r="E28" s="7">
        <v>10</v>
      </c>
      <c r="F28" s="7">
        <v>2</v>
      </c>
      <c r="G28" s="7">
        <v>15</v>
      </c>
      <c r="H28" s="7">
        <v>0</v>
      </c>
      <c r="I28" s="7">
        <v>0</v>
      </c>
      <c r="J28" s="7">
        <v>35</v>
      </c>
      <c r="K28" s="7">
        <v>35</v>
      </c>
      <c r="L28" s="7">
        <v>0</v>
      </c>
      <c r="M28" s="7">
        <v>20</v>
      </c>
      <c r="N28" s="7">
        <v>0</v>
      </c>
      <c r="O28" s="7">
        <v>4</v>
      </c>
      <c r="P28" s="7">
        <v>120</v>
      </c>
      <c r="Q28" s="7">
        <v>100</v>
      </c>
      <c r="R28" s="7">
        <v>2</v>
      </c>
    </row>
    <row r="29" spans="1:18">
      <c r="A29" s="4" t="s">
        <v>7</v>
      </c>
      <c r="B29" s="5" t="s">
        <v>31</v>
      </c>
      <c r="C29" s="7"/>
      <c r="D29" s="7">
        <v>20</v>
      </c>
      <c r="E29" s="7">
        <v>25</v>
      </c>
      <c r="F29" s="7">
        <v>30</v>
      </c>
      <c r="G29" s="7">
        <v>10</v>
      </c>
      <c r="H29" s="7">
        <v>8</v>
      </c>
      <c r="I29" s="7">
        <v>0</v>
      </c>
      <c r="J29" s="7">
        <v>20</v>
      </c>
      <c r="K29" s="7">
        <v>6</v>
      </c>
      <c r="L29" s="7">
        <v>30</v>
      </c>
      <c r="M29" s="7">
        <v>20</v>
      </c>
      <c r="N29" s="7">
        <v>2</v>
      </c>
      <c r="O29" s="7">
        <v>8</v>
      </c>
      <c r="P29" s="7">
        <v>10</v>
      </c>
      <c r="Q29" s="7">
        <v>4</v>
      </c>
      <c r="R29" s="7">
        <v>2</v>
      </c>
    </row>
    <row r="30" spans="1:18">
      <c r="A30" s="4" t="s">
        <v>8</v>
      </c>
      <c r="B30" s="5" t="s">
        <v>31</v>
      </c>
      <c r="C30" s="7"/>
      <c r="D30" s="7">
        <v>10</v>
      </c>
      <c r="E30" s="7">
        <v>20</v>
      </c>
      <c r="F30" s="7">
        <v>25</v>
      </c>
      <c r="G30" s="8"/>
      <c r="H30" s="7">
        <v>8</v>
      </c>
      <c r="I30" s="7">
        <v>0</v>
      </c>
      <c r="J30" s="7">
        <v>15</v>
      </c>
      <c r="K30" s="7">
        <v>6</v>
      </c>
      <c r="L30" s="7">
        <v>20</v>
      </c>
      <c r="M30" s="7">
        <v>20</v>
      </c>
      <c r="N30" s="7">
        <v>10</v>
      </c>
      <c r="O30" s="7">
        <v>30</v>
      </c>
      <c r="P30" s="7">
        <v>0</v>
      </c>
      <c r="Q30" s="7">
        <v>2</v>
      </c>
      <c r="R30" s="7">
        <v>0</v>
      </c>
    </row>
    <row r="31" spans="1:18">
      <c r="A31" s="4" t="s">
        <v>9</v>
      </c>
      <c r="B31" s="5" t="s">
        <v>31</v>
      </c>
      <c r="C31" s="7"/>
      <c r="D31" s="7">
        <v>20</v>
      </c>
      <c r="E31" s="7">
        <v>35</v>
      </c>
      <c r="F31" s="7">
        <v>35</v>
      </c>
      <c r="G31" s="7">
        <v>10</v>
      </c>
      <c r="H31" s="7">
        <v>40</v>
      </c>
      <c r="I31" s="7">
        <v>0</v>
      </c>
      <c r="J31" s="7">
        <v>20</v>
      </c>
      <c r="K31" s="7">
        <v>2</v>
      </c>
      <c r="L31" s="7">
        <v>20</v>
      </c>
      <c r="M31" s="7">
        <v>20</v>
      </c>
      <c r="N31" s="7">
        <v>2</v>
      </c>
      <c r="O31" s="7">
        <v>0</v>
      </c>
      <c r="P31" s="7">
        <v>0</v>
      </c>
      <c r="Q31" s="7">
        <v>2</v>
      </c>
      <c r="R31" s="7">
        <v>0</v>
      </c>
    </row>
    <row r="32" spans="1:18">
      <c r="A32" s="4" t="s">
        <v>10</v>
      </c>
      <c r="B32" s="5" t="s">
        <v>31</v>
      </c>
      <c r="C32" s="7"/>
      <c r="D32" s="7">
        <v>10</v>
      </c>
      <c r="E32" s="7">
        <v>15</v>
      </c>
      <c r="F32" s="7">
        <v>25</v>
      </c>
      <c r="G32" s="7">
        <v>0</v>
      </c>
      <c r="H32" s="7">
        <v>0</v>
      </c>
      <c r="I32" s="7">
        <v>0</v>
      </c>
      <c r="J32" s="7">
        <v>15</v>
      </c>
      <c r="K32" s="7">
        <v>4</v>
      </c>
      <c r="L32" s="7">
        <v>25</v>
      </c>
      <c r="M32" s="7">
        <v>2</v>
      </c>
      <c r="N32" s="7">
        <v>10</v>
      </c>
      <c r="O32" s="7">
        <v>30</v>
      </c>
      <c r="P32" s="7">
        <v>0</v>
      </c>
      <c r="Q32" s="7">
        <v>0</v>
      </c>
      <c r="R32" s="7">
        <v>0</v>
      </c>
    </row>
    <row r="33" spans="1:18">
      <c r="A33" s="4" t="s">
        <v>11</v>
      </c>
      <c r="B33" s="5" t="s">
        <v>31</v>
      </c>
      <c r="C33" s="7"/>
      <c r="D33" s="7">
        <v>15</v>
      </c>
      <c r="E33" s="7">
        <v>20</v>
      </c>
      <c r="F33" s="7">
        <v>20</v>
      </c>
      <c r="G33" s="7">
        <v>2</v>
      </c>
      <c r="H33" s="7">
        <v>6</v>
      </c>
      <c r="I33" s="7">
        <v>0</v>
      </c>
      <c r="J33" s="7">
        <v>8</v>
      </c>
      <c r="K33" s="7">
        <v>8</v>
      </c>
      <c r="L33" s="7">
        <v>15</v>
      </c>
      <c r="M33" s="7">
        <v>20</v>
      </c>
      <c r="N33" s="7">
        <v>0</v>
      </c>
      <c r="O33" s="7">
        <v>0</v>
      </c>
      <c r="P33" s="7">
        <v>0</v>
      </c>
      <c r="Q33" s="7">
        <v>0</v>
      </c>
      <c r="R33" s="7">
        <v>4</v>
      </c>
    </row>
    <row r="34" spans="1:18">
      <c r="A34" s="1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</row>
    <row r="35" spans="1:18">
      <c r="A35" s="11" t="s">
        <v>33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</row>
    <row r="36" spans="1:18">
      <c r="A36" s="1"/>
      <c r="B36" s="12" t="s">
        <v>34</v>
      </c>
      <c r="C36" s="12" t="s">
        <v>35</v>
      </c>
      <c r="D36" s="12" t="s">
        <v>36</v>
      </c>
      <c r="E36" s="12" t="s">
        <v>37</v>
      </c>
      <c r="F36" s="12" t="s">
        <v>38</v>
      </c>
      <c r="G36" s="12" t="s">
        <v>39</v>
      </c>
      <c r="H36" s="12" t="s">
        <v>40</v>
      </c>
      <c r="I36" s="12" t="s">
        <v>41</v>
      </c>
      <c r="J36" s="12" t="s">
        <v>42</v>
      </c>
      <c r="K36" s="12" t="s">
        <v>43</v>
      </c>
      <c r="L36" s="12" t="s">
        <v>44</v>
      </c>
      <c r="M36" s="12" t="s">
        <v>45</v>
      </c>
      <c r="N36" s="12" t="s">
        <v>46</v>
      </c>
      <c r="O36" s="12" t="s">
        <v>47</v>
      </c>
      <c r="P36" s="12" t="s">
        <v>48</v>
      </c>
    </row>
    <row r="37" spans="1:18">
      <c r="A37" s="1" t="s">
        <v>49</v>
      </c>
      <c r="B37" s="1">
        <v>2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4</v>
      </c>
      <c r="L37" s="1">
        <v>0</v>
      </c>
      <c r="M37" s="1">
        <v>3</v>
      </c>
      <c r="N37" s="2">
        <v>0</v>
      </c>
      <c r="O37" s="2">
        <v>0</v>
      </c>
      <c r="P37" s="2">
        <v>0</v>
      </c>
    </row>
    <row r="38" spans="1:1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</row>
    <row r="39" spans="1:18">
      <c r="A39" s="11" t="s">
        <v>50</v>
      </c>
      <c r="B39" s="13">
        <f>SUMPRODUCT(B37:P37,D22:R22)</f>
        <v>7.2200000000000006</v>
      </c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8">
      <c r="A40" s="9"/>
      <c r="B40" s="1"/>
      <c r="C40" s="1"/>
      <c r="D40" s="3"/>
      <c r="E40" s="3"/>
      <c r="F40" s="3"/>
      <c r="G40" s="3"/>
      <c r="H40" s="3"/>
      <c r="I40" s="3"/>
      <c r="J40" s="3"/>
      <c r="K40" s="3"/>
      <c r="L40" s="3"/>
      <c r="M40" s="3"/>
    </row>
    <row r="41" spans="1:18">
      <c r="A41" s="11" t="s">
        <v>51</v>
      </c>
      <c r="B41" s="1"/>
      <c r="C41" s="1"/>
      <c r="D41" s="3"/>
      <c r="E41" s="3"/>
      <c r="F41" s="3"/>
      <c r="G41" s="3"/>
      <c r="H41" s="3"/>
      <c r="I41" s="3"/>
      <c r="J41" s="3"/>
      <c r="K41" s="3"/>
      <c r="L41" s="3"/>
      <c r="M41" s="3"/>
    </row>
    <row r="42" spans="1:18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</row>
    <row r="43" spans="1:18">
      <c r="A43" s="2" t="s">
        <v>52</v>
      </c>
      <c r="C43" s="1"/>
    </row>
    <row r="44" spans="1:18">
      <c r="A44" s="4" t="s">
        <v>5</v>
      </c>
      <c r="B44" s="2">
        <f>SUMPRODUCT($B$37:$P$37,D27:R27)</f>
        <v>118</v>
      </c>
      <c r="C44" s="1" t="s">
        <v>53</v>
      </c>
      <c r="D44" s="2">
        <v>100</v>
      </c>
    </row>
    <row r="45" spans="1:18">
      <c r="A45" s="4" t="s">
        <v>6</v>
      </c>
      <c r="B45" s="2">
        <f t="shared" ref="B45:B50" si="0">SUMPRODUCT($B$37:$P$37,D28:R28)</f>
        <v>100</v>
      </c>
      <c r="C45" s="1" t="s">
        <v>53</v>
      </c>
      <c r="D45" s="2">
        <v>100</v>
      </c>
    </row>
    <row r="46" spans="1:18">
      <c r="A46" s="4" t="s">
        <v>7</v>
      </c>
      <c r="B46" s="2">
        <f t="shared" si="0"/>
        <v>144</v>
      </c>
      <c r="C46" s="1" t="s">
        <v>53</v>
      </c>
      <c r="D46" s="2">
        <v>100</v>
      </c>
    </row>
    <row r="47" spans="1:18">
      <c r="A47" s="4" t="s">
        <v>8</v>
      </c>
      <c r="B47" s="2">
        <f t="shared" si="0"/>
        <v>190</v>
      </c>
      <c r="C47" s="1" t="s">
        <v>53</v>
      </c>
      <c r="D47" s="2">
        <v>100</v>
      </c>
    </row>
    <row r="48" spans="1:18">
      <c r="A48" s="4" t="s">
        <v>9</v>
      </c>
      <c r="B48" s="2">
        <f t="shared" si="0"/>
        <v>120</v>
      </c>
      <c r="C48" s="1" t="s">
        <v>53</v>
      </c>
      <c r="D48" s="2">
        <v>100</v>
      </c>
    </row>
    <row r="49" spans="1:4">
      <c r="A49" s="4" t="s">
        <v>10</v>
      </c>
      <c r="B49" s="2">
        <f t="shared" si="0"/>
        <v>118</v>
      </c>
      <c r="C49" s="1" t="s">
        <v>53</v>
      </c>
      <c r="D49" s="2">
        <v>100</v>
      </c>
    </row>
    <row r="50" spans="1:4">
      <c r="A50" s="4" t="s">
        <v>11</v>
      </c>
      <c r="B50" s="2">
        <f t="shared" si="0"/>
        <v>110</v>
      </c>
      <c r="C50" s="1" t="s">
        <v>53</v>
      </c>
      <c r="D50" s="2">
        <v>100</v>
      </c>
    </row>
    <row r="51" spans="1:4">
      <c r="A51" s="4" t="s">
        <v>2</v>
      </c>
      <c r="B51" s="2">
        <f>SUMPRODUCT($B$37:$P$37,D24:R24)</f>
        <v>59</v>
      </c>
      <c r="C51" s="1" t="s">
        <v>53</v>
      </c>
      <c r="D51" s="2">
        <v>55</v>
      </c>
    </row>
    <row r="52" spans="1:4">
      <c r="A52" s="4" t="s">
        <v>4</v>
      </c>
      <c r="B52" s="2">
        <f>SUMPRODUCT($B$37:$P$37,D26:R26)</f>
        <v>2250</v>
      </c>
      <c r="C52" s="2" t="s">
        <v>54</v>
      </c>
      <c r="D52" s="2">
        <v>3000</v>
      </c>
    </row>
    <row r="53" spans="1:4">
      <c r="A53" s="2" t="s">
        <v>55</v>
      </c>
      <c r="B53" s="2">
        <f>(9*SUMPRODUCT($B$37:$P$37,D25:R25))-(0.3*SUMPRODUCT($B$37:$P$37,D23:R23))</f>
        <v>-108</v>
      </c>
      <c r="C53" s="2" t="s">
        <v>54</v>
      </c>
      <c r="D53" s="2">
        <v>0</v>
      </c>
    </row>
  </sheetData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Big Mac Attack Data</dc:title>
  <dc:subject>Optimization with Solver</dc:subject>
  <dc:creator>Sudhakar D. Deshmukh</dc:creator>
  <cp:lastModifiedBy>Yang Danny</cp:lastModifiedBy>
  <dcterms:created xsi:type="dcterms:W3CDTF">1998-06-15T23:45:37Z</dcterms:created>
  <dcterms:modified xsi:type="dcterms:W3CDTF">2022-04-15T11:25:59Z</dcterms:modified>
</cp:coreProperties>
</file>