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nfus\Desktop\프로야구타자\"/>
    </mc:Choice>
  </mc:AlternateContent>
  <xr:revisionPtr revIDLastSave="0" documentId="13_ncr:1_{AA8775A7-5241-4CF6-B02B-D0DD3F699776}" xr6:coauthVersionLast="47" xr6:coauthVersionMax="47" xr10:uidLastSave="{00000000-0000-0000-0000-000000000000}"/>
  <bookViews>
    <workbookView xWindow="1695" yWindow="2400" windowWidth="19740" windowHeight="154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F134" i="1"/>
  <c r="F261" i="1"/>
  <c r="F97" i="1"/>
  <c r="F58" i="1"/>
  <c r="F255" i="1"/>
  <c r="F243" i="1"/>
  <c r="F214" i="1"/>
  <c r="F113" i="1"/>
  <c r="F41" i="1"/>
  <c r="F5" i="1"/>
  <c r="F172" i="1"/>
  <c r="F95" i="1"/>
  <c r="F289" i="1"/>
  <c r="F184" i="1"/>
  <c r="F233" i="1"/>
  <c r="F64" i="1"/>
  <c r="F39" i="1"/>
  <c r="F124" i="1"/>
  <c r="F276" i="1"/>
  <c r="F96" i="1"/>
  <c r="F79" i="1"/>
  <c r="F140" i="1"/>
  <c r="F245" i="1"/>
  <c r="F146" i="1"/>
  <c r="F167" i="1"/>
  <c r="F68" i="1"/>
  <c r="F229" i="1"/>
  <c r="F44" i="1"/>
  <c r="F253" i="1"/>
  <c r="F91" i="1"/>
  <c r="F60" i="1"/>
  <c r="F49" i="1"/>
  <c r="F257" i="1"/>
  <c r="F236" i="1"/>
  <c r="F145" i="1"/>
  <c r="F87" i="1"/>
  <c r="F18" i="1"/>
  <c r="F81" i="1"/>
  <c r="F9" i="1"/>
  <c r="F274" i="1"/>
  <c r="F212" i="1"/>
  <c r="F105" i="1"/>
  <c r="F198" i="1"/>
  <c r="F98" i="1"/>
  <c r="F135" i="1"/>
  <c r="F267" i="1"/>
  <c r="F54" i="1"/>
  <c r="F71" i="1"/>
  <c r="F168" i="1"/>
  <c r="F250" i="1"/>
  <c r="F215" i="1"/>
  <c r="F148" i="1"/>
  <c r="F259" i="1"/>
  <c r="F190" i="1"/>
  <c r="F178" i="1"/>
  <c r="F203" i="1"/>
  <c r="F92" i="1"/>
  <c r="F123" i="1"/>
  <c r="F252" i="1"/>
  <c r="F217" i="1"/>
  <c r="F216" i="1"/>
  <c r="F238" i="1"/>
  <c r="F209" i="1"/>
  <c r="F232" i="1"/>
  <c r="F121" i="1"/>
  <c r="F288" i="1"/>
  <c r="F28" i="1"/>
  <c r="F292" i="1"/>
  <c r="F157" i="1"/>
  <c r="F126" i="1"/>
  <c r="F131" i="1"/>
  <c r="F177" i="1"/>
  <c r="F26" i="1"/>
  <c r="F241" i="1"/>
  <c r="F192" i="1"/>
  <c r="F13" i="1"/>
  <c r="F160" i="1"/>
  <c r="F56" i="1"/>
  <c r="F86" i="1"/>
  <c r="F25" i="1"/>
  <c r="F8" i="1"/>
  <c r="F270" i="1"/>
  <c r="F115" i="1"/>
  <c r="F119" i="1"/>
  <c r="F219" i="1"/>
  <c r="F256" i="1"/>
  <c r="F17" i="1"/>
  <c r="F151" i="1"/>
  <c r="F36" i="1"/>
  <c r="F15" i="1"/>
  <c r="F269" i="1"/>
  <c r="F100" i="1"/>
  <c r="F147" i="1"/>
  <c r="F268" i="1"/>
  <c r="F16" i="1"/>
  <c r="F120" i="1"/>
  <c r="F294" i="1"/>
  <c r="F7" i="1"/>
  <c r="F224" i="1"/>
  <c r="F138" i="1"/>
  <c r="F6" i="1"/>
  <c r="F183" i="1"/>
  <c r="F208" i="1"/>
  <c r="F284" i="1"/>
  <c r="F51" i="1"/>
  <c r="F262" i="1"/>
  <c r="F221" i="1"/>
  <c r="F278" i="1"/>
  <c r="F27" i="1"/>
  <c r="F93" i="1"/>
  <c r="F226" i="1"/>
  <c r="F271" i="1"/>
  <c r="F99" i="1"/>
  <c r="F130" i="1"/>
  <c r="F200" i="1"/>
  <c r="F246" i="1"/>
  <c r="F199" i="1"/>
  <c r="F295" i="1"/>
  <c r="F182" i="1"/>
  <c r="F195" i="1"/>
  <c r="F196" i="1"/>
  <c r="F275" i="1"/>
  <c r="F24" i="1"/>
  <c r="F186" i="1"/>
  <c r="F280" i="1"/>
  <c r="F21" i="1"/>
  <c r="F22" i="1"/>
  <c r="F228" i="1"/>
  <c r="F50" i="1"/>
  <c r="F112" i="1"/>
  <c r="F74" i="1"/>
  <c r="F188" i="1"/>
  <c r="F272" i="1"/>
  <c r="F164" i="1"/>
  <c r="F45" i="1"/>
  <c r="F211" i="1"/>
  <c r="F163" i="1"/>
  <c r="F204" i="1"/>
  <c r="F55" i="1"/>
  <c r="F38" i="1"/>
  <c r="F114" i="1"/>
  <c r="F109" i="1"/>
  <c r="F189" i="1"/>
  <c r="F263" i="1"/>
  <c r="F62" i="1"/>
  <c r="F29" i="1"/>
  <c r="F265" i="1"/>
  <c r="F144" i="1"/>
  <c r="F279" i="1"/>
  <c r="F201" i="1"/>
  <c r="F149" i="1"/>
  <c r="F254" i="1"/>
  <c r="F234" i="1"/>
  <c r="F206" i="1"/>
  <c r="F191" i="1"/>
  <c r="F143" i="1"/>
  <c r="F227" i="1"/>
  <c r="F110" i="1"/>
  <c r="F133" i="1"/>
  <c r="F65" i="1"/>
  <c r="F173" i="1"/>
  <c r="F139" i="1"/>
  <c r="F235" i="1"/>
  <c r="F136" i="1"/>
  <c r="F111" i="1"/>
  <c r="F290" i="1"/>
  <c r="F101" i="1"/>
  <c r="F2" i="1"/>
  <c r="F179" i="1"/>
  <c r="F141" i="1"/>
  <c r="F187" i="1"/>
  <c r="F161" i="1"/>
  <c r="F242" i="1"/>
  <c r="F42" i="1"/>
  <c r="F287" i="1"/>
  <c r="F286" i="1"/>
  <c r="F277" i="1"/>
  <c r="F166" i="1"/>
  <c r="F4" i="1"/>
  <c r="F118" i="1"/>
  <c r="F210" i="1"/>
  <c r="F264" i="1"/>
  <c r="F48" i="1"/>
  <c r="F102" i="1"/>
  <c r="F223" i="1"/>
  <c r="F117" i="1"/>
  <c r="F63" i="1"/>
  <c r="F61" i="1"/>
  <c r="F106" i="1"/>
  <c r="F273" i="1"/>
  <c r="F158" i="1"/>
  <c r="F70" i="1"/>
  <c r="F249" i="1"/>
  <c r="F53" i="1"/>
  <c r="F222" i="1"/>
  <c r="F104" i="1"/>
  <c r="F77" i="1"/>
  <c r="F202" i="1"/>
  <c r="F165" i="1"/>
  <c r="F47" i="1"/>
  <c r="F37" i="1"/>
  <c r="F35" i="1"/>
  <c r="F129" i="1"/>
  <c r="F181" i="1"/>
  <c r="F152" i="1"/>
  <c r="F225" i="1"/>
  <c r="F260" i="1"/>
  <c r="F282" i="1"/>
  <c r="F207" i="1"/>
  <c r="F150" i="1"/>
  <c r="F46" i="1"/>
  <c r="F69" i="1"/>
  <c r="F10" i="1"/>
  <c r="F218" i="1"/>
  <c r="F169" i="1"/>
  <c r="F220" i="1"/>
  <c r="F174" i="1"/>
  <c r="F107" i="1"/>
  <c r="F237" i="1"/>
  <c r="F175" i="1"/>
  <c r="F137" i="1"/>
  <c r="F82" i="1"/>
  <c r="F258" i="1"/>
  <c r="F230" i="1"/>
  <c r="F94" i="1"/>
  <c r="F108" i="1"/>
  <c r="F251" i="1"/>
  <c r="F125" i="1"/>
  <c r="F248" i="1"/>
  <c r="F67" i="1"/>
  <c r="F72" i="1"/>
  <c r="F293" i="1"/>
  <c r="F156" i="1"/>
  <c r="F155" i="1"/>
  <c r="F83" i="1"/>
  <c r="F12" i="1"/>
  <c r="F205" i="1"/>
  <c r="F128" i="1"/>
  <c r="F66" i="1"/>
  <c r="F197" i="1"/>
  <c r="F266" i="1"/>
  <c r="F76" i="1"/>
  <c r="F75" i="1"/>
  <c r="F19" i="1"/>
  <c r="F43" i="1"/>
  <c r="F240" i="1"/>
  <c r="F103" i="1"/>
  <c r="F33" i="1"/>
  <c r="F154" i="1"/>
  <c r="F73" i="1"/>
  <c r="F171" i="1"/>
  <c r="F213" i="1"/>
  <c r="F170" i="1"/>
  <c r="F122" i="1"/>
  <c r="F80" i="1"/>
  <c r="F31" i="1"/>
  <c r="F30" i="1"/>
  <c r="F89" i="1"/>
  <c r="F40" i="1"/>
  <c r="F3" i="1"/>
  <c r="F132" i="1"/>
  <c r="F142" i="1"/>
  <c r="F283" i="1"/>
  <c r="F231" i="1"/>
  <c r="F239" i="1"/>
  <c r="F90" i="1"/>
  <c r="F20" i="1"/>
  <c r="F247" i="1"/>
  <c r="F57" i="1"/>
  <c r="F194" i="1"/>
  <c r="F34" i="1"/>
  <c r="F180" i="1"/>
  <c r="F88" i="1"/>
  <c r="F14" i="1"/>
  <c r="F244" i="1"/>
  <c r="F32" i="1"/>
  <c r="F153" i="1"/>
  <c r="F23" i="1"/>
  <c r="F84" i="1"/>
  <c r="F193" i="1"/>
  <c r="F185" i="1"/>
  <c r="F59" i="1"/>
  <c r="F285" i="1"/>
  <c r="F127" i="1"/>
  <c r="F159" i="1"/>
  <c r="F52" i="1"/>
  <c r="F85" i="1"/>
  <c r="F281" i="1"/>
  <c r="F296" i="1"/>
  <c r="F11" i="1"/>
  <c r="F176" i="1"/>
  <c r="F162" i="1"/>
  <c r="F291" i="1"/>
  <c r="F116" i="1"/>
</calcChain>
</file>

<file path=xl/sharedStrings.xml><?xml version="1.0" encoding="utf-8"?>
<sst xmlns="http://schemas.openxmlformats.org/spreadsheetml/2006/main" count="337" uniqueCount="308">
  <si>
    <t>Name</t>
  </si>
  <si>
    <t>Year</t>
  </si>
  <si>
    <t>Team</t>
  </si>
  <si>
    <t>Prev_Salary</t>
  </si>
  <si>
    <t>is_rookie</t>
  </si>
  <si>
    <t>FA</t>
  </si>
  <si>
    <t>Birth</t>
  </si>
  <si>
    <t>Age</t>
  </si>
  <si>
    <t>Position</t>
  </si>
  <si>
    <t>WAR</t>
  </si>
  <si>
    <t>G</t>
  </si>
  <si>
    <t>oWAR</t>
  </si>
  <si>
    <t>dWAR</t>
  </si>
  <si>
    <t>PA</t>
  </si>
  <si>
    <t>ePA</t>
  </si>
  <si>
    <t>AB</t>
  </si>
  <si>
    <t>R</t>
  </si>
  <si>
    <t>H</t>
  </si>
  <si>
    <t>2B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</si>
  <si>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</si>
  <si>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</si>
  <si>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</si>
  <si>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</si>
  <si>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</si>
  <si>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</si>
  <si>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</si>
  <si>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</si>
  <si>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</si>
  <si>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</si>
  <si>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</si>
  <si>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</si>
  <si>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</si>
  <si>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</si>
  <si>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</si>
  <si>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</si>
  <si>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</si>
  <si>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</si>
  <si>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</si>
  <si>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Predicted_Salary</t>
  </si>
  <si>
    <t>강민성</t>
  </si>
  <si>
    <t>강민호</t>
  </si>
  <si>
    <t>강백호</t>
  </si>
  <si>
    <t>강성우</t>
  </si>
  <si>
    <t>강승구</t>
  </si>
  <si>
    <t>강승호</t>
  </si>
  <si>
    <t>강진성</t>
  </si>
  <si>
    <t>강태율</t>
  </si>
  <si>
    <t>강한울</t>
  </si>
  <si>
    <t>강현우</t>
  </si>
  <si>
    <t>고명준</t>
  </si>
  <si>
    <t>고승민</t>
  </si>
  <si>
    <t>고영우</t>
  </si>
  <si>
    <t>고종욱</t>
  </si>
  <si>
    <t>공민규</t>
  </si>
  <si>
    <t>구본혁</t>
  </si>
  <si>
    <t>구자욱</t>
  </si>
  <si>
    <t>권광민</t>
  </si>
  <si>
    <t>권동진</t>
  </si>
  <si>
    <t>권희동</t>
  </si>
  <si>
    <t>김건형</t>
  </si>
  <si>
    <t>김건희</t>
  </si>
  <si>
    <t>김규성</t>
  </si>
  <si>
    <t>김기연</t>
  </si>
  <si>
    <t>김대한</t>
  </si>
  <si>
    <t>김도영</t>
  </si>
  <si>
    <t>김도환</t>
  </si>
  <si>
    <t>김동엽</t>
  </si>
  <si>
    <t>김동진</t>
  </si>
  <si>
    <t>김동혁</t>
  </si>
  <si>
    <t>김두현</t>
  </si>
  <si>
    <t>김민석</t>
  </si>
  <si>
    <t>김민성</t>
  </si>
  <si>
    <t>김민수</t>
  </si>
  <si>
    <t>김민식</t>
  </si>
  <si>
    <t>김민혁</t>
  </si>
  <si>
    <t>김범석</t>
  </si>
  <si>
    <t>김범준</t>
  </si>
  <si>
    <t>김병준</t>
  </si>
  <si>
    <t>김병휘</t>
  </si>
  <si>
    <t>김상수</t>
  </si>
  <si>
    <t>김선빈</t>
  </si>
  <si>
    <t>김성우</t>
  </si>
  <si>
    <t>김성욱</t>
  </si>
  <si>
    <t>김성윤</t>
  </si>
  <si>
    <t>김성진</t>
  </si>
  <si>
    <t>김성현</t>
  </si>
  <si>
    <t>김세훈</t>
  </si>
  <si>
    <t>김수윤</t>
  </si>
  <si>
    <t>김수인</t>
  </si>
  <si>
    <t>김수환</t>
  </si>
  <si>
    <t>김시앙</t>
  </si>
  <si>
    <t>김영웅</t>
  </si>
  <si>
    <t>김웅빈</t>
  </si>
  <si>
    <t>김인태</t>
  </si>
  <si>
    <t>김인환</t>
  </si>
  <si>
    <t>김재상</t>
  </si>
  <si>
    <t>김재성</t>
  </si>
  <si>
    <t>김재혁</t>
  </si>
  <si>
    <t>김재현</t>
  </si>
  <si>
    <t>김재호</t>
  </si>
  <si>
    <t>김재환</t>
  </si>
  <si>
    <t>김주성</t>
  </si>
  <si>
    <t>김주원</t>
  </si>
  <si>
    <t>김주형</t>
  </si>
  <si>
    <t>김준태</t>
  </si>
  <si>
    <t>김지찬</t>
  </si>
  <si>
    <t>김찬형</t>
  </si>
  <si>
    <t>김창평</t>
  </si>
  <si>
    <t>김태군</t>
  </si>
  <si>
    <t>김태근</t>
  </si>
  <si>
    <t>김태연</t>
  </si>
  <si>
    <t>김태진</t>
  </si>
  <si>
    <t>김태훈</t>
  </si>
  <si>
    <t>김한별</t>
  </si>
  <si>
    <t>김헌곤</t>
  </si>
  <si>
    <t>김현수</t>
  </si>
  <si>
    <t>김현종</t>
  </si>
  <si>
    <t>김현준</t>
  </si>
  <si>
    <t>김형준</t>
  </si>
  <si>
    <t>김혜성</t>
  </si>
  <si>
    <t>김호령</t>
  </si>
  <si>
    <t>김호진</t>
  </si>
  <si>
    <t>김휘집</t>
  </si>
  <si>
    <t>나성범</t>
  </si>
  <si>
    <t>나승엽</t>
  </si>
  <si>
    <t>노시환</t>
  </si>
  <si>
    <t>노진혁</t>
  </si>
  <si>
    <t>도태훈</t>
  </si>
  <si>
    <t>류승민</t>
  </si>
  <si>
    <t>류지혁</t>
  </si>
  <si>
    <t>류현준</t>
  </si>
  <si>
    <t>류효승</t>
  </si>
  <si>
    <t>문보경</t>
  </si>
  <si>
    <t>문상철</t>
  </si>
  <si>
    <t>문성주</t>
  </si>
  <si>
    <t>문현빈</t>
  </si>
  <si>
    <t>박건우</t>
  </si>
  <si>
    <t>박경수</t>
  </si>
  <si>
    <t>박계범</t>
  </si>
  <si>
    <t>박동원</t>
  </si>
  <si>
    <t>박민</t>
  </si>
  <si>
    <t>박민석</t>
  </si>
  <si>
    <t>박민우</t>
  </si>
  <si>
    <t>박민준</t>
  </si>
  <si>
    <t>박병호</t>
  </si>
  <si>
    <t>박상언</t>
  </si>
  <si>
    <t>박성빈</t>
  </si>
  <si>
    <t>박성한</t>
  </si>
  <si>
    <t>박세혁</t>
  </si>
  <si>
    <t>박수종</t>
  </si>
  <si>
    <t>박승욱</t>
  </si>
  <si>
    <t>박시원</t>
  </si>
  <si>
    <t>박영빈</t>
  </si>
  <si>
    <t>박정우</t>
  </si>
  <si>
    <t>박주홍</t>
  </si>
  <si>
    <t>박준영</t>
  </si>
  <si>
    <t>박지환</t>
  </si>
  <si>
    <t>박찬호</t>
  </si>
  <si>
    <t>박한결</t>
  </si>
  <si>
    <t>박해민</t>
  </si>
  <si>
    <t>배정대</t>
  </si>
  <si>
    <t>백두산</t>
  </si>
  <si>
    <t>변상권</t>
  </si>
  <si>
    <t>변우혁</t>
  </si>
  <si>
    <t>서건창</t>
  </si>
  <si>
    <t>서동욱</t>
  </si>
  <si>
    <t>서예일</t>
  </si>
  <si>
    <t>서호철</t>
  </si>
  <si>
    <t>손성빈</t>
  </si>
  <si>
    <t>손아섭</t>
  </si>
  <si>
    <t>손호영</t>
  </si>
  <si>
    <t>송민섭</t>
  </si>
  <si>
    <t>송성문</t>
  </si>
  <si>
    <t>송승환</t>
  </si>
  <si>
    <t>송찬의</t>
  </si>
  <si>
    <t>신민재</t>
  </si>
  <si>
    <t>신범수</t>
  </si>
  <si>
    <t>신본기</t>
  </si>
  <si>
    <t>신용석</t>
  </si>
  <si>
    <t>신윤후</t>
  </si>
  <si>
    <t>안상현</t>
  </si>
  <si>
    <t>안승한</t>
  </si>
  <si>
    <t>안익훈</t>
  </si>
  <si>
    <t>안주형</t>
  </si>
  <si>
    <t>안중열</t>
  </si>
  <si>
    <t>안치영</t>
  </si>
  <si>
    <t>안치홍</t>
  </si>
  <si>
    <t>안현민</t>
  </si>
  <si>
    <t>양도근</t>
  </si>
  <si>
    <t>양석환</t>
  </si>
  <si>
    <t>양우현</t>
  </si>
  <si>
    <t>양의지</t>
  </si>
  <si>
    <t>양찬열</t>
  </si>
  <si>
    <t>여동건</t>
  </si>
  <si>
    <t>오명진</t>
  </si>
  <si>
    <t>오선우</t>
  </si>
  <si>
    <t>오영수</t>
  </si>
  <si>
    <t>오윤석</t>
  </si>
  <si>
    <t>오재일</t>
  </si>
  <si>
    <t>오지환</t>
  </si>
  <si>
    <t>오태곤</t>
  </si>
  <si>
    <t>원성준</t>
  </si>
  <si>
    <t>유강남</t>
  </si>
  <si>
    <t>유로결</t>
  </si>
  <si>
    <t>윤도현</t>
  </si>
  <si>
    <t>윤동희</t>
  </si>
  <si>
    <t>윤정빈</t>
  </si>
  <si>
    <t>윤준혁</t>
  </si>
  <si>
    <t>이도윤</t>
  </si>
  <si>
    <t>이명기</t>
  </si>
  <si>
    <t>이병헌</t>
  </si>
  <si>
    <t>이상혁</t>
  </si>
  <si>
    <t>이성규</t>
  </si>
  <si>
    <t>이승원</t>
  </si>
  <si>
    <t>이영빈</t>
  </si>
  <si>
    <t>이용규</t>
  </si>
  <si>
    <t>이우성</t>
  </si>
  <si>
    <t>이원석</t>
  </si>
  <si>
    <t>이유찬</t>
  </si>
  <si>
    <t>이인한</t>
  </si>
  <si>
    <t>이재상</t>
  </si>
  <si>
    <t>이재원</t>
  </si>
  <si>
    <t>이재현</t>
  </si>
  <si>
    <t>이정훈</t>
  </si>
  <si>
    <t>이주찬</t>
  </si>
  <si>
    <t>이주헌</t>
  </si>
  <si>
    <t>이주형</t>
  </si>
  <si>
    <t>이지영</t>
  </si>
  <si>
    <t>이진영</t>
  </si>
  <si>
    <t>이창용</t>
  </si>
  <si>
    <t>이창진</t>
  </si>
  <si>
    <t>이학주</t>
  </si>
  <si>
    <t>이형종</t>
  </si>
  <si>
    <t>이호연</t>
  </si>
  <si>
    <t>이호준</t>
  </si>
  <si>
    <t>임병욱</t>
  </si>
  <si>
    <t>임종성</t>
  </si>
  <si>
    <t>임종찬</t>
  </si>
  <si>
    <t>임지열</t>
  </si>
  <si>
    <t>장규빈</t>
  </si>
  <si>
    <t>장규현</t>
  </si>
  <si>
    <t>장두성</t>
  </si>
  <si>
    <t>장성우</t>
  </si>
  <si>
    <t>장승현</t>
  </si>
  <si>
    <t>장재영</t>
  </si>
  <si>
    <t>장준원</t>
  </si>
  <si>
    <t>장진혁</t>
  </si>
  <si>
    <t>전다민</t>
  </si>
  <si>
    <t>전민재</t>
  </si>
  <si>
    <t>전병우</t>
  </si>
  <si>
    <t>전의산</t>
  </si>
  <si>
    <t>전준우</t>
  </si>
  <si>
    <t>전준호</t>
  </si>
  <si>
    <t>정대선</t>
  </si>
  <si>
    <t>정보근</t>
  </si>
  <si>
    <t>정수빈</t>
  </si>
  <si>
    <t>정은원</t>
  </si>
  <si>
    <t>정준영</t>
  </si>
  <si>
    <t>정준재</t>
  </si>
  <si>
    <t>정현승</t>
  </si>
  <si>
    <t>정훈</t>
  </si>
  <si>
    <t>조대현</t>
  </si>
  <si>
    <t>조수행</t>
  </si>
  <si>
    <t>조용호</t>
  </si>
  <si>
    <t>조형우</t>
  </si>
  <si>
    <t>주성원</t>
  </si>
  <si>
    <t>채은성</t>
  </si>
  <si>
    <t>천성호</t>
  </si>
  <si>
    <t>천재환</t>
  </si>
  <si>
    <t>최경모</t>
  </si>
  <si>
    <t>최민창</t>
  </si>
  <si>
    <t>최상민</t>
  </si>
  <si>
    <t>최승민</t>
  </si>
  <si>
    <t>최원영</t>
  </si>
  <si>
    <t>최원준</t>
  </si>
  <si>
    <t>최인호</t>
  </si>
  <si>
    <t>최재훈</t>
  </si>
  <si>
    <t>최정</t>
  </si>
  <si>
    <t>최정용</t>
  </si>
  <si>
    <t>최정원</t>
  </si>
  <si>
    <t>최주환</t>
  </si>
  <si>
    <t>최준우</t>
  </si>
  <si>
    <t>최지훈</t>
  </si>
  <si>
    <t>최항</t>
  </si>
  <si>
    <t>최형우</t>
  </si>
  <si>
    <t>하재훈</t>
  </si>
  <si>
    <t>하주석</t>
  </si>
  <si>
    <t>한경빈</t>
  </si>
  <si>
    <t>한동희</t>
  </si>
  <si>
    <t>한석현</t>
  </si>
  <si>
    <t>한승택</t>
  </si>
  <si>
    <t>한유섬</t>
  </si>
  <si>
    <t>한재환</t>
  </si>
  <si>
    <t>한준수</t>
  </si>
  <si>
    <t>함창건</t>
  </si>
  <si>
    <t>허경민</t>
  </si>
  <si>
    <t>허도환</t>
  </si>
  <si>
    <t>현원회</t>
  </si>
  <si>
    <t>홍성호</t>
  </si>
  <si>
    <t>홍종표</t>
  </si>
  <si>
    <t>홍창기</t>
  </si>
  <si>
    <t>홍현빈</t>
  </si>
  <si>
    <t>황대인</t>
  </si>
  <si>
    <t>황성빈</t>
  </si>
  <si>
    <t>황영묵</t>
  </si>
  <si>
    <t>황재균</t>
  </si>
  <si>
    <t>Salary</t>
  </si>
  <si>
    <t>Salary_Diff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</si>
</sst>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8"/>
  <sheetViews>
    <sheetView tabSelected="1" workbookViewId="0">
      <selection activeCell="I297" sqref="I297"/>
    </sheetView>
  </sheetViews>
  <sheetFormatPr defaultRowHeight="16.5" x14ac:dyDescent="0.3"/>
  <cols>
    <col min="5" max="6" width="9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38</v>
      </c>
      <c r="E1" s="2" t="s">
        <v>306</v>
      </c>
      <c r="F1" s="2" t="s">
        <v>307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</row>
    <row r="2" spans="1:42" x14ac:dyDescent="0.3">
      <c r="A2" t="s">
        <v>191</v>
      </c>
      <c r="B2">
        <v>2024</v>
      </c>
      <c r="C2">
        <v>0</v>
      </c>
      <c r="D2">
        <v>76527.389694577869</v>
      </c>
      <c r="E2" s="2">
        <v>160000</v>
      </c>
      <c r="F2" s="2">
        <f t="shared" ref="F2:F65" si="0">E2-D2</f>
        <v>83472.610305422131</v>
      </c>
      <c r="G2">
        <v>50000</v>
      </c>
      <c r="H2">
        <v>1</v>
      </c>
      <c r="I2">
        <v>0</v>
      </c>
      <c r="J2">
        <v>1987</v>
      </c>
      <c r="K2">
        <v>37</v>
      </c>
      <c r="L2">
        <v>3</v>
      </c>
      <c r="M2">
        <v>3.21</v>
      </c>
      <c r="N2">
        <v>119</v>
      </c>
      <c r="O2">
        <v>3.4</v>
      </c>
      <c r="P2">
        <v>-0.19</v>
      </c>
      <c r="Q2">
        <v>485</v>
      </c>
      <c r="R2">
        <v>482</v>
      </c>
      <c r="S2">
        <v>430</v>
      </c>
      <c r="T2">
        <v>57</v>
      </c>
      <c r="U2">
        <v>135</v>
      </c>
      <c r="V2">
        <v>18</v>
      </c>
      <c r="W2">
        <v>1</v>
      </c>
      <c r="X2">
        <v>17</v>
      </c>
      <c r="Y2">
        <v>206</v>
      </c>
      <c r="Z2">
        <v>94</v>
      </c>
      <c r="AA2">
        <v>2</v>
      </c>
      <c r="AB2">
        <v>1</v>
      </c>
      <c r="AC2">
        <v>40</v>
      </c>
      <c r="AD2">
        <v>9</v>
      </c>
      <c r="AE2">
        <v>5</v>
      </c>
      <c r="AF2">
        <v>56</v>
      </c>
      <c r="AG2">
        <v>13</v>
      </c>
      <c r="AH2">
        <v>0</v>
      </c>
      <c r="AI2">
        <v>6</v>
      </c>
      <c r="AJ2">
        <v>0.314</v>
      </c>
      <c r="AK2">
        <v>0.379</v>
      </c>
      <c r="AL2">
        <v>0.47899999999999998</v>
      </c>
      <c r="AM2">
        <v>0.85799999999999998</v>
      </c>
      <c r="AN2">
        <v>0.16400000000000001</v>
      </c>
      <c r="AO2">
        <v>125.3</v>
      </c>
      <c r="AP2">
        <v>76527.389694577869</v>
      </c>
    </row>
    <row r="3" spans="1:42" x14ac:dyDescent="0.3">
      <c r="A3" t="s">
        <v>277</v>
      </c>
      <c r="B3">
        <v>2024</v>
      </c>
      <c r="C3">
        <v>10</v>
      </c>
      <c r="D3">
        <v>91330.69975739019</v>
      </c>
      <c r="E3" s="2">
        <v>170000</v>
      </c>
      <c r="F3" s="2">
        <f t="shared" si="0"/>
        <v>78669.30024260981</v>
      </c>
      <c r="G3">
        <v>100000</v>
      </c>
      <c r="H3">
        <v>1</v>
      </c>
      <c r="I3">
        <v>0</v>
      </c>
      <c r="J3">
        <v>1987</v>
      </c>
      <c r="K3">
        <v>37</v>
      </c>
      <c r="L3">
        <v>2</v>
      </c>
      <c r="M3">
        <v>4.55</v>
      </c>
      <c r="N3">
        <v>129</v>
      </c>
      <c r="O3">
        <v>4.6500000000000004</v>
      </c>
      <c r="P3">
        <v>-0.09</v>
      </c>
      <c r="Q3">
        <v>550</v>
      </c>
      <c r="R3">
        <v>550</v>
      </c>
      <c r="S3">
        <v>468</v>
      </c>
      <c r="T3">
        <v>93</v>
      </c>
      <c r="U3">
        <v>136</v>
      </c>
      <c r="V3">
        <v>27</v>
      </c>
      <c r="W3">
        <v>2</v>
      </c>
      <c r="X3">
        <v>37</v>
      </c>
      <c r="Y3">
        <v>278</v>
      </c>
      <c r="Z3">
        <v>107</v>
      </c>
      <c r="AA3">
        <v>5</v>
      </c>
      <c r="AB3">
        <v>1</v>
      </c>
      <c r="AC3">
        <v>55</v>
      </c>
      <c r="AD3">
        <v>20</v>
      </c>
      <c r="AE3">
        <v>1</v>
      </c>
      <c r="AF3">
        <v>114</v>
      </c>
      <c r="AG3">
        <v>10</v>
      </c>
      <c r="AH3">
        <v>0</v>
      </c>
      <c r="AI3">
        <v>7</v>
      </c>
      <c r="AJ3">
        <v>0.29099999999999998</v>
      </c>
      <c r="AK3">
        <v>0.38400000000000001</v>
      </c>
      <c r="AL3">
        <v>0.59399999999999997</v>
      </c>
      <c r="AM3">
        <v>0.97799999999999998</v>
      </c>
      <c r="AN3">
        <v>0.20200000000000001</v>
      </c>
      <c r="AO3">
        <v>145.9</v>
      </c>
      <c r="AP3">
        <v>91330.69975739019</v>
      </c>
    </row>
    <row r="4" spans="1:42" x14ac:dyDescent="0.3">
      <c r="A4" t="s">
        <v>202</v>
      </c>
      <c r="B4">
        <v>2024</v>
      </c>
      <c r="C4">
        <v>7</v>
      </c>
      <c r="D4">
        <v>58756.408785662134</v>
      </c>
      <c r="E4" s="2">
        <v>110000</v>
      </c>
      <c r="F4" s="2">
        <f t="shared" si="0"/>
        <v>51243.591214337866</v>
      </c>
      <c r="G4">
        <v>100000</v>
      </c>
      <c r="H4">
        <v>1</v>
      </c>
      <c r="I4">
        <v>0</v>
      </c>
      <c r="J4">
        <v>1992</v>
      </c>
      <c r="K4">
        <v>32</v>
      </c>
      <c r="L4">
        <v>3</v>
      </c>
      <c r="M4">
        <v>0.08</v>
      </c>
      <c r="N4">
        <v>52</v>
      </c>
      <c r="O4">
        <v>-0.08</v>
      </c>
      <c r="P4">
        <v>0.16</v>
      </c>
      <c r="Q4">
        <v>155</v>
      </c>
      <c r="R4">
        <v>153</v>
      </c>
      <c r="S4">
        <v>136</v>
      </c>
      <c r="T4">
        <v>11</v>
      </c>
      <c r="U4">
        <v>26</v>
      </c>
      <c r="V4">
        <v>3</v>
      </c>
      <c r="W4">
        <v>0</v>
      </c>
      <c r="X4">
        <v>5</v>
      </c>
      <c r="Y4">
        <v>44</v>
      </c>
      <c r="Z4">
        <v>20</v>
      </c>
      <c r="AA4">
        <v>0</v>
      </c>
      <c r="AB4">
        <v>0</v>
      </c>
      <c r="AC4">
        <v>9</v>
      </c>
      <c r="AD4">
        <v>7</v>
      </c>
      <c r="AE4">
        <v>0</v>
      </c>
      <c r="AF4">
        <v>25</v>
      </c>
      <c r="AG4">
        <v>4</v>
      </c>
      <c r="AH4">
        <v>2</v>
      </c>
      <c r="AI4">
        <v>1</v>
      </c>
      <c r="AJ4">
        <v>0.191</v>
      </c>
      <c r="AK4">
        <v>0.27500000000000002</v>
      </c>
      <c r="AL4">
        <v>0.32400000000000001</v>
      </c>
      <c r="AM4">
        <v>0.59899999999999998</v>
      </c>
      <c r="AN4">
        <v>7.0999999999999994E-2</v>
      </c>
      <c r="AO4">
        <v>50.3</v>
      </c>
      <c r="AP4">
        <v>58756.408785662134</v>
      </c>
    </row>
    <row r="5" spans="1:42" x14ac:dyDescent="0.3">
      <c r="A5" t="s">
        <v>55</v>
      </c>
      <c r="B5">
        <v>2024</v>
      </c>
      <c r="C5">
        <v>9</v>
      </c>
      <c r="D5">
        <v>161674.70885649751</v>
      </c>
      <c r="E5" s="2">
        <v>200000</v>
      </c>
      <c r="F5" s="2">
        <f t="shared" si="0"/>
        <v>38325.291143502487</v>
      </c>
      <c r="G5">
        <v>200000</v>
      </c>
      <c r="H5">
        <v>1</v>
      </c>
      <c r="I5">
        <v>0</v>
      </c>
      <c r="J5">
        <v>1993</v>
      </c>
      <c r="K5">
        <v>31</v>
      </c>
      <c r="L5">
        <v>7</v>
      </c>
      <c r="M5">
        <v>5.69</v>
      </c>
      <c r="N5">
        <v>129</v>
      </c>
      <c r="O5">
        <v>5.61</v>
      </c>
      <c r="P5">
        <v>0.08</v>
      </c>
      <c r="Q5">
        <v>568</v>
      </c>
      <c r="R5">
        <v>563</v>
      </c>
      <c r="S5">
        <v>493</v>
      </c>
      <c r="T5">
        <v>92</v>
      </c>
      <c r="U5">
        <v>169</v>
      </c>
      <c r="V5">
        <v>39</v>
      </c>
      <c r="W5">
        <v>1</v>
      </c>
      <c r="X5">
        <v>33</v>
      </c>
      <c r="Y5">
        <v>309</v>
      </c>
      <c r="Z5">
        <v>115</v>
      </c>
      <c r="AA5">
        <v>13</v>
      </c>
      <c r="AB5">
        <v>4</v>
      </c>
      <c r="AC5">
        <v>55</v>
      </c>
      <c r="AD5">
        <v>12</v>
      </c>
      <c r="AE5">
        <v>4</v>
      </c>
      <c r="AF5">
        <v>73</v>
      </c>
      <c r="AG5">
        <v>6</v>
      </c>
      <c r="AH5">
        <v>2</v>
      </c>
      <c r="AI5">
        <v>6</v>
      </c>
      <c r="AJ5">
        <v>0.34300000000000003</v>
      </c>
      <c r="AK5">
        <v>0.41699999999999998</v>
      </c>
      <c r="AL5">
        <v>0.627</v>
      </c>
      <c r="AM5">
        <v>1.044</v>
      </c>
      <c r="AN5">
        <v>0.22800000000000001</v>
      </c>
      <c r="AO5">
        <v>162.30000000000001</v>
      </c>
      <c r="AP5">
        <v>161674.70885649751</v>
      </c>
    </row>
    <row r="6" spans="1:42" x14ac:dyDescent="0.3">
      <c r="A6" t="s">
        <v>129</v>
      </c>
      <c r="B6">
        <v>2024</v>
      </c>
      <c r="C6">
        <v>9</v>
      </c>
      <c r="D6">
        <v>22083.875797509008</v>
      </c>
      <c r="E6" s="2">
        <v>60000</v>
      </c>
      <c r="F6" s="2">
        <f t="shared" si="0"/>
        <v>37916.124202490988</v>
      </c>
      <c r="G6">
        <v>20000</v>
      </c>
      <c r="H6">
        <v>1</v>
      </c>
      <c r="I6">
        <v>1</v>
      </c>
      <c r="J6">
        <v>1994</v>
      </c>
      <c r="K6">
        <v>30</v>
      </c>
      <c r="L6">
        <v>1</v>
      </c>
      <c r="M6">
        <v>0.09</v>
      </c>
      <c r="N6">
        <v>100</v>
      </c>
      <c r="O6">
        <v>0.42</v>
      </c>
      <c r="P6">
        <v>-0.34</v>
      </c>
      <c r="Q6">
        <v>348</v>
      </c>
      <c r="R6">
        <v>343</v>
      </c>
      <c r="S6">
        <v>302</v>
      </c>
      <c r="T6">
        <v>43</v>
      </c>
      <c r="U6">
        <v>78</v>
      </c>
      <c r="V6">
        <v>9</v>
      </c>
      <c r="W6">
        <v>1</v>
      </c>
      <c r="X6">
        <v>3</v>
      </c>
      <c r="Y6">
        <v>98</v>
      </c>
      <c r="Z6">
        <v>36</v>
      </c>
      <c r="AA6">
        <v>11</v>
      </c>
      <c r="AB6">
        <v>4</v>
      </c>
      <c r="AC6">
        <v>33</v>
      </c>
      <c r="AD6">
        <v>6</v>
      </c>
      <c r="AE6">
        <v>0</v>
      </c>
      <c r="AF6">
        <v>70</v>
      </c>
      <c r="AG6">
        <v>7</v>
      </c>
      <c r="AH6">
        <v>5</v>
      </c>
      <c r="AI6">
        <v>2</v>
      </c>
      <c r="AJ6">
        <v>0.25800000000000001</v>
      </c>
      <c r="AK6">
        <v>0.34100000000000003</v>
      </c>
      <c r="AL6">
        <v>0.32500000000000001</v>
      </c>
      <c r="AM6">
        <v>0.66600000000000004</v>
      </c>
      <c r="AN6">
        <v>0.106</v>
      </c>
      <c r="AO6">
        <v>76</v>
      </c>
      <c r="AP6">
        <v>22083.875797509008</v>
      </c>
    </row>
    <row r="7" spans="1:42" x14ac:dyDescent="0.3">
      <c r="A7" t="s">
        <v>126</v>
      </c>
      <c r="B7">
        <v>2024</v>
      </c>
      <c r="C7">
        <v>7</v>
      </c>
      <c r="D7">
        <v>43794.100424792392</v>
      </c>
      <c r="E7" s="2">
        <v>70000</v>
      </c>
      <c r="F7" s="2">
        <f t="shared" si="0"/>
        <v>26205.899575207608</v>
      </c>
      <c r="G7">
        <v>60000</v>
      </c>
      <c r="H7">
        <v>1</v>
      </c>
      <c r="I7">
        <v>0</v>
      </c>
      <c r="J7">
        <v>1989</v>
      </c>
      <c r="K7">
        <v>35</v>
      </c>
      <c r="L7">
        <v>11</v>
      </c>
      <c r="M7">
        <v>-0.26</v>
      </c>
      <c r="N7">
        <v>73</v>
      </c>
      <c r="O7">
        <v>-0.18</v>
      </c>
      <c r="P7">
        <v>-0.08</v>
      </c>
      <c r="Q7">
        <v>157</v>
      </c>
      <c r="R7">
        <v>154</v>
      </c>
      <c r="S7">
        <v>137</v>
      </c>
      <c r="T7">
        <v>13</v>
      </c>
      <c r="U7">
        <v>30</v>
      </c>
      <c r="V7">
        <v>6</v>
      </c>
      <c r="W7">
        <v>0</v>
      </c>
      <c r="X7">
        <v>2</v>
      </c>
      <c r="Y7">
        <v>42</v>
      </c>
      <c r="Z7">
        <v>13</v>
      </c>
      <c r="AA7">
        <v>0</v>
      </c>
      <c r="AB7">
        <v>0</v>
      </c>
      <c r="AC7">
        <v>15</v>
      </c>
      <c r="AD7">
        <v>1</v>
      </c>
      <c r="AE7">
        <v>1</v>
      </c>
      <c r="AF7">
        <v>39</v>
      </c>
      <c r="AG7">
        <v>1</v>
      </c>
      <c r="AH7">
        <v>2</v>
      </c>
      <c r="AI7">
        <v>2</v>
      </c>
      <c r="AJ7">
        <v>0.219</v>
      </c>
      <c r="AK7">
        <v>0.29699999999999999</v>
      </c>
      <c r="AL7">
        <v>0.307</v>
      </c>
      <c r="AM7">
        <v>0.60399999999999998</v>
      </c>
      <c r="AN7">
        <v>7.1999999999999995E-2</v>
      </c>
      <c r="AO7">
        <v>51</v>
      </c>
      <c r="AP7">
        <v>43794.100424792392</v>
      </c>
    </row>
    <row r="8" spans="1:42" x14ac:dyDescent="0.3">
      <c r="A8" t="s">
        <v>112</v>
      </c>
      <c r="B8">
        <v>2024</v>
      </c>
      <c r="C8">
        <v>9</v>
      </c>
      <c r="D8">
        <v>4508.4401183212212</v>
      </c>
      <c r="E8" s="2">
        <v>24000</v>
      </c>
      <c r="F8" s="2">
        <f t="shared" si="0"/>
        <v>19491.559881678779</v>
      </c>
      <c r="G8">
        <v>4100</v>
      </c>
      <c r="H8">
        <v>1</v>
      </c>
      <c r="I8">
        <v>1</v>
      </c>
      <c r="J8">
        <v>1996</v>
      </c>
      <c r="K8">
        <v>28</v>
      </c>
      <c r="L8">
        <v>9</v>
      </c>
      <c r="M8">
        <v>-0.05</v>
      </c>
      <c r="N8">
        <v>12</v>
      </c>
      <c r="O8">
        <v>-0.14000000000000001</v>
      </c>
      <c r="P8">
        <v>0.09</v>
      </c>
      <c r="Q8">
        <v>21</v>
      </c>
      <c r="R8">
        <v>21</v>
      </c>
      <c r="S8">
        <v>20</v>
      </c>
      <c r="T8">
        <v>2</v>
      </c>
      <c r="U8">
        <v>4</v>
      </c>
      <c r="V8">
        <v>1</v>
      </c>
      <c r="W8">
        <v>0</v>
      </c>
      <c r="X8">
        <v>0</v>
      </c>
      <c r="Y8">
        <v>5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3</v>
      </c>
      <c r="AG8">
        <v>1</v>
      </c>
      <c r="AH8">
        <v>0</v>
      </c>
      <c r="AI8">
        <v>0</v>
      </c>
      <c r="AJ8">
        <v>0.2</v>
      </c>
      <c r="AK8">
        <v>0.23799999999999999</v>
      </c>
      <c r="AL8">
        <v>0.25</v>
      </c>
      <c r="AM8">
        <v>0.48799999999999999</v>
      </c>
      <c r="AN8">
        <v>2.7E-2</v>
      </c>
      <c r="AO8">
        <v>18.5</v>
      </c>
      <c r="AP8">
        <v>4508.4401183212212</v>
      </c>
    </row>
    <row r="9" spans="1:42" x14ac:dyDescent="0.3">
      <c r="A9" t="s">
        <v>74</v>
      </c>
      <c r="B9">
        <v>2024</v>
      </c>
      <c r="C9">
        <v>5</v>
      </c>
      <c r="D9">
        <v>11993.31304224986</v>
      </c>
      <c r="E9" s="2">
        <v>30000</v>
      </c>
      <c r="F9" s="2">
        <f t="shared" si="0"/>
        <v>18006.686957750142</v>
      </c>
      <c r="G9">
        <v>3800</v>
      </c>
      <c r="H9">
        <v>1</v>
      </c>
      <c r="I9">
        <v>1</v>
      </c>
      <c r="J9">
        <v>1995</v>
      </c>
      <c r="K9">
        <v>29</v>
      </c>
      <c r="L9">
        <v>7</v>
      </c>
      <c r="M9">
        <v>2.2000000000000002</v>
      </c>
      <c r="N9">
        <v>115</v>
      </c>
      <c r="O9">
        <v>2.08</v>
      </c>
      <c r="P9">
        <v>0.12</v>
      </c>
      <c r="Q9">
        <v>393</v>
      </c>
      <c r="R9">
        <v>389</v>
      </c>
      <c r="S9">
        <v>351</v>
      </c>
      <c r="T9">
        <v>47</v>
      </c>
      <c r="U9">
        <v>124</v>
      </c>
      <c r="V9">
        <v>14</v>
      </c>
      <c r="W9">
        <v>3</v>
      </c>
      <c r="X9">
        <v>1</v>
      </c>
      <c r="Y9">
        <v>147</v>
      </c>
      <c r="Z9">
        <v>34</v>
      </c>
      <c r="AA9">
        <v>4</v>
      </c>
      <c r="AB9">
        <v>2</v>
      </c>
      <c r="AC9">
        <v>35</v>
      </c>
      <c r="AD9">
        <v>1</v>
      </c>
      <c r="AE9">
        <v>1</v>
      </c>
      <c r="AF9">
        <v>45</v>
      </c>
      <c r="AG9">
        <v>9</v>
      </c>
      <c r="AH9">
        <v>3</v>
      </c>
      <c r="AI9">
        <v>3</v>
      </c>
      <c r="AJ9">
        <v>0.35299999999999998</v>
      </c>
      <c r="AK9">
        <v>0.41</v>
      </c>
      <c r="AL9">
        <v>0.41899999999999998</v>
      </c>
      <c r="AM9">
        <v>0.82899999999999996</v>
      </c>
      <c r="AN9">
        <v>0.16400000000000001</v>
      </c>
      <c r="AO9">
        <v>118</v>
      </c>
      <c r="AP9">
        <v>11993.31304224986</v>
      </c>
    </row>
    <row r="10" spans="1:42" x14ac:dyDescent="0.3">
      <c r="A10" t="s">
        <v>232</v>
      </c>
      <c r="B10">
        <v>2024</v>
      </c>
      <c r="C10">
        <v>2</v>
      </c>
      <c r="D10">
        <v>43392.178661138467</v>
      </c>
      <c r="E10" s="2">
        <v>60000</v>
      </c>
      <c r="F10" s="2">
        <f t="shared" si="0"/>
        <v>16607.821338861533</v>
      </c>
      <c r="G10">
        <v>68000</v>
      </c>
      <c r="H10">
        <v>1</v>
      </c>
      <c r="I10">
        <v>1</v>
      </c>
      <c r="J10">
        <v>1989</v>
      </c>
      <c r="K10">
        <v>35</v>
      </c>
      <c r="L10">
        <v>9</v>
      </c>
      <c r="M10">
        <v>0.36</v>
      </c>
      <c r="N10">
        <v>35</v>
      </c>
      <c r="O10">
        <v>0.28000000000000003</v>
      </c>
      <c r="P10">
        <v>0.08</v>
      </c>
      <c r="Q10">
        <v>126</v>
      </c>
      <c r="R10">
        <v>125</v>
      </c>
      <c r="S10">
        <v>102</v>
      </c>
      <c r="T10">
        <v>19</v>
      </c>
      <c r="U10">
        <v>22</v>
      </c>
      <c r="V10">
        <v>3</v>
      </c>
      <c r="W10">
        <v>0</v>
      </c>
      <c r="X10">
        <v>4</v>
      </c>
      <c r="Y10">
        <v>37</v>
      </c>
      <c r="Z10">
        <v>19</v>
      </c>
      <c r="AA10">
        <v>1</v>
      </c>
      <c r="AB10">
        <v>0</v>
      </c>
      <c r="AC10">
        <v>22</v>
      </c>
      <c r="AD10">
        <v>1</v>
      </c>
      <c r="AE10">
        <v>1</v>
      </c>
      <c r="AF10">
        <v>27</v>
      </c>
      <c r="AG10">
        <v>1</v>
      </c>
      <c r="AH10">
        <v>1</v>
      </c>
      <c r="AI10">
        <v>0</v>
      </c>
      <c r="AJ10">
        <v>0.216</v>
      </c>
      <c r="AK10">
        <v>0.36</v>
      </c>
      <c r="AL10">
        <v>0.36299999999999999</v>
      </c>
      <c r="AM10">
        <v>0.72299999999999998</v>
      </c>
      <c r="AN10">
        <v>0.128</v>
      </c>
      <c r="AO10">
        <v>100.7</v>
      </c>
      <c r="AP10">
        <v>43392.178661138467</v>
      </c>
    </row>
    <row r="11" spans="1:42" x14ac:dyDescent="0.3">
      <c r="A11" t="s">
        <v>41</v>
      </c>
      <c r="B11">
        <v>2024</v>
      </c>
      <c r="C11">
        <v>5</v>
      </c>
      <c r="D11">
        <v>54699.812741907757</v>
      </c>
      <c r="E11" s="2">
        <v>70000</v>
      </c>
      <c r="F11" s="2">
        <f t="shared" si="0"/>
        <v>15300.187258092243</v>
      </c>
      <c r="G11">
        <v>29000</v>
      </c>
      <c r="H11">
        <v>1</v>
      </c>
      <c r="I11">
        <v>1</v>
      </c>
      <c r="J11">
        <v>1999</v>
      </c>
      <c r="K11">
        <v>25</v>
      </c>
      <c r="L11">
        <v>5</v>
      </c>
      <c r="M11">
        <v>2.12</v>
      </c>
      <c r="N11">
        <v>144</v>
      </c>
      <c r="O11">
        <v>2.46</v>
      </c>
      <c r="P11">
        <v>-0.34</v>
      </c>
      <c r="Q11">
        <v>614</v>
      </c>
      <c r="R11">
        <v>612</v>
      </c>
      <c r="S11">
        <v>550</v>
      </c>
      <c r="T11">
        <v>92</v>
      </c>
      <c r="U11">
        <v>159</v>
      </c>
      <c r="V11">
        <v>27</v>
      </c>
      <c r="W11">
        <v>0</v>
      </c>
      <c r="X11">
        <v>26</v>
      </c>
      <c r="Y11">
        <v>264</v>
      </c>
      <c r="Z11">
        <v>96</v>
      </c>
      <c r="AA11">
        <v>6</v>
      </c>
      <c r="AB11">
        <v>2</v>
      </c>
      <c r="AC11">
        <v>59</v>
      </c>
      <c r="AD11">
        <v>3</v>
      </c>
      <c r="AE11">
        <v>4</v>
      </c>
      <c r="AF11">
        <v>127</v>
      </c>
      <c r="AG11">
        <v>6</v>
      </c>
      <c r="AH11">
        <v>0</v>
      </c>
      <c r="AI11">
        <v>2</v>
      </c>
      <c r="AJ11">
        <v>0.28899999999999998</v>
      </c>
      <c r="AK11">
        <v>0.36</v>
      </c>
      <c r="AL11">
        <v>0.48</v>
      </c>
      <c r="AM11">
        <v>0.84</v>
      </c>
      <c r="AN11">
        <v>0.154</v>
      </c>
      <c r="AO11">
        <v>112.3</v>
      </c>
      <c r="AP11">
        <v>54699.812741907757</v>
      </c>
    </row>
    <row r="12" spans="1:42" x14ac:dyDescent="0.3">
      <c r="A12" t="s">
        <v>255</v>
      </c>
      <c r="B12">
        <v>2024</v>
      </c>
      <c r="C12">
        <v>0</v>
      </c>
      <c r="D12">
        <v>45985.55538336491</v>
      </c>
      <c r="E12" s="2">
        <v>60000</v>
      </c>
      <c r="F12" s="2">
        <f t="shared" si="0"/>
        <v>14014.44461663509</v>
      </c>
      <c r="G12">
        <v>60000</v>
      </c>
      <c r="H12">
        <v>1</v>
      </c>
      <c r="I12">
        <v>0</v>
      </c>
      <c r="J12">
        <v>1990</v>
      </c>
      <c r="K12">
        <v>34</v>
      </c>
      <c r="L12">
        <v>4</v>
      </c>
      <c r="M12">
        <v>2.97</v>
      </c>
      <c r="N12">
        <v>136</v>
      </c>
      <c r="O12">
        <v>2.52</v>
      </c>
      <c r="P12">
        <v>0.45</v>
      </c>
      <c r="Q12">
        <v>608</v>
      </c>
      <c r="R12">
        <v>598</v>
      </c>
      <c r="S12">
        <v>510</v>
      </c>
      <c r="T12">
        <v>95</v>
      </c>
      <c r="U12">
        <v>145</v>
      </c>
      <c r="V12">
        <v>21</v>
      </c>
      <c r="W12">
        <v>3</v>
      </c>
      <c r="X12">
        <v>4</v>
      </c>
      <c r="Y12">
        <v>184</v>
      </c>
      <c r="Z12">
        <v>47</v>
      </c>
      <c r="AA12">
        <v>52</v>
      </c>
      <c r="AB12">
        <v>13</v>
      </c>
      <c r="AC12">
        <v>71</v>
      </c>
      <c r="AD12">
        <v>9</v>
      </c>
      <c r="AE12">
        <v>1</v>
      </c>
      <c r="AF12">
        <v>72</v>
      </c>
      <c r="AG12">
        <v>8</v>
      </c>
      <c r="AH12">
        <v>10</v>
      </c>
      <c r="AI12">
        <v>8</v>
      </c>
      <c r="AJ12">
        <v>0.28399999999999997</v>
      </c>
      <c r="AK12">
        <v>0.376</v>
      </c>
      <c r="AL12">
        <v>0.36099999999999999</v>
      </c>
      <c r="AM12">
        <v>0.73699999999999999</v>
      </c>
      <c r="AN12">
        <v>0.13100000000000001</v>
      </c>
      <c r="AO12">
        <v>100.2</v>
      </c>
      <c r="AP12">
        <v>45985.55538336491</v>
      </c>
    </row>
    <row r="13" spans="1:42" x14ac:dyDescent="0.3">
      <c r="A13" t="s">
        <v>108</v>
      </c>
      <c r="B13">
        <v>2024</v>
      </c>
      <c r="C13">
        <v>4</v>
      </c>
      <c r="D13">
        <v>57067.300256480521</v>
      </c>
      <c r="E13" s="2">
        <v>70000</v>
      </c>
      <c r="F13" s="2">
        <f t="shared" si="0"/>
        <v>12932.699743519479</v>
      </c>
      <c r="G13">
        <v>70000</v>
      </c>
      <c r="H13">
        <v>1</v>
      </c>
      <c r="I13">
        <v>0</v>
      </c>
      <c r="J13">
        <v>1989</v>
      </c>
      <c r="K13">
        <v>35</v>
      </c>
      <c r="L13">
        <v>3</v>
      </c>
      <c r="M13">
        <v>1.1299999999999999</v>
      </c>
      <c r="N13">
        <v>105</v>
      </c>
      <c r="O13">
        <v>0.81</v>
      </c>
      <c r="P13">
        <v>0.32</v>
      </c>
      <c r="Q13">
        <v>270</v>
      </c>
      <c r="R13">
        <v>259</v>
      </c>
      <c r="S13">
        <v>235</v>
      </c>
      <c r="T13">
        <v>24</v>
      </c>
      <c r="U13">
        <v>62</v>
      </c>
      <c r="V13">
        <v>7</v>
      </c>
      <c r="W13">
        <v>0</v>
      </c>
      <c r="X13">
        <v>7</v>
      </c>
      <c r="Y13">
        <v>90</v>
      </c>
      <c r="Z13">
        <v>34</v>
      </c>
      <c r="AA13">
        <v>0</v>
      </c>
      <c r="AB13">
        <v>0</v>
      </c>
      <c r="AC13">
        <v>12</v>
      </c>
      <c r="AD13">
        <v>11</v>
      </c>
      <c r="AE13">
        <v>0</v>
      </c>
      <c r="AF13">
        <v>24</v>
      </c>
      <c r="AG13">
        <v>14</v>
      </c>
      <c r="AH13">
        <v>11</v>
      </c>
      <c r="AI13">
        <v>1</v>
      </c>
      <c r="AJ13">
        <v>0.26400000000000001</v>
      </c>
      <c r="AK13">
        <v>0.32800000000000001</v>
      </c>
      <c r="AL13">
        <v>0.38300000000000001</v>
      </c>
      <c r="AM13">
        <v>0.71099999999999997</v>
      </c>
      <c r="AN13">
        <v>0.115</v>
      </c>
      <c r="AO13">
        <v>85.3</v>
      </c>
      <c r="AP13">
        <v>57067.300256480521</v>
      </c>
    </row>
    <row r="14" spans="1:42" x14ac:dyDescent="0.3">
      <c r="A14" t="s">
        <v>291</v>
      </c>
      <c r="B14">
        <v>2024</v>
      </c>
      <c r="C14">
        <v>10</v>
      </c>
      <c r="D14">
        <v>77267.985081202089</v>
      </c>
      <c r="E14" s="2">
        <v>90000</v>
      </c>
      <c r="F14" s="2">
        <f t="shared" si="0"/>
        <v>12732.014918797911</v>
      </c>
      <c r="G14">
        <v>90000</v>
      </c>
      <c r="H14">
        <v>1</v>
      </c>
      <c r="I14">
        <v>0</v>
      </c>
      <c r="J14">
        <v>1989</v>
      </c>
      <c r="K14">
        <v>35</v>
      </c>
      <c r="L14">
        <v>9</v>
      </c>
      <c r="M14">
        <v>-0.23</v>
      </c>
      <c r="N14">
        <v>132</v>
      </c>
      <c r="O14">
        <v>0.43</v>
      </c>
      <c r="P14">
        <v>-0.67</v>
      </c>
      <c r="Q14">
        <v>523</v>
      </c>
      <c r="R14">
        <v>519</v>
      </c>
      <c r="S14">
        <v>464</v>
      </c>
      <c r="T14">
        <v>64</v>
      </c>
      <c r="U14">
        <v>109</v>
      </c>
      <c r="V14">
        <v>29</v>
      </c>
      <c r="W14">
        <v>0</v>
      </c>
      <c r="X14">
        <v>24</v>
      </c>
      <c r="Y14">
        <v>210</v>
      </c>
      <c r="Z14">
        <v>87</v>
      </c>
      <c r="AA14">
        <v>0</v>
      </c>
      <c r="AB14">
        <v>1</v>
      </c>
      <c r="AC14">
        <v>46</v>
      </c>
      <c r="AD14">
        <v>9</v>
      </c>
      <c r="AE14">
        <v>3</v>
      </c>
      <c r="AF14">
        <v>142</v>
      </c>
      <c r="AG14">
        <v>2</v>
      </c>
      <c r="AH14">
        <v>1</v>
      </c>
      <c r="AI14">
        <v>3</v>
      </c>
      <c r="AJ14">
        <v>0.23499999999999999</v>
      </c>
      <c r="AK14">
        <v>0.314</v>
      </c>
      <c r="AL14">
        <v>0.45300000000000001</v>
      </c>
      <c r="AM14">
        <v>0.76700000000000002</v>
      </c>
      <c r="AN14">
        <v>0.125</v>
      </c>
      <c r="AO14">
        <v>89.3</v>
      </c>
      <c r="AP14">
        <v>77267.985081202089</v>
      </c>
    </row>
    <row r="15" spans="1:42" x14ac:dyDescent="0.3">
      <c r="A15" t="s">
        <v>118</v>
      </c>
      <c r="B15">
        <v>2024</v>
      </c>
      <c r="C15">
        <v>8</v>
      </c>
      <c r="D15">
        <v>-946.94059895292719</v>
      </c>
      <c r="E15" s="2">
        <v>11000</v>
      </c>
      <c r="F15" s="2">
        <f t="shared" si="0"/>
        <v>11946.940598952928</v>
      </c>
      <c r="G15">
        <v>5800</v>
      </c>
      <c r="H15">
        <v>1</v>
      </c>
      <c r="I15">
        <v>1</v>
      </c>
      <c r="J15">
        <v>1999</v>
      </c>
      <c r="K15">
        <v>25</v>
      </c>
      <c r="L15">
        <v>3</v>
      </c>
      <c r="M15">
        <v>0.42</v>
      </c>
      <c r="N15">
        <v>119</v>
      </c>
      <c r="O15">
        <v>0.31</v>
      </c>
      <c r="P15">
        <v>0.11</v>
      </c>
      <c r="Q15">
        <v>414</v>
      </c>
      <c r="R15">
        <v>407</v>
      </c>
      <c r="S15">
        <v>354</v>
      </c>
      <c r="T15">
        <v>39</v>
      </c>
      <c r="U15">
        <v>69</v>
      </c>
      <c r="V15">
        <v>12</v>
      </c>
      <c r="W15">
        <v>0</v>
      </c>
      <c r="X15">
        <v>17</v>
      </c>
      <c r="Y15">
        <v>132</v>
      </c>
      <c r="Z15">
        <v>50</v>
      </c>
      <c r="AA15">
        <v>0</v>
      </c>
      <c r="AB15">
        <v>0</v>
      </c>
      <c r="AC15">
        <v>45</v>
      </c>
      <c r="AD15">
        <v>2</v>
      </c>
      <c r="AE15">
        <v>0</v>
      </c>
      <c r="AF15">
        <v>144</v>
      </c>
      <c r="AG15">
        <v>6</v>
      </c>
      <c r="AH15">
        <v>7</v>
      </c>
      <c r="AI15">
        <v>6</v>
      </c>
      <c r="AJ15">
        <v>0.19500000000000001</v>
      </c>
      <c r="AK15">
        <v>0.28499999999999998</v>
      </c>
      <c r="AL15">
        <v>0.373</v>
      </c>
      <c r="AM15">
        <v>0.65800000000000003</v>
      </c>
      <c r="AN15">
        <v>8.5999999999999993E-2</v>
      </c>
      <c r="AO15">
        <v>64.900000000000006</v>
      </c>
      <c r="AP15">
        <v>-946.94059895292719</v>
      </c>
    </row>
    <row r="16" spans="1:42" x14ac:dyDescent="0.3">
      <c r="A16" t="s">
        <v>123</v>
      </c>
      <c r="B16">
        <v>2024</v>
      </c>
      <c r="C16">
        <v>4</v>
      </c>
      <c r="D16">
        <v>69341.360237578003</v>
      </c>
      <c r="E16" s="2">
        <v>80000</v>
      </c>
      <c r="F16" s="2">
        <f t="shared" si="0"/>
        <v>10658.639762421997</v>
      </c>
      <c r="G16">
        <v>80000</v>
      </c>
      <c r="H16">
        <v>1</v>
      </c>
      <c r="I16">
        <v>0</v>
      </c>
      <c r="J16">
        <v>1989</v>
      </c>
      <c r="K16">
        <v>35</v>
      </c>
      <c r="L16">
        <v>9</v>
      </c>
      <c r="M16">
        <v>1.73</v>
      </c>
      <c r="N16">
        <v>102</v>
      </c>
      <c r="O16">
        <v>1.89</v>
      </c>
      <c r="P16">
        <v>-0.16</v>
      </c>
      <c r="Q16">
        <v>424</v>
      </c>
      <c r="R16">
        <v>422</v>
      </c>
      <c r="S16">
        <v>374</v>
      </c>
      <c r="T16">
        <v>51</v>
      </c>
      <c r="U16">
        <v>109</v>
      </c>
      <c r="V16">
        <v>17</v>
      </c>
      <c r="W16">
        <v>1</v>
      </c>
      <c r="X16">
        <v>21</v>
      </c>
      <c r="Y16">
        <v>191</v>
      </c>
      <c r="Z16">
        <v>80</v>
      </c>
      <c r="AA16">
        <v>0</v>
      </c>
      <c r="AB16">
        <v>0</v>
      </c>
      <c r="AC16">
        <v>38</v>
      </c>
      <c r="AD16">
        <v>4</v>
      </c>
      <c r="AE16">
        <v>1</v>
      </c>
      <c r="AF16">
        <v>98</v>
      </c>
      <c r="AG16">
        <v>8</v>
      </c>
      <c r="AH16">
        <v>0</v>
      </c>
      <c r="AI16">
        <v>7</v>
      </c>
      <c r="AJ16">
        <v>0.29099999999999998</v>
      </c>
      <c r="AK16">
        <v>0.35699999999999998</v>
      </c>
      <c r="AL16">
        <v>0.51100000000000001</v>
      </c>
      <c r="AM16">
        <v>0.86799999999999999</v>
      </c>
      <c r="AN16">
        <v>0.16</v>
      </c>
      <c r="AO16">
        <v>118.4</v>
      </c>
      <c r="AP16">
        <v>69341.360237578003</v>
      </c>
    </row>
    <row r="17" spans="1:42" x14ac:dyDescent="0.3">
      <c r="A17" t="s">
        <v>115</v>
      </c>
      <c r="B17">
        <v>2024</v>
      </c>
      <c r="C17">
        <v>6</v>
      </c>
      <c r="D17">
        <v>39804.671924616057</v>
      </c>
      <c r="E17" s="2">
        <v>50000</v>
      </c>
      <c r="F17" s="2">
        <f t="shared" si="0"/>
        <v>10195.328075383943</v>
      </c>
      <c r="G17">
        <v>4500</v>
      </c>
      <c r="H17">
        <v>1</v>
      </c>
      <c r="I17">
        <v>0</v>
      </c>
      <c r="J17">
        <v>1988</v>
      </c>
      <c r="K17">
        <v>36</v>
      </c>
      <c r="L17">
        <v>7</v>
      </c>
      <c r="M17">
        <v>1.06</v>
      </c>
      <c r="N17">
        <v>137</v>
      </c>
      <c r="O17">
        <v>1.49</v>
      </c>
      <c r="P17">
        <v>-0.43</v>
      </c>
      <c r="Q17">
        <v>583</v>
      </c>
      <c r="R17">
        <v>582</v>
      </c>
      <c r="S17">
        <v>517</v>
      </c>
      <c r="T17">
        <v>61</v>
      </c>
      <c r="U17">
        <v>152</v>
      </c>
      <c r="V17">
        <v>36</v>
      </c>
      <c r="W17">
        <v>2</v>
      </c>
      <c r="X17">
        <v>8</v>
      </c>
      <c r="Y17">
        <v>216</v>
      </c>
      <c r="Z17">
        <v>69</v>
      </c>
      <c r="AA17">
        <v>6</v>
      </c>
      <c r="AB17">
        <v>1</v>
      </c>
      <c r="AC17">
        <v>47</v>
      </c>
      <c r="AD17">
        <v>9</v>
      </c>
      <c r="AE17">
        <v>1</v>
      </c>
      <c r="AF17">
        <v>76</v>
      </c>
      <c r="AG17">
        <v>10</v>
      </c>
      <c r="AH17">
        <v>1</v>
      </c>
      <c r="AI17">
        <v>9</v>
      </c>
      <c r="AJ17">
        <v>0.29399999999999998</v>
      </c>
      <c r="AK17">
        <v>0.35699999999999998</v>
      </c>
      <c r="AL17">
        <v>0.41799999999999998</v>
      </c>
      <c r="AM17">
        <v>0.77500000000000002</v>
      </c>
      <c r="AN17">
        <v>0.13600000000000001</v>
      </c>
      <c r="AO17">
        <v>104.7</v>
      </c>
      <c r="AP17">
        <v>39804.671924616057</v>
      </c>
    </row>
    <row r="18" spans="1:42" x14ac:dyDescent="0.3">
      <c r="A18" t="s">
        <v>73</v>
      </c>
      <c r="B18">
        <v>2024</v>
      </c>
      <c r="C18">
        <v>10</v>
      </c>
      <c r="D18">
        <v>16498.69707000193</v>
      </c>
      <c r="E18" s="2">
        <v>25000</v>
      </c>
      <c r="F18" s="2">
        <f t="shared" si="0"/>
        <v>8501.3029299980699</v>
      </c>
      <c r="G18">
        <v>15000</v>
      </c>
      <c r="H18">
        <v>1</v>
      </c>
      <c r="I18">
        <v>0</v>
      </c>
      <c r="J18">
        <v>1989</v>
      </c>
      <c r="K18">
        <v>35</v>
      </c>
      <c r="L18">
        <v>3</v>
      </c>
      <c r="M18">
        <v>-0.26</v>
      </c>
      <c r="N18">
        <v>45</v>
      </c>
      <c r="O18">
        <v>-0.05</v>
      </c>
      <c r="P18">
        <v>-0.21</v>
      </c>
      <c r="Q18">
        <v>126</v>
      </c>
      <c r="R18">
        <v>122</v>
      </c>
      <c r="S18">
        <v>106</v>
      </c>
      <c r="T18">
        <v>10</v>
      </c>
      <c r="U18">
        <v>22</v>
      </c>
      <c r="V18">
        <v>5</v>
      </c>
      <c r="W18">
        <v>0</v>
      </c>
      <c r="X18">
        <v>1</v>
      </c>
      <c r="Y18">
        <v>30</v>
      </c>
      <c r="Z18">
        <v>10</v>
      </c>
      <c r="AA18">
        <v>0</v>
      </c>
      <c r="AB18">
        <v>0</v>
      </c>
      <c r="AC18">
        <v>16</v>
      </c>
      <c r="AD18">
        <v>0</v>
      </c>
      <c r="AE18">
        <v>0</v>
      </c>
      <c r="AF18">
        <v>33</v>
      </c>
      <c r="AG18">
        <v>2</v>
      </c>
      <c r="AH18">
        <v>4</v>
      </c>
      <c r="AI18">
        <v>0</v>
      </c>
      <c r="AJ18">
        <v>0.20799999999999999</v>
      </c>
      <c r="AK18">
        <v>0.311</v>
      </c>
      <c r="AL18">
        <v>0.28299999999999997</v>
      </c>
      <c r="AM18">
        <v>0.59399999999999997</v>
      </c>
      <c r="AN18">
        <v>7.9000000000000001E-2</v>
      </c>
      <c r="AO18">
        <v>56.5</v>
      </c>
      <c r="AP18">
        <v>16498.69707000193</v>
      </c>
    </row>
    <row r="19" spans="1:42" x14ac:dyDescent="0.3">
      <c r="A19" t="s">
        <v>262</v>
      </c>
      <c r="B19">
        <v>2024</v>
      </c>
      <c r="C19">
        <v>0</v>
      </c>
      <c r="D19">
        <v>11678.594901998271</v>
      </c>
      <c r="E19" s="2">
        <v>20000</v>
      </c>
      <c r="F19" s="2">
        <f t="shared" si="0"/>
        <v>8321.4050980017291</v>
      </c>
      <c r="G19">
        <v>9500</v>
      </c>
      <c r="H19">
        <v>1</v>
      </c>
      <c r="I19">
        <v>1</v>
      </c>
      <c r="J19">
        <v>1993</v>
      </c>
      <c r="K19">
        <v>31</v>
      </c>
      <c r="L19">
        <v>7</v>
      </c>
      <c r="M19">
        <v>0.97</v>
      </c>
      <c r="N19">
        <v>130</v>
      </c>
      <c r="O19">
        <v>0.4</v>
      </c>
      <c r="P19">
        <v>0.56999999999999995</v>
      </c>
      <c r="Q19">
        <v>382</v>
      </c>
      <c r="R19">
        <v>368</v>
      </c>
      <c r="S19">
        <v>328</v>
      </c>
      <c r="T19">
        <v>60</v>
      </c>
      <c r="U19">
        <v>87</v>
      </c>
      <c r="V19">
        <v>5</v>
      </c>
      <c r="W19">
        <v>2</v>
      </c>
      <c r="X19">
        <v>0</v>
      </c>
      <c r="Y19">
        <v>96</v>
      </c>
      <c r="Z19">
        <v>30</v>
      </c>
      <c r="AA19">
        <v>64</v>
      </c>
      <c r="AB19">
        <v>8</v>
      </c>
      <c r="AC19">
        <v>33</v>
      </c>
      <c r="AD19">
        <v>3</v>
      </c>
      <c r="AE19">
        <v>1</v>
      </c>
      <c r="AF19">
        <v>53</v>
      </c>
      <c r="AG19">
        <v>2</v>
      </c>
      <c r="AH19">
        <v>14</v>
      </c>
      <c r="AI19">
        <v>4</v>
      </c>
      <c r="AJ19">
        <v>0.26500000000000001</v>
      </c>
      <c r="AK19">
        <v>0.33400000000000002</v>
      </c>
      <c r="AL19">
        <v>0.29299999999999998</v>
      </c>
      <c r="AM19">
        <v>0.627</v>
      </c>
      <c r="AN19">
        <v>8.5000000000000006E-2</v>
      </c>
      <c r="AO19">
        <v>65.5</v>
      </c>
      <c r="AP19">
        <v>11678.594901998271</v>
      </c>
    </row>
    <row r="20" spans="1:42" x14ac:dyDescent="0.3">
      <c r="A20" t="s">
        <v>284</v>
      </c>
      <c r="B20">
        <v>2024</v>
      </c>
      <c r="C20">
        <v>4</v>
      </c>
      <c r="D20">
        <v>92022.269287118499</v>
      </c>
      <c r="E20" s="2">
        <v>100000</v>
      </c>
      <c r="F20" s="2">
        <f t="shared" si="0"/>
        <v>7977.7307128815009</v>
      </c>
      <c r="G20">
        <v>100000</v>
      </c>
      <c r="H20">
        <v>1</v>
      </c>
      <c r="I20">
        <v>0</v>
      </c>
      <c r="J20">
        <v>1984</v>
      </c>
      <c r="K20">
        <v>40</v>
      </c>
      <c r="L20">
        <v>5</v>
      </c>
      <c r="M20">
        <v>1.54</v>
      </c>
      <c r="N20">
        <v>116</v>
      </c>
      <c r="O20">
        <v>1.83</v>
      </c>
      <c r="P20">
        <v>-0.28999999999999998</v>
      </c>
      <c r="Q20">
        <v>487</v>
      </c>
      <c r="R20">
        <v>486</v>
      </c>
      <c r="S20">
        <v>425</v>
      </c>
      <c r="T20">
        <v>67</v>
      </c>
      <c r="U20">
        <v>119</v>
      </c>
      <c r="V20">
        <v>23</v>
      </c>
      <c r="W20">
        <v>2</v>
      </c>
      <c r="X20">
        <v>22</v>
      </c>
      <c r="Y20">
        <v>212</v>
      </c>
      <c r="Z20">
        <v>109</v>
      </c>
      <c r="AA20">
        <v>1</v>
      </c>
      <c r="AB20">
        <v>1</v>
      </c>
      <c r="AC20">
        <v>52</v>
      </c>
      <c r="AD20">
        <v>5</v>
      </c>
      <c r="AE20">
        <v>4</v>
      </c>
      <c r="AF20">
        <v>86</v>
      </c>
      <c r="AG20">
        <v>5</v>
      </c>
      <c r="AH20">
        <v>0</v>
      </c>
      <c r="AI20">
        <v>5</v>
      </c>
      <c r="AJ20">
        <v>0.28000000000000003</v>
      </c>
      <c r="AK20">
        <v>0.36099999999999999</v>
      </c>
      <c r="AL20">
        <v>0.499</v>
      </c>
      <c r="AM20">
        <v>0.86</v>
      </c>
      <c r="AN20">
        <v>0.161</v>
      </c>
      <c r="AO20">
        <v>119</v>
      </c>
      <c r="AP20">
        <v>92022.269287118499</v>
      </c>
    </row>
    <row r="21" spans="1:42" x14ac:dyDescent="0.3">
      <c r="A21" t="s">
        <v>151</v>
      </c>
      <c r="B21">
        <v>2024</v>
      </c>
      <c r="C21">
        <v>8</v>
      </c>
      <c r="D21">
        <v>4633.7360846683259</v>
      </c>
      <c r="E21" s="2">
        <v>12000</v>
      </c>
      <c r="F21" s="2">
        <f t="shared" si="0"/>
        <v>7366.2639153316741</v>
      </c>
      <c r="G21">
        <v>3000</v>
      </c>
      <c r="H21">
        <v>1</v>
      </c>
      <c r="I21">
        <v>1</v>
      </c>
      <c r="J21">
        <v>2001</v>
      </c>
      <c r="K21">
        <v>23</v>
      </c>
      <c r="L21">
        <v>4</v>
      </c>
      <c r="M21">
        <v>-0.46</v>
      </c>
      <c r="N21">
        <v>55</v>
      </c>
      <c r="O21">
        <v>-0.26</v>
      </c>
      <c r="P21">
        <v>-0.2</v>
      </c>
      <c r="Q21">
        <v>158</v>
      </c>
      <c r="R21">
        <v>156</v>
      </c>
      <c r="S21">
        <v>141</v>
      </c>
      <c r="T21">
        <v>17</v>
      </c>
      <c r="U21">
        <v>33</v>
      </c>
      <c r="V21">
        <v>5</v>
      </c>
      <c r="W21">
        <v>1</v>
      </c>
      <c r="X21">
        <v>2</v>
      </c>
      <c r="Y21">
        <v>46</v>
      </c>
      <c r="Z21">
        <v>17</v>
      </c>
      <c r="AA21">
        <v>3</v>
      </c>
      <c r="AB21">
        <v>0</v>
      </c>
      <c r="AC21">
        <v>14</v>
      </c>
      <c r="AD21">
        <v>0</v>
      </c>
      <c r="AE21">
        <v>0</v>
      </c>
      <c r="AF21">
        <v>46</v>
      </c>
      <c r="AG21">
        <v>2</v>
      </c>
      <c r="AH21">
        <v>2</v>
      </c>
      <c r="AI21">
        <v>1</v>
      </c>
      <c r="AJ21">
        <v>0.23400000000000001</v>
      </c>
      <c r="AK21">
        <v>0.30099999999999999</v>
      </c>
      <c r="AL21">
        <v>0.32600000000000001</v>
      </c>
      <c r="AM21">
        <v>0.627</v>
      </c>
      <c r="AN21">
        <v>0.08</v>
      </c>
      <c r="AO21">
        <v>60.9</v>
      </c>
      <c r="AP21">
        <v>4633.7360846683259</v>
      </c>
    </row>
    <row r="22" spans="1:42" x14ac:dyDescent="0.3">
      <c r="A22" t="s">
        <v>151</v>
      </c>
      <c r="B22">
        <v>2024</v>
      </c>
      <c r="C22">
        <v>8</v>
      </c>
      <c r="D22">
        <v>4633.7360846683259</v>
      </c>
      <c r="E22" s="2">
        <v>12000</v>
      </c>
      <c r="F22" s="2">
        <f t="shared" si="0"/>
        <v>7366.2639153316741</v>
      </c>
      <c r="G22">
        <v>3000</v>
      </c>
      <c r="H22">
        <v>1</v>
      </c>
      <c r="I22">
        <v>1</v>
      </c>
      <c r="J22">
        <v>2001</v>
      </c>
      <c r="K22">
        <v>23</v>
      </c>
      <c r="L22">
        <v>4</v>
      </c>
      <c r="M22">
        <v>-0.46</v>
      </c>
      <c r="N22">
        <v>55</v>
      </c>
      <c r="O22">
        <v>-0.26</v>
      </c>
      <c r="P22">
        <v>-0.2</v>
      </c>
      <c r="Q22">
        <v>158</v>
      </c>
      <c r="R22">
        <v>156</v>
      </c>
      <c r="S22">
        <v>141</v>
      </c>
      <c r="T22">
        <v>17</v>
      </c>
      <c r="U22">
        <v>33</v>
      </c>
      <c r="V22">
        <v>5</v>
      </c>
      <c r="W22">
        <v>1</v>
      </c>
      <c r="X22">
        <v>2</v>
      </c>
      <c r="Y22">
        <v>46</v>
      </c>
      <c r="Z22">
        <v>17</v>
      </c>
      <c r="AA22">
        <v>3</v>
      </c>
      <c r="AB22">
        <v>0</v>
      </c>
      <c r="AC22">
        <v>14</v>
      </c>
      <c r="AD22">
        <v>0</v>
      </c>
      <c r="AE22">
        <v>0</v>
      </c>
      <c r="AF22">
        <v>46</v>
      </c>
      <c r="AG22">
        <v>2</v>
      </c>
      <c r="AH22">
        <v>2</v>
      </c>
      <c r="AI22">
        <v>1</v>
      </c>
      <c r="AJ22">
        <v>0.23400000000000001</v>
      </c>
      <c r="AK22">
        <v>0.30099999999999999</v>
      </c>
      <c r="AL22">
        <v>0.32600000000000001</v>
      </c>
      <c r="AM22">
        <v>0.627</v>
      </c>
      <c r="AN22">
        <v>0.08</v>
      </c>
      <c r="AO22">
        <v>60.9</v>
      </c>
      <c r="AP22">
        <v>4633.7360846683259</v>
      </c>
    </row>
    <row r="23" spans="1:42" x14ac:dyDescent="0.3">
      <c r="A23" t="s">
        <v>295</v>
      </c>
      <c r="B23">
        <v>2024</v>
      </c>
      <c r="C23">
        <v>0</v>
      </c>
      <c r="D23">
        <v>52707.505811166033</v>
      </c>
      <c r="E23" s="2">
        <v>60000</v>
      </c>
      <c r="F23" s="2">
        <f t="shared" si="0"/>
        <v>7292.4941888339672</v>
      </c>
      <c r="G23">
        <v>60000</v>
      </c>
      <c r="H23">
        <v>1</v>
      </c>
      <c r="I23">
        <v>0</v>
      </c>
      <c r="J23">
        <v>1990</v>
      </c>
      <c r="K23">
        <v>34</v>
      </c>
      <c r="L23">
        <v>2</v>
      </c>
      <c r="M23">
        <v>3.2</v>
      </c>
      <c r="N23">
        <v>115</v>
      </c>
      <c r="O23">
        <v>2.99</v>
      </c>
      <c r="P23">
        <v>0.21</v>
      </c>
      <c r="Q23">
        <v>477</v>
      </c>
      <c r="R23">
        <v>477</v>
      </c>
      <c r="S23">
        <v>417</v>
      </c>
      <c r="T23">
        <v>69</v>
      </c>
      <c r="U23">
        <v>129</v>
      </c>
      <c r="V23">
        <v>28</v>
      </c>
      <c r="W23">
        <v>0</v>
      </c>
      <c r="X23">
        <v>7</v>
      </c>
      <c r="Y23">
        <v>178</v>
      </c>
      <c r="Z23">
        <v>61</v>
      </c>
      <c r="AA23">
        <v>5</v>
      </c>
      <c r="AB23">
        <v>1</v>
      </c>
      <c r="AC23">
        <v>36</v>
      </c>
      <c r="AD23">
        <v>18</v>
      </c>
      <c r="AE23">
        <v>0</v>
      </c>
      <c r="AF23">
        <v>25</v>
      </c>
      <c r="AG23">
        <v>8</v>
      </c>
      <c r="AH23">
        <v>0</v>
      </c>
      <c r="AI23">
        <v>6</v>
      </c>
      <c r="AJ23">
        <v>0.309</v>
      </c>
      <c r="AK23">
        <v>0.38400000000000001</v>
      </c>
      <c r="AL23">
        <v>0.42699999999999999</v>
      </c>
      <c r="AM23">
        <v>0.81100000000000005</v>
      </c>
      <c r="AN23">
        <v>0.16</v>
      </c>
      <c r="AO23">
        <v>122</v>
      </c>
      <c r="AP23">
        <v>52707.505811166033</v>
      </c>
    </row>
    <row r="24" spans="1:42" x14ac:dyDescent="0.3">
      <c r="A24" t="s">
        <v>148</v>
      </c>
      <c r="B24">
        <v>2024</v>
      </c>
      <c r="C24">
        <v>8</v>
      </c>
      <c r="D24">
        <v>52904.657699206422</v>
      </c>
      <c r="E24" s="2">
        <v>60000</v>
      </c>
      <c r="F24" s="2">
        <f t="shared" si="0"/>
        <v>7095.342300793578</v>
      </c>
      <c r="G24">
        <v>70000</v>
      </c>
      <c r="H24">
        <v>1</v>
      </c>
      <c r="I24">
        <v>0</v>
      </c>
      <c r="J24">
        <v>1990</v>
      </c>
      <c r="K24">
        <v>34</v>
      </c>
      <c r="L24">
        <v>3</v>
      </c>
      <c r="M24">
        <v>0.48</v>
      </c>
      <c r="N24">
        <v>82</v>
      </c>
      <c r="O24">
        <v>0.69</v>
      </c>
      <c r="P24">
        <v>-0.21</v>
      </c>
      <c r="Q24">
        <v>171</v>
      </c>
      <c r="R24">
        <v>166</v>
      </c>
      <c r="S24">
        <v>148</v>
      </c>
      <c r="T24">
        <v>21</v>
      </c>
      <c r="U24">
        <v>39</v>
      </c>
      <c r="V24">
        <v>9</v>
      </c>
      <c r="W24">
        <v>0</v>
      </c>
      <c r="X24">
        <v>1</v>
      </c>
      <c r="Y24">
        <v>51</v>
      </c>
      <c r="Z24">
        <v>10</v>
      </c>
      <c r="AA24">
        <v>4</v>
      </c>
      <c r="AB24">
        <v>0</v>
      </c>
      <c r="AC24">
        <v>14</v>
      </c>
      <c r="AD24">
        <v>3</v>
      </c>
      <c r="AE24">
        <v>0</v>
      </c>
      <c r="AF24">
        <v>43</v>
      </c>
      <c r="AG24">
        <v>3</v>
      </c>
      <c r="AH24">
        <v>5</v>
      </c>
      <c r="AI24">
        <v>1</v>
      </c>
      <c r="AJ24">
        <v>0.26400000000000001</v>
      </c>
      <c r="AK24">
        <v>0.33700000000000002</v>
      </c>
      <c r="AL24">
        <v>0.34499999999999997</v>
      </c>
      <c r="AM24">
        <v>0.68200000000000005</v>
      </c>
      <c r="AN24">
        <v>0.108</v>
      </c>
      <c r="AO24">
        <v>82.4</v>
      </c>
      <c r="AP24">
        <v>52904.657699206422</v>
      </c>
    </row>
    <row r="25" spans="1:42" x14ac:dyDescent="0.3">
      <c r="A25" t="s">
        <v>112</v>
      </c>
      <c r="B25">
        <v>2024</v>
      </c>
      <c r="C25">
        <v>9</v>
      </c>
      <c r="D25">
        <v>17145.315541611231</v>
      </c>
      <c r="E25" s="2">
        <v>24000</v>
      </c>
      <c r="F25" s="2">
        <f t="shared" si="0"/>
        <v>6854.6844583887687</v>
      </c>
      <c r="G25">
        <v>17000</v>
      </c>
      <c r="H25">
        <v>1</v>
      </c>
      <c r="I25">
        <v>1</v>
      </c>
      <c r="J25">
        <v>1996</v>
      </c>
      <c r="K25">
        <v>28</v>
      </c>
      <c r="L25">
        <v>9</v>
      </c>
      <c r="M25">
        <v>-0.05</v>
      </c>
      <c r="N25">
        <v>12</v>
      </c>
      <c r="O25">
        <v>-0.14000000000000001</v>
      </c>
      <c r="P25">
        <v>0.09</v>
      </c>
      <c r="Q25">
        <v>21</v>
      </c>
      <c r="R25">
        <v>21</v>
      </c>
      <c r="S25">
        <v>20</v>
      </c>
      <c r="T25">
        <v>2</v>
      </c>
      <c r="U25">
        <v>4</v>
      </c>
      <c r="V25">
        <v>1</v>
      </c>
      <c r="W25">
        <v>0</v>
      </c>
      <c r="X25">
        <v>0</v>
      </c>
      <c r="Y25">
        <v>5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3</v>
      </c>
      <c r="AG25">
        <v>1</v>
      </c>
      <c r="AH25">
        <v>0</v>
      </c>
      <c r="AI25">
        <v>0</v>
      </c>
      <c r="AJ25">
        <v>0.2</v>
      </c>
      <c r="AK25">
        <v>0.23799999999999999</v>
      </c>
      <c r="AL25">
        <v>0.25</v>
      </c>
      <c r="AM25">
        <v>0.48799999999999999</v>
      </c>
      <c r="AN25">
        <v>2.7E-2</v>
      </c>
      <c r="AO25">
        <v>18.5</v>
      </c>
      <c r="AP25">
        <v>17145.315541611231</v>
      </c>
    </row>
    <row r="26" spans="1:42" x14ac:dyDescent="0.3">
      <c r="A26" t="s">
        <v>105</v>
      </c>
      <c r="B26">
        <v>2024</v>
      </c>
      <c r="C26">
        <v>9</v>
      </c>
      <c r="D26">
        <v>21434.590927777652</v>
      </c>
      <c r="E26" s="2">
        <v>28000</v>
      </c>
      <c r="F26" s="2">
        <f t="shared" si="0"/>
        <v>6565.4090722223482</v>
      </c>
      <c r="G26">
        <v>16000</v>
      </c>
      <c r="H26">
        <v>1</v>
      </c>
      <c r="I26">
        <v>1</v>
      </c>
      <c r="J26">
        <v>2001</v>
      </c>
      <c r="K26">
        <v>23</v>
      </c>
      <c r="L26">
        <v>4</v>
      </c>
      <c r="M26">
        <v>3.98</v>
      </c>
      <c r="N26">
        <v>135</v>
      </c>
      <c r="O26">
        <v>3.58</v>
      </c>
      <c r="P26">
        <v>0.41</v>
      </c>
      <c r="Q26">
        <v>535</v>
      </c>
      <c r="R26">
        <v>521</v>
      </c>
      <c r="S26">
        <v>453</v>
      </c>
      <c r="T26">
        <v>102</v>
      </c>
      <c r="U26">
        <v>143</v>
      </c>
      <c r="V26">
        <v>16</v>
      </c>
      <c r="W26">
        <v>3</v>
      </c>
      <c r="X26">
        <v>3</v>
      </c>
      <c r="Y26">
        <v>174</v>
      </c>
      <c r="Z26">
        <v>36</v>
      </c>
      <c r="AA26">
        <v>42</v>
      </c>
      <c r="AB26">
        <v>4</v>
      </c>
      <c r="AC26">
        <v>60</v>
      </c>
      <c r="AD26">
        <v>9</v>
      </c>
      <c r="AE26">
        <v>2</v>
      </c>
      <c r="AF26">
        <v>40</v>
      </c>
      <c r="AG26">
        <v>5</v>
      </c>
      <c r="AH26">
        <v>12</v>
      </c>
      <c r="AI26">
        <v>1</v>
      </c>
      <c r="AJ26">
        <v>0.316</v>
      </c>
      <c r="AK26">
        <v>0.40500000000000003</v>
      </c>
      <c r="AL26">
        <v>0.38400000000000001</v>
      </c>
      <c r="AM26">
        <v>0.78900000000000003</v>
      </c>
      <c r="AN26">
        <v>0.157</v>
      </c>
      <c r="AO26">
        <v>112.7</v>
      </c>
      <c r="AP26">
        <v>21434.590927777652</v>
      </c>
    </row>
    <row r="27" spans="1:42" x14ac:dyDescent="0.3">
      <c r="A27" t="s">
        <v>136</v>
      </c>
      <c r="B27">
        <v>2024</v>
      </c>
      <c r="C27">
        <v>8</v>
      </c>
      <c r="D27">
        <v>63853.219878587173</v>
      </c>
      <c r="E27" s="2">
        <v>70000</v>
      </c>
      <c r="F27" s="2">
        <f t="shared" si="0"/>
        <v>6146.7801214128267</v>
      </c>
      <c r="G27">
        <v>3100</v>
      </c>
      <c r="H27">
        <v>1</v>
      </c>
      <c r="I27">
        <v>0</v>
      </c>
      <c r="J27">
        <v>1990</v>
      </c>
      <c r="K27">
        <v>34</v>
      </c>
      <c r="L27">
        <v>9</v>
      </c>
      <c r="M27">
        <v>2.64</v>
      </c>
      <c r="N27">
        <v>89</v>
      </c>
      <c r="O27">
        <v>2.96</v>
      </c>
      <c r="P27">
        <v>-0.32</v>
      </c>
      <c r="Q27">
        <v>362</v>
      </c>
      <c r="R27">
        <v>360</v>
      </c>
      <c r="S27">
        <v>323</v>
      </c>
      <c r="T27">
        <v>58</v>
      </c>
      <c r="U27">
        <v>111</v>
      </c>
      <c r="V27">
        <v>23</v>
      </c>
      <c r="W27">
        <v>1</v>
      </c>
      <c r="X27">
        <v>13</v>
      </c>
      <c r="Y27">
        <v>175</v>
      </c>
      <c r="Z27">
        <v>53</v>
      </c>
      <c r="AA27">
        <v>4</v>
      </c>
      <c r="AB27">
        <v>0</v>
      </c>
      <c r="AC27">
        <v>33</v>
      </c>
      <c r="AD27">
        <v>4</v>
      </c>
      <c r="AE27">
        <v>3</v>
      </c>
      <c r="AF27">
        <v>54</v>
      </c>
      <c r="AG27">
        <v>7</v>
      </c>
      <c r="AH27">
        <v>0</v>
      </c>
      <c r="AI27">
        <v>2</v>
      </c>
      <c r="AJ27">
        <v>0.34399999999999997</v>
      </c>
      <c r="AK27">
        <v>0.40899999999999997</v>
      </c>
      <c r="AL27">
        <v>0.54200000000000004</v>
      </c>
      <c r="AM27">
        <v>0.95099999999999996</v>
      </c>
      <c r="AN27">
        <v>0.19800000000000001</v>
      </c>
      <c r="AO27">
        <v>150.1</v>
      </c>
      <c r="AP27">
        <v>63853.219878587173</v>
      </c>
    </row>
    <row r="28" spans="1:42" x14ac:dyDescent="0.3">
      <c r="A28" t="s">
        <v>99</v>
      </c>
      <c r="B28">
        <v>2024</v>
      </c>
      <c r="C28">
        <v>0</v>
      </c>
      <c r="D28">
        <v>24409.68181184676</v>
      </c>
      <c r="E28" s="2">
        <v>30000</v>
      </c>
      <c r="F28" s="2">
        <f t="shared" si="0"/>
        <v>5590.31818815324</v>
      </c>
      <c r="G28">
        <v>30000</v>
      </c>
      <c r="H28">
        <v>1</v>
      </c>
      <c r="I28">
        <v>1</v>
      </c>
      <c r="J28">
        <v>1985</v>
      </c>
      <c r="K28">
        <v>39</v>
      </c>
      <c r="L28">
        <v>11</v>
      </c>
      <c r="M28">
        <v>0.68</v>
      </c>
      <c r="N28">
        <v>57</v>
      </c>
      <c r="O28">
        <v>0.99</v>
      </c>
      <c r="P28">
        <v>-0.31</v>
      </c>
      <c r="Q28">
        <v>154</v>
      </c>
      <c r="R28">
        <v>147</v>
      </c>
      <c r="S28">
        <v>126</v>
      </c>
      <c r="T28">
        <v>20</v>
      </c>
      <c r="U28">
        <v>38</v>
      </c>
      <c r="V28">
        <v>5</v>
      </c>
      <c r="W28">
        <v>0</v>
      </c>
      <c r="X28">
        <v>1</v>
      </c>
      <c r="Y28">
        <v>46</v>
      </c>
      <c r="Z28">
        <v>11</v>
      </c>
      <c r="AA28">
        <v>0</v>
      </c>
      <c r="AB28">
        <v>0</v>
      </c>
      <c r="AC28">
        <v>19</v>
      </c>
      <c r="AD28">
        <v>1</v>
      </c>
      <c r="AE28">
        <v>0</v>
      </c>
      <c r="AF28">
        <v>23</v>
      </c>
      <c r="AG28">
        <v>4</v>
      </c>
      <c r="AH28">
        <v>7</v>
      </c>
      <c r="AI28">
        <v>1</v>
      </c>
      <c r="AJ28">
        <v>0.30199999999999999</v>
      </c>
      <c r="AK28">
        <v>0.39500000000000002</v>
      </c>
      <c r="AL28">
        <v>0.36499999999999999</v>
      </c>
      <c r="AM28">
        <v>0.76</v>
      </c>
      <c r="AN28">
        <v>0.14399999999999999</v>
      </c>
      <c r="AO28">
        <v>112.2</v>
      </c>
      <c r="AP28">
        <v>24409.68181184676</v>
      </c>
    </row>
    <row r="29" spans="1:42" x14ac:dyDescent="0.3">
      <c r="A29" t="s">
        <v>169</v>
      </c>
      <c r="B29">
        <v>2024</v>
      </c>
      <c r="C29">
        <v>8</v>
      </c>
      <c r="D29">
        <v>44436.322637197183</v>
      </c>
      <c r="E29" s="2">
        <v>50000</v>
      </c>
      <c r="F29" s="2">
        <f t="shared" si="0"/>
        <v>5563.6773628028168</v>
      </c>
      <c r="G29">
        <v>50000</v>
      </c>
      <c r="H29">
        <v>1</v>
      </c>
      <c r="I29">
        <v>0</v>
      </c>
      <c r="J29">
        <v>1988</v>
      </c>
      <c r="K29">
        <v>36</v>
      </c>
      <c r="L29">
        <v>5</v>
      </c>
      <c r="M29">
        <v>0.08</v>
      </c>
      <c r="N29">
        <v>84</v>
      </c>
      <c r="O29">
        <v>-0.23</v>
      </c>
      <c r="P29">
        <v>0.31</v>
      </c>
      <c r="Q29">
        <v>355</v>
      </c>
      <c r="R29">
        <v>353</v>
      </c>
      <c r="S29">
        <v>333</v>
      </c>
      <c r="T29">
        <v>45</v>
      </c>
      <c r="U29">
        <v>95</v>
      </c>
      <c r="V29">
        <v>16</v>
      </c>
      <c r="W29">
        <v>0</v>
      </c>
      <c r="X29">
        <v>7</v>
      </c>
      <c r="Y29">
        <v>132</v>
      </c>
      <c r="Z29">
        <v>50</v>
      </c>
      <c r="AA29">
        <v>6</v>
      </c>
      <c r="AB29">
        <v>2</v>
      </c>
      <c r="AC29">
        <v>16</v>
      </c>
      <c r="AD29">
        <v>0</v>
      </c>
      <c r="AE29">
        <v>0</v>
      </c>
      <c r="AF29">
        <v>65</v>
      </c>
      <c r="AG29">
        <v>1</v>
      </c>
      <c r="AH29">
        <v>2</v>
      </c>
      <c r="AI29">
        <v>4</v>
      </c>
      <c r="AJ29">
        <v>0.28499999999999998</v>
      </c>
      <c r="AK29">
        <v>0.314</v>
      </c>
      <c r="AL29">
        <v>0.39600000000000002</v>
      </c>
      <c r="AM29">
        <v>0.71</v>
      </c>
      <c r="AN29">
        <v>0.10299999999999999</v>
      </c>
      <c r="AO29">
        <v>78.3</v>
      </c>
      <c r="AP29">
        <v>44436.322637197183</v>
      </c>
    </row>
    <row r="30" spans="1:42" x14ac:dyDescent="0.3">
      <c r="A30" t="s">
        <v>274</v>
      </c>
      <c r="B30">
        <v>2024</v>
      </c>
      <c r="C30">
        <v>4</v>
      </c>
      <c r="D30">
        <v>34878.338240689067</v>
      </c>
      <c r="E30" s="2">
        <v>40000</v>
      </c>
      <c r="F30" s="2">
        <f t="shared" si="0"/>
        <v>5121.6617593109331</v>
      </c>
      <c r="G30">
        <v>22000</v>
      </c>
      <c r="H30">
        <v>1</v>
      </c>
      <c r="I30">
        <v>1</v>
      </c>
      <c r="J30">
        <v>1997</v>
      </c>
      <c r="K30">
        <v>27</v>
      </c>
      <c r="L30">
        <v>4</v>
      </c>
      <c r="M30">
        <v>2.17</v>
      </c>
      <c r="N30">
        <v>136</v>
      </c>
      <c r="O30">
        <v>2.4300000000000002</v>
      </c>
      <c r="P30">
        <v>-0.26</v>
      </c>
      <c r="Q30">
        <v>508</v>
      </c>
      <c r="R30">
        <v>501</v>
      </c>
      <c r="S30">
        <v>438</v>
      </c>
      <c r="T30">
        <v>75</v>
      </c>
      <c r="U30">
        <v>128</v>
      </c>
      <c r="V30">
        <v>23</v>
      </c>
      <c r="W30">
        <v>3</v>
      </c>
      <c r="X30">
        <v>9</v>
      </c>
      <c r="Y30">
        <v>184</v>
      </c>
      <c r="Z30">
        <v>56</v>
      </c>
      <c r="AA30">
        <v>21</v>
      </c>
      <c r="AB30">
        <v>9</v>
      </c>
      <c r="AC30">
        <v>50</v>
      </c>
      <c r="AD30">
        <v>8</v>
      </c>
      <c r="AE30">
        <v>0</v>
      </c>
      <c r="AF30">
        <v>66</v>
      </c>
      <c r="AG30">
        <v>6</v>
      </c>
      <c r="AH30">
        <v>7</v>
      </c>
      <c r="AI30">
        <v>5</v>
      </c>
      <c r="AJ30">
        <v>0.29199999999999998</v>
      </c>
      <c r="AK30">
        <v>0.371</v>
      </c>
      <c r="AL30">
        <v>0.42</v>
      </c>
      <c r="AM30">
        <v>0.79100000000000004</v>
      </c>
      <c r="AN30">
        <v>0.14699999999999999</v>
      </c>
      <c r="AO30">
        <v>110.1</v>
      </c>
      <c r="AP30">
        <v>34878.338240689067</v>
      </c>
    </row>
    <row r="31" spans="1:42" x14ac:dyDescent="0.3">
      <c r="A31" t="s">
        <v>274</v>
      </c>
      <c r="B31">
        <v>2024</v>
      </c>
      <c r="C31">
        <v>4</v>
      </c>
      <c r="D31">
        <v>35037.087667793567</v>
      </c>
      <c r="E31" s="2">
        <v>40000</v>
      </c>
      <c r="F31" s="2">
        <f t="shared" si="0"/>
        <v>4962.9123322064333</v>
      </c>
      <c r="G31">
        <v>25000</v>
      </c>
      <c r="H31">
        <v>1</v>
      </c>
      <c r="I31">
        <v>1</v>
      </c>
      <c r="J31">
        <v>1997</v>
      </c>
      <c r="K31">
        <v>27</v>
      </c>
      <c r="L31">
        <v>4</v>
      </c>
      <c r="M31">
        <v>2.17</v>
      </c>
      <c r="N31">
        <v>136</v>
      </c>
      <c r="O31">
        <v>2.4300000000000002</v>
      </c>
      <c r="P31">
        <v>-0.26</v>
      </c>
      <c r="Q31">
        <v>508</v>
      </c>
      <c r="R31">
        <v>501</v>
      </c>
      <c r="S31">
        <v>438</v>
      </c>
      <c r="T31">
        <v>75</v>
      </c>
      <c r="U31">
        <v>128</v>
      </c>
      <c r="V31">
        <v>23</v>
      </c>
      <c r="W31">
        <v>3</v>
      </c>
      <c r="X31">
        <v>9</v>
      </c>
      <c r="Y31">
        <v>184</v>
      </c>
      <c r="Z31">
        <v>56</v>
      </c>
      <c r="AA31">
        <v>21</v>
      </c>
      <c r="AB31">
        <v>9</v>
      </c>
      <c r="AC31">
        <v>50</v>
      </c>
      <c r="AD31">
        <v>8</v>
      </c>
      <c r="AE31">
        <v>0</v>
      </c>
      <c r="AF31">
        <v>66</v>
      </c>
      <c r="AG31">
        <v>6</v>
      </c>
      <c r="AH31">
        <v>7</v>
      </c>
      <c r="AI31">
        <v>5</v>
      </c>
      <c r="AJ31">
        <v>0.29199999999999998</v>
      </c>
      <c r="AK31">
        <v>0.371</v>
      </c>
      <c r="AL31">
        <v>0.42</v>
      </c>
      <c r="AM31">
        <v>0.79100000000000004</v>
      </c>
      <c r="AN31">
        <v>0.14699999999999999</v>
      </c>
      <c r="AO31">
        <v>110.1</v>
      </c>
      <c r="AP31">
        <v>35037.087667793567</v>
      </c>
    </row>
    <row r="32" spans="1:42" x14ac:dyDescent="0.3">
      <c r="A32" t="s">
        <v>293</v>
      </c>
      <c r="B32">
        <v>2024</v>
      </c>
      <c r="C32">
        <v>4</v>
      </c>
      <c r="D32">
        <v>9306.8377821659615</v>
      </c>
      <c r="E32" s="2">
        <v>14000</v>
      </c>
      <c r="F32" s="2">
        <f t="shared" si="0"/>
        <v>4693.1622178340385</v>
      </c>
      <c r="G32">
        <v>5000</v>
      </c>
      <c r="H32">
        <v>1</v>
      </c>
      <c r="I32">
        <v>1</v>
      </c>
      <c r="J32">
        <v>1999</v>
      </c>
      <c r="K32">
        <v>25</v>
      </c>
      <c r="L32">
        <v>3</v>
      </c>
      <c r="M32">
        <v>1.54</v>
      </c>
      <c r="N32">
        <v>115</v>
      </c>
      <c r="O32">
        <v>1.66</v>
      </c>
      <c r="P32">
        <v>-0.12</v>
      </c>
      <c r="Q32">
        <v>316</v>
      </c>
      <c r="R32">
        <v>316</v>
      </c>
      <c r="S32">
        <v>287</v>
      </c>
      <c r="T32">
        <v>39</v>
      </c>
      <c r="U32">
        <v>88</v>
      </c>
      <c r="V32">
        <v>22</v>
      </c>
      <c r="W32">
        <v>0</v>
      </c>
      <c r="X32">
        <v>7</v>
      </c>
      <c r="Y32">
        <v>131</v>
      </c>
      <c r="Z32">
        <v>41</v>
      </c>
      <c r="AA32">
        <v>0</v>
      </c>
      <c r="AB32">
        <v>0</v>
      </c>
      <c r="AC32">
        <v>21</v>
      </c>
      <c r="AD32">
        <v>2</v>
      </c>
      <c r="AE32">
        <v>1</v>
      </c>
      <c r="AF32">
        <v>48</v>
      </c>
      <c r="AG32">
        <v>7</v>
      </c>
      <c r="AH32">
        <v>0</v>
      </c>
      <c r="AI32">
        <v>6</v>
      </c>
      <c r="AJ32">
        <v>0.307</v>
      </c>
      <c r="AK32">
        <v>0.35099999999999998</v>
      </c>
      <c r="AL32">
        <v>0.45600000000000002</v>
      </c>
      <c r="AM32">
        <v>0.80700000000000005</v>
      </c>
      <c r="AN32">
        <v>0.14099999999999999</v>
      </c>
      <c r="AO32">
        <v>105.2</v>
      </c>
      <c r="AP32">
        <v>9306.8377821659615</v>
      </c>
    </row>
    <row r="33" spans="1:42" x14ac:dyDescent="0.3">
      <c r="A33" t="s">
        <v>266</v>
      </c>
      <c r="B33">
        <v>2024</v>
      </c>
      <c r="C33">
        <v>1</v>
      </c>
      <c r="D33">
        <v>55477.275275156717</v>
      </c>
      <c r="E33" s="2">
        <v>60000</v>
      </c>
      <c r="F33" s="2">
        <f t="shared" si="0"/>
        <v>4522.7247248432832</v>
      </c>
      <c r="G33">
        <v>100000</v>
      </c>
      <c r="H33">
        <v>1</v>
      </c>
      <c r="I33">
        <v>0</v>
      </c>
      <c r="J33">
        <v>1990</v>
      </c>
      <c r="K33">
        <v>34</v>
      </c>
      <c r="L33">
        <v>0</v>
      </c>
      <c r="M33">
        <v>1.1399999999999999</v>
      </c>
      <c r="N33">
        <v>124</v>
      </c>
      <c r="O33">
        <v>1.32</v>
      </c>
      <c r="P33">
        <v>-0.18</v>
      </c>
      <c r="Q33">
        <v>498</v>
      </c>
      <c r="R33">
        <v>498</v>
      </c>
      <c r="S33">
        <v>436</v>
      </c>
      <c r="T33">
        <v>61</v>
      </c>
      <c r="U33">
        <v>118</v>
      </c>
      <c r="V33">
        <v>24</v>
      </c>
      <c r="W33">
        <v>0</v>
      </c>
      <c r="X33">
        <v>20</v>
      </c>
      <c r="Y33">
        <v>202</v>
      </c>
      <c r="Z33">
        <v>83</v>
      </c>
      <c r="AA33">
        <v>1</v>
      </c>
      <c r="AB33">
        <v>1</v>
      </c>
      <c r="AC33">
        <v>49</v>
      </c>
      <c r="AD33">
        <v>8</v>
      </c>
      <c r="AE33">
        <v>1</v>
      </c>
      <c r="AF33">
        <v>83</v>
      </c>
      <c r="AG33">
        <v>12</v>
      </c>
      <c r="AH33">
        <v>0</v>
      </c>
      <c r="AI33">
        <v>5</v>
      </c>
      <c r="AJ33">
        <v>0.27100000000000002</v>
      </c>
      <c r="AK33">
        <v>0.35099999999999998</v>
      </c>
      <c r="AL33">
        <v>0.46300000000000002</v>
      </c>
      <c r="AM33">
        <v>0.81399999999999995</v>
      </c>
      <c r="AN33">
        <v>0.14699999999999999</v>
      </c>
      <c r="AO33">
        <v>108.9</v>
      </c>
      <c r="AP33">
        <v>55477.275275156717</v>
      </c>
    </row>
    <row r="34" spans="1:42" x14ac:dyDescent="0.3">
      <c r="A34" t="s">
        <v>288</v>
      </c>
      <c r="B34">
        <v>2024</v>
      </c>
      <c r="C34">
        <v>7</v>
      </c>
      <c r="D34">
        <v>11808.06687728209</v>
      </c>
      <c r="E34" s="2">
        <v>16200</v>
      </c>
      <c r="F34" s="2">
        <f t="shared" si="0"/>
        <v>4391.93312271791</v>
      </c>
      <c r="G34">
        <v>16200</v>
      </c>
      <c r="H34">
        <v>1</v>
      </c>
      <c r="I34">
        <v>1</v>
      </c>
      <c r="J34">
        <v>1999</v>
      </c>
      <c r="K34">
        <v>25</v>
      </c>
      <c r="L34">
        <v>5</v>
      </c>
      <c r="M34">
        <v>-0.55000000000000004</v>
      </c>
      <c r="N34">
        <v>14</v>
      </c>
      <c r="O34">
        <v>-0.31</v>
      </c>
      <c r="P34">
        <v>-0.25</v>
      </c>
      <c r="Q34">
        <v>36</v>
      </c>
      <c r="R34">
        <v>36</v>
      </c>
      <c r="S34">
        <v>35</v>
      </c>
      <c r="T34">
        <v>1</v>
      </c>
      <c r="U34">
        <v>9</v>
      </c>
      <c r="V34">
        <v>2</v>
      </c>
      <c r="W34">
        <v>0</v>
      </c>
      <c r="X34">
        <v>0</v>
      </c>
      <c r="Y34">
        <v>11</v>
      </c>
      <c r="Z34">
        <v>3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9</v>
      </c>
      <c r="AG34">
        <v>1</v>
      </c>
      <c r="AH34">
        <v>0</v>
      </c>
      <c r="AI34">
        <v>0</v>
      </c>
      <c r="AJ34">
        <v>0.25700000000000001</v>
      </c>
      <c r="AK34">
        <v>0.27800000000000002</v>
      </c>
      <c r="AL34">
        <v>0.314</v>
      </c>
      <c r="AM34">
        <v>0.59199999999999997</v>
      </c>
      <c r="AN34">
        <v>5.1999999999999998E-2</v>
      </c>
      <c r="AO34">
        <v>37.4</v>
      </c>
      <c r="AP34">
        <v>11808.06687728209</v>
      </c>
    </row>
    <row r="35" spans="1:42" x14ac:dyDescent="0.3">
      <c r="A35" t="s">
        <v>222</v>
      </c>
      <c r="B35">
        <v>2024</v>
      </c>
      <c r="C35">
        <v>9</v>
      </c>
      <c r="D35">
        <v>16682.145628818609</v>
      </c>
      <c r="E35" s="2">
        <v>21000</v>
      </c>
      <c r="F35" s="2">
        <f t="shared" si="0"/>
        <v>4317.8543711813909</v>
      </c>
      <c r="G35">
        <v>14000</v>
      </c>
      <c r="H35">
        <v>1</v>
      </c>
      <c r="I35">
        <v>1</v>
      </c>
      <c r="J35">
        <v>2003</v>
      </c>
      <c r="K35">
        <v>21</v>
      </c>
      <c r="L35">
        <v>11</v>
      </c>
      <c r="M35">
        <v>3.03</v>
      </c>
      <c r="N35">
        <v>109</v>
      </c>
      <c r="O35">
        <v>2.4300000000000002</v>
      </c>
      <c r="P35">
        <v>0.6</v>
      </c>
      <c r="Q35">
        <v>458</v>
      </c>
      <c r="R35">
        <v>457</v>
      </c>
      <c r="S35">
        <v>389</v>
      </c>
      <c r="T35">
        <v>71</v>
      </c>
      <c r="U35">
        <v>101</v>
      </c>
      <c r="V35">
        <v>18</v>
      </c>
      <c r="W35">
        <v>1</v>
      </c>
      <c r="X35">
        <v>14</v>
      </c>
      <c r="Y35">
        <v>163</v>
      </c>
      <c r="Z35">
        <v>66</v>
      </c>
      <c r="AA35">
        <v>2</v>
      </c>
      <c r="AB35">
        <v>1</v>
      </c>
      <c r="AC35">
        <v>58</v>
      </c>
      <c r="AD35">
        <v>8</v>
      </c>
      <c r="AE35">
        <v>1</v>
      </c>
      <c r="AF35">
        <v>83</v>
      </c>
      <c r="AG35">
        <v>8</v>
      </c>
      <c r="AH35">
        <v>0</v>
      </c>
      <c r="AI35">
        <v>3</v>
      </c>
      <c r="AJ35">
        <v>0.26</v>
      </c>
      <c r="AK35">
        <v>0.36499999999999999</v>
      </c>
      <c r="AL35">
        <v>0.41899999999999998</v>
      </c>
      <c r="AM35">
        <v>0.78400000000000003</v>
      </c>
      <c r="AN35">
        <v>0.14599999999999999</v>
      </c>
      <c r="AO35">
        <v>104.8</v>
      </c>
      <c r="AP35">
        <v>16682.145628818609</v>
      </c>
    </row>
    <row r="36" spans="1:42" x14ac:dyDescent="0.3">
      <c r="A36" t="s">
        <v>117</v>
      </c>
      <c r="B36">
        <v>2024</v>
      </c>
      <c r="C36">
        <v>9</v>
      </c>
      <c r="D36">
        <v>10191.13691845844</v>
      </c>
      <c r="E36" s="2">
        <v>14000</v>
      </c>
      <c r="F36" s="2">
        <f t="shared" si="0"/>
        <v>3808.8630815415599</v>
      </c>
      <c r="G36">
        <v>14000</v>
      </c>
      <c r="H36">
        <v>1</v>
      </c>
      <c r="I36">
        <v>1</v>
      </c>
      <c r="J36">
        <v>2002</v>
      </c>
      <c r="K36">
        <v>22</v>
      </c>
      <c r="L36">
        <v>9</v>
      </c>
      <c r="M36">
        <v>-0.57999999999999996</v>
      </c>
      <c r="N36">
        <v>79</v>
      </c>
      <c r="O36">
        <v>-0.83</v>
      </c>
      <c r="P36">
        <v>0.25</v>
      </c>
      <c r="Q36">
        <v>205</v>
      </c>
      <c r="R36">
        <v>201</v>
      </c>
      <c r="S36">
        <v>183</v>
      </c>
      <c r="T36">
        <v>23</v>
      </c>
      <c r="U36">
        <v>41</v>
      </c>
      <c r="V36">
        <v>10</v>
      </c>
      <c r="W36">
        <v>1</v>
      </c>
      <c r="X36">
        <v>0</v>
      </c>
      <c r="Y36">
        <v>53</v>
      </c>
      <c r="Z36">
        <v>11</v>
      </c>
      <c r="AA36">
        <v>2</v>
      </c>
      <c r="AB36">
        <v>0</v>
      </c>
      <c r="AC36">
        <v>11</v>
      </c>
      <c r="AD36">
        <v>4</v>
      </c>
      <c r="AE36">
        <v>0</v>
      </c>
      <c r="AF36">
        <v>49</v>
      </c>
      <c r="AG36">
        <v>4</v>
      </c>
      <c r="AH36">
        <v>4</v>
      </c>
      <c r="AI36">
        <v>3</v>
      </c>
      <c r="AJ36">
        <v>0.224</v>
      </c>
      <c r="AK36">
        <v>0.27900000000000003</v>
      </c>
      <c r="AL36">
        <v>0.28999999999999998</v>
      </c>
      <c r="AM36">
        <v>0.56899999999999995</v>
      </c>
      <c r="AN36">
        <v>5.8999999999999997E-2</v>
      </c>
      <c r="AO36">
        <v>41.4</v>
      </c>
      <c r="AP36">
        <v>10191.13691845844</v>
      </c>
    </row>
    <row r="37" spans="1:42" x14ac:dyDescent="0.3">
      <c r="A37" t="s">
        <v>221</v>
      </c>
      <c r="B37">
        <v>2024</v>
      </c>
      <c r="C37">
        <v>1</v>
      </c>
      <c r="D37">
        <v>6196.7645224492362</v>
      </c>
      <c r="E37" s="2">
        <v>10000</v>
      </c>
      <c r="F37" s="2">
        <f t="shared" si="0"/>
        <v>3803.2354775507638</v>
      </c>
      <c r="G37">
        <v>5000</v>
      </c>
      <c r="H37">
        <v>1</v>
      </c>
      <c r="I37">
        <v>1</v>
      </c>
      <c r="J37">
        <v>1988</v>
      </c>
      <c r="K37">
        <v>36</v>
      </c>
      <c r="L37">
        <v>3</v>
      </c>
      <c r="M37">
        <v>-0.28999999999999998</v>
      </c>
      <c r="N37">
        <v>72</v>
      </c>
      <c r="O37">
        <v>-0.24</v>
      </c>
      <c r="P37">
        <v>-0.05</v>
      </c>
      <c r="Q37">
        <v>152</v>
      </c>
      <c r="R37">
        <v>150</v>
      </c>
      <c r="S37">
        <v>134</v>
      </c>
      <c r="T37">
        <v>10</v>
      </c>
      <c r="U37">
        <v>32</v>
      </c>
      <c r="V37">
        <v>4</v>
      </c>
      <c r="W37">
        <v>0</v>
      </c>
      <c r="X37">
        <v>1</v>
      </c>
      <c r="Y37">
        <v>39</v>
      </c>
      <c r="Z37">
        <v>16</v>
      </c>
      <c r="AA37">
        <v>0</v>
      </c>
      <c r="AB37">
        <v>0</v>
      </c>
      <c r="AC37">
        <v>7</v>
      </c>
      <c r="AD37">
        <v>4</v>
      </c>
      <c r="AE37">
        <v>1</v>
      </c>
      <c r="AF37">
        <v>21</v>
      </c>
      <c r="AG37">
        <v>4</v>
      </c>
      <c r="AH37">
        <v>2</v>
      </c>
      <c r="AI37">
        <v>5</v>
      </c>
      <c r="AJ37">
        <v>0.23899999999999999</v>
      </c>
      <c r="AK37">
        <v>0.28699999999999998</v>
      </c>
      <c r="AL37">
        <v>0.29099999999999998</v>
      </c>
      <c r="AM37">
        <v>0.57799999999999996</v>
      </c>
      <c r="AN37">
        <v>5.8999999999999997E-2</v>
      </c>
      <c r="AO37">
        <v>44</v>
      </c>
      <c r="AP37">
        <v>6196.7645224492362</v>
      </c>
    </row>
    <row r="38" spans="1:42" x14ac:dyDescent="0.3">
      <c r="A38" t="s">
        <v>164</v>
      </c>
      <c r="B38">
        <v>2024</v>
      </c>
      <c r="C38">
        <v>4</v>
      </c>
      <c r="D38">
        <v>8370.7003965563381</v>
      </c>
      <c r="E38" s="2">
        <v>12000</v>
      </c>
      <c r="F38" s="2">
        <f t="shared" si="0"/>
        <v>3629.2996034436619</v>
      </c>
      <c r="G38">
        <v>5000</v>
      </c>
      <c r="H38">
        <v>1</v>
      </c>
      <c r="I38">
        <v>1</v>
      </c>
      <c r="J38">
        <v>1989</v>
      </c>
      <c r="K38">
        <v>35</v>
      </c>
      <c r="L38">
        <v>0</v>
      </c>
      <c r="M38">
        <v>1.51</v>
      </c>
      <c r="N38">
        <v>94</v>
      </c>
      <c r="O38">
        <v>1.54</v>
      </c>
      <c r="P38">
        <v>-0.02</v>
      </c>
      <c r="Q38">
        <v>248</v>
      </c>
      <c r="R38">
        <v>245</v>
      </c>
      <c r="S38">
        <v>203</v>
      </c>
      <c r="T38">
        <v>40</v>
      </c>
      <c r="U38">
        <v>63</v>
      </c>
      <c r="V38">
        <v>14</v>
      </c>
      <c r="W38">
        <v>1</v>
      </c>
      <c r="X38">
        <v>1</v>
      </c>
      <c r="Y38">
        <v>82</v>
      </c>
      <c r="Z38">
        <v>26</v>
      </c>
      <c r="AA38">
        <v>3</v>
      </c>
      <c r="AB38">
        <v>1</v>
      </c>
      <c r="AC38">
        <v>36</v>
      </c>
      <c r="AD38">
        <v>3</v>
      </c>
      <c r="AE38">
        <v>0</v>
      </c>
      <c r="AF38">
        <v>31</v>
      </c>
      <c r="AG38">
        <v>2</v>
      </c>
      <c r="AH38">
        <v>3</v>
      </c>
      <c r="AI38">
        <v>3</v>
      </c>
      <c r="AJ38">
        <v>0.31</v>
      </c>
      <c r="AK38">
        <v>0.41599999999999998</v>
      </c>
      <c r="AL38">
        <v>0.40400000000000003</v>
      </c>
      <c r="AM38">
        <v>0.82</v>
      </c>
      <c r="AN38">
        <v>0.16900000000000001</v>
      </c>
      <c r="AO38">
        <v>124.5</v>
      </c>
      <c r="AP38">
        <v>8370.7003965563381</v>
      </c>
    </row>
    <row r="39" spans="1:42" x14ac:dyDescent="0.3">
      <c r="A39" t="s">
        <v>62</v>
      </c>
      <c r="B39">
        <v>2024</v>
      </c>
      <c r="C39">
        <v>0</v>
      </c>
      <c r="D39">
        <v>7443.3836329344931</v>
      </c>
      <c r="E39" s="2">
        <v>11000</v>
      </c>
      <c r="F39" s="2">
        <f t="shared" si="0"/>
        <v>3556.6163670655069</v>
      </c>
      <c r="G39">
        <v>4000</v>
      </c>
      <c r="H39">
        <v>1</v>
      </c>
      <c r="I39">
        <v>1</v>
      </c>
      <c r="J39">
        <v>1997</v>
      </c>
      <c r="K39">
        <v>27</v>
      </c>
      <c r="L39">
        <v>3</v>
      </c>
      <c r="M39">
        <v>1.1599999999999999</v>
      </c>
      <c r="N39">
        <v>95</v>
      </c>
      <c r="O39">
        <v>0.85</v>
      </c>
      <c r="P39">
        <v>0.31</v>
      </c>
      <c r="Q39">
        <v>283</v>
      </c>
      <c r="R39">
        <v>279</v>
      </c>
      <c r="S39">
        <v>252</v>
      </c>
      <c r="T39">
        <v>31</v>
      </c>
      <c r="U39">
        <v>70</v>
      </c>
      <c r="V39">
        <v>10</v>
      </c>
      <c r="W39">
        <v>0</v>
      </c>
      <c r="X39">
        <v>5</v>
      </c>
      <c r="Y39">
        <v>95</v>
      </c>
      <c r="Z39">
        <v>31</v>
      </c>
      <c r="AA39">
        <v>0</v>
      </c>
      <c r="AB39">
        <v>2</v>
      </c>
      <c r="AC39">
        <v>22</v>
      </c>
      <c r="AD39">
        <v>2</v>
      </c>
      <c r="AE39">
        <v>0</v>
      </c>
      <c r="AF39">
        <v>47</v>
      </c>
      <c r="AG39">
        <v>5</v>
      </c>
      <c r="AH39">
        <v>4</v>
      </c>
      <c r="AI39">
        <v>3</v>
      </c>
      <c r="AJ39">
        <v>0.27800000000000002</v>
      </c>
      <c r="AK39">
        <v>0.33700000000000002</v>
      </c>
      <c r="AL39">
        <v>0.377</v>
      </c>
      <c r="AM39">
        <v>0.71399999999999997</v>
      </c>
      <c r="AN39">
        <v>0.113</v>
      </c>
      <c r="AO39">
        <v>86.7</v>
      </c>
      <c r="AP39">
        <v>7443.3836329344931</v>
      </c>
    </row>
    <row r="40" spans="1:42" x14ac:dyDescent="0.3">
      <c r="A40" t="s">
        <v>276</v>
      </c>
      <c r="B40">
        <v>2024</v>
      </c>
      <c r="C40">
        <v>1</v>
      </c>
      <c r="D40">
        <v>46558.14751334941</v>
      </c>
      <c r="E40" s="2">
        <v>50000</v>
      </c>
      <c r="F40" s="2">
        <f t="shared" si="0"/>
        <v>3441.8524866505904</v>
      </c>
      <c r="G40">
        <v>60000</v>
      </c>
      <c r="H40">
        <v>1</v>
      </c>
      <c r="I40">
        <v>0</v>
      </c>
      <c r="J40">
        <v>1989</v>
      </c>
      <c r="K40">
        <v>35</v>
      </c>
      <c r="L40">
        <v>3</v>
      </c>
      <c r="M40">
        <v>1.82</v>
      </c>
      <c r="N40">
        <v>116</v>
      </c>
      <c r="O40">
        <v>1.69</v>
      </c>
      <c r="P40">
        <v>0.13</v>
      </c>
      <c r="Q40">
        <v>348</v>
      </c>
      <c r="R40">
        <v>340</v>
      </c>
      <c r="S40">
        <v>280</v>
      </c>
      <c r="T40">
        <v>34</v>
      </c>
      <c r="U40">
        <v>72</v>
      </c>
      <c r="V40">
        <v>10</v>
      </c>
      <c r="W40">
        <v>0</v>
      </c>
      <c r="X40">
        <v>4</v>
      </c>
      <c r="Y40">
        <v>94</v>
      </c>
      <c r="Z40">
        <v>37</v>
      </c>
      <c r="AA40">
        <v>0</v>
      </c>
      <c r="AB40">
        <v>0</v>
      </c>
      <c r="AC40">
        <v>33</v>
      </c>
      <c r="AD40">
        <v>21</v>
      </c>
      <c r="AE40">
        <v>0</v>
      </c>
      <c r="AF40">
        <v>58</v>
      </c>
      <c r="AG40">
        <v>10</v>
      </c>
      <c r="AH40">
        <v>8</v>
      </c>
      <c r="AI40">
        <v>6</v>
      </c>
      <c r="AJ40">
        <v>0.25700000000000001</v>
      </c>
      <c r="AK40">
        <v>0.371</v>
      </c>
      <c r="AL40">
        <v>0.33600000000000002</v>
      </c>
      <c r="AM40">
        <v>0.70699999999999996</v>
      </c>
      <c r="AN40">
        <v>0.13100000000000001</v>
      </c>
      <c r="AO40">
        <v>96.6</v>
      </c>
      <c r="AP40">
        <v>46558.14751334941</v>
      </c>
    </row>
    <row r="41" spans="1:42" x14ac:dyDescent="0.3">
      <c r="A41" t="s">
        <v>54</v>
      </c>
      <c r="B41">
        <v>2024</v>
      </c>
      <c r="C41">
        <v>6</v>
      </c>
      <c r="D41">
        <v>10221.041296737931</v>
      </c>
      <c r="E41" s="2">
        <v>13500</v>
      </c>
      <c r="F41" s="2">
        <f t="shared" si="0"/>
        <v>3278.9587032620693</v>
      </c>
      <c r="G41">
        <v>7000</v>
      </c>
      <c r="H41">
        <v>1</v>
      </c>
      <c r="I41">
        <v>1</v>
      </c>
      <c r="J41">
        <v>1997</v>
      </c>
      <c r="K41">
        <v>27</v>
      </c>
      <c r="L41">
        <v>11</v>
      </c>
      <c r="M41">
        <v>1.29</v>
      </c>
      <c r="N41">
        <v>133</v>
      </c>
      <c r="O41">
        <v>0.73</v>
      </c>
      <c r="P41">
        <v>0.56000000000000005</v>
      </c>
      <c r="Q41">
        <v>389</v>
      </c>
      <c r="R41">
        <v>385</v>
      </c>
      <c r="S41">
        <v>339</v>
      </c>
      <c r="T41">
        <v>48</v>
      </c>
      <c r="U41">
        <v>87</v>
      </c>
      <c r="V41">
        <v>14</v>
      </c>
      <c r="W41">
        <v>2</v>
      </c>
      <c r="X41">
        <v>2</v>
      </c>
      <c r="Y41">
        <v>111</v>
      </c>
      <c r="Z41">
        <v>43</v>
      </c>
      <c r="AA41">
        <v>8</v>
      </c>
      <c r="AB41">
        <v>4</v>
      </c>
      <c r="AC41">
        <v>38</v>
      </c>
      <c r="AD41">
        <v>4</v>
      </c>
      <c r="AE41">
        <v>0</v>
      </c>
      <c r="AF41">
        <v>51</v>
      </c>
      <c r="AG41">
        <v>7</v>
      </c>
      <c r="AH41">
        <v>4</v>
      </c>
      <c r="AI41">
        <v>4</v>
      </c>
      <c r="AJ41">
        <v>0.25700000000000001</v>
      </c>
      <c r="AK41">
        <v>0.33500000000000002</v>
      </c>
      <c r="AL41">
        <v>0.32700000000000001</v>
      </c>
      <c r="AM41">
        <v>0.66200000000000003</v>
      </c>
      <c r="AN41">
        <v>0.10100000000000001</v>
      </c>
      <c r="AO41">
        <v>77.599999999999994</v>
      </c>
      <c r="AP41">
        <v>10221.041296737931</v>
      </c>
    </row>
    <row r="42" spans="1:42" x14ac:dyDescent="0.3">
      <c r="A42" t="s">
        <v>197</v>
      </c>
      <c r="B42">
        <v>2024</v>
      </c>
      <c r="C42">
        <v>5</v>
      </c>
      <c r="D42">
        <v>12962.57949945341</v>
      </c>
      <c r="E42" s="2">
        <v>16000</v>
      </c>
      <c r="F42" s="2">
        <f t="shared" si="0"/>
        <v>3037.4205005465901</v>
      </c>
      <c r="G42">
        <v>14000</v>
      </c>
      <c r="H42">
        <v>1</v>
      </c>
      <c r="I42">
        <v>1</v>
      </c>
      <c r="J42">
        <v>1992</v>
      </c>
      <c r="K42">
        <v>32</v>
      </c>
      <c r="L42">
        <v>1</v>
      </c>
      <c r="M42">
        <v>1.52</v>
      </c>
      <c r="N42">
        <v>73</v>
      </c>
      <c r="O42">
        <v>1.36</v>
      </c>
      <c r="P42">
        <v>0.16</v>
      </c>
      <c r="Q42">
        <v>201</v>
      </c>
      <c r="R42">
        <v>198</v>
      </c>
      <c r="S42">
        <v>174</v>
      </c>
      <c r="T42">
        <v>33</v>
      </c>
      <c r="U42">
        <v>51</v>
      </c>
      <c r="V42">
        <v>12</v>
      </c>
      <c r="W42">
        <v>2</v>
      </c>
      <c r="X42">
        <v>6</v>
      </c>
      <c r="Y42">
        <v>85</v>
      </c>
      <c r="Z42">
        <v>27</v>
      </c>
      <c r="AA42">
        <v>0</v>
      </c>
      <c r="AB42">
        <v>1</v>
      </c>
      <c r="AC42">
        <v>18</v>
      </c>
      <c r="AD42">
        <v>4</v>
      </c>
      <c r="AE42">
        <v>0</v>
      </c>
      <c r="AF42">
        <v>41</v>
      </c>
      <c r="AG42">
        <v>7</v>
      </c>
      <c r="AH42">
        <v>3</v>
      </c>
      <c r="AI42">
        <v>2</v>
      </c>
      <c r="AJ42">
        <v>0.29299999999999998</v>
      </c>
      <c r="AK42">
        <v>0.36899999999999999</v>
      </c>
      <c r="AL42">
        <v>0.48899999999999999</v>
      </c>
      <c r="AM42">
        <v>0.85799999999999998</v>
      </c>
      <c r="AN42">
        <v>0.16600000000000001</v>
      </c>
      <c r="AO42">
        <v>120.7</v>
      </c>
      <c r="AP42">
        <v>12962.57949945341</v>
      </c>
    </row>
    <row r="43" spans="1:42" x14ac:dyDescent="0.3">
      <c r="A43" t="s">
        <v>263</v>
      </c>
      <c r="B43">
        <v>2024</v>
      </c>
      <c r="C43">
        <v>5</v>
      </c>
      <c r="D43">
        <v>12053.13022991155</v>
      </c>
      <c r="E43" s="2">
        <v>15000</v>
      </c>
      <c r="F43" s="2">
        <f t="shared" si="0"/>
        <v>2946.8697700884495</v>
      </c>
      <c r="G43">
        <v>15000</v>
      </c>
      <c r="H43">
        <v>1</v>
      </c>
      <c r="I43">
        <v>1</v>
      </c>
      <c r="J43">
        <v>1989</v>
      </c>
      <c r="K43">
        <v>35</v>
      </c>
      <c r="L43">
        <v>9</v>
      </c>
      <c r="M43">
        <v>-0.52</v>
      </c>
      <c r="N43">
        <v>60</v>
      </c>
      <c r="O43">
        <v>-0.53</v>
      </c>
      <c r="P43">
        <v>0.01</v>
      </c>
      <c r="Q43">
        <v>165</v>
      </c>
      <c r="R43">
        <v>162</v>
      </c>
      <c r="S43">
        <v>149</v>
      </c>
      <c r="T43">
        <v>17</v>
      </c>
      <c r="U43">
        <v>37</v>
      </c>
      <c r="V43">
        <v>5</v>
      </c>
      <c r="W43">
        <v>0</v>
      </c>
      <c r="X43">
        <v>0</v>
      </c>
      <c r="Y43">
        <v>42</v>
      </c>
      <c r="Z43">
        <v>13</v>
      </c>
      <c r="AA43">
        <v>5</v>
      </c>
      <c r="AB43">
        <v>1</v>
      </c>
      <c r="AC43">
        <v>13</v>
      </c>
      <c r="AD43">
        <v>0</v>
      </c>
      <c r="AE43">
        <v>0</v>
      </c>
      <c r="AF43">
        <v>25</v>
      </c>
      <c r="AG43">
        <v>5</v>
      </c>
      <c r="AH43">
        <v>3</v>
      </c>
      <c r="AI43">
        <v>0</v>
      </c>
      <c r="AJ43">
        <v>0.248</v>
      </c>
      <c r="AK43">
        <v>0.309</v>
      </c>
      <c r="AL43">
        <v>0.28199999999999997</v>
      </c>
      <c r="AM43">
        <v>0.59099999999999997</v>
      </c>
      <c r="AN43">
        <v>7.0999999999999994E-2</v>
      </c>
      <c r="AO43">
        <v>51.9</v>
      </c>
      <c r="AP43">
        <v>12053.13022991155</v>
      </c>
    </row>
    <row r="44" spans="1:42" x14ac:dyDescent="0.3">
      <c r="A44" t="s">
        <v>71</v>
      </c>
      <c r="B44">
        <v>2024</v>
      </c>
      <c r="C44">
        <v>7</v>
      </c>
      <c r="D44">
        <v>17168.518838812921</v>
      </c>
      <c r="E44" s="2">
        <v>20000</v>
      </c>
      <c r="F44" s="2">
        <f t="shared" si="0"/>
        <v>2831.4811611870791</v>
      </c>
      <c r="G44">
        <v>3000</v>
      </c>
      <c r="H44">
        <v>1</v>
      </c>
      <c r="I44">
        <v>0</v>
      </c>
      <c r="J44">
        <v>1988</v>
      </c>
      <c r="K44">
        <v>36</v>
      </c>
      <c r="L44">
        <v>2</v>
      </c>
      <c r="M44">
        <v>0.1</v>
      </c>
      <c r="N44">
        <v>35</v>
      </c>
      <c r="O44">
        <v>0.06</v>
      </c>
      <c r="P44">
        <v>0.03</v>
      </c>
      <c r="Q44">
        <v>84</v>
      </c>
      <c r="R44">
        <v>84</v>
      </c>
      <c r="S44">
        <v>70</v>
      </c>
      <c r="T44">
        <v>6</v>
      </c>
      <c r="U44">
        <v>14</v>
      </c>
      <c r="V44">
        <v>5</v>
      </c>
      <c r="W44">
        <v>0</v>
      </c>
      <c r="X44">
        <v>2</v>
      </c>
      <c r="Y44">
        <v>25</v>
      </c>
      <c r="Z44">
        <v>8</v>
      </c>
      <c r="AA44">
        <v>0</v>
      </c>
      <c r="AB44">
        <v>1</v>
      </c>
      <c r="AC44">
        <v>10</v>
      </c>
      <c r="AD44">
        <v>3</v>
      </c>
      <c r="AE44">
        <v>0</v>
      </c>
      <c r="AF44">
        <v>18</v>
      </c>
      <c r="AG44">
        <v>1</v>
      </c>
      <c r="AH44">
        <v>0</v>
      </c>
      <c r="AI44">
        <v>1</v>
      </c>
      <c r="AJ44">
        <v>0.2</v>
      </c>
      <c r="AK44">
        <v>0.32100000000000001</v>
      </c>
      <c r="AL44">
        <v>0.35699999999999998</v>
      </c>
      <c r="AM44">
        <v>0.67800000000000005</v>
      </c>
      <c r="AN44">
        <v>0.109</v>
      </c>
      <c r="AO44">
        <v>79.900000000000006</v>
      </c>
      <c r="AP44">
        <v>17168.518838812921</v>
      </c>
    </row>
    <row r="45" spans="1:42" x14ac:dyDescent="0.3">
      <c r="A45" t="s">
        <v>159</v>
      </c>
      <c r="B45">
        <v>2024</v>
      </c>
      <c r="C45">
        <v>6</v>
      </c>
      <c r="D45">
        <v>57170.167139895973</v>
      </c>
      <c r="E45" s="2">
        <v>60000</v>
      </c>
      <c r="F45" s="2">
        <f t="shared" si="0"/>
        <v>2829.8328601040266</v>
      </c>
      <c r="G45">
        <v>60000</v>
      </c>
      <c r="H45">
        <v>1</v>
      </c>
      <c r="I45">
        <v>0</v>
      </c>
      <c r="J45">
        <v>1990</v>
      </c>
      <c r="K45">
        <v>34</v>
      </c>
      <c r="L45">
        <v>4</v>
      </c>
      <c r="M45">
        <v>2.0299999999999998</v>
      </c>
      <c r="N45">
        <v>144</v>
      </c>
      <c r="O45">
        <v>1.44</v>
      </c>
      <c r="P45">
        <v>0.59</v>
      </c>
      <c r="Q45">
        <v>553</v>
      </c>
      <c r="R45">
        <v>548</v>
      </c>
      <c r="S45">
        <v>482</v>
      </c>
      <c r="T45">
        <v>72</v>
      </c>
      <c r="U45">
        <v>127</v>
      </c>
      <c r="V45">
        <v>16</v>
      </c>
      <c r="W45">
        <v>6</v>
      </c>
      <c r="X45">
        <v>6</v>
      </c>
      <c r="Y45">
        <v>173</v>
      </c>
      <c r="Z45">
        <v>56</v>
      </c>
      <c r="AA45">
        <v>43</v>
      </c>
      <c r="AB45">
        <v>13</v>
      </c>
      <c r="AC45">
        <v>46</v>
      </c>
      <c r="AD45">
        <v>11</v>
      </c>
      <c r="AE45">
        <v>0</v>
      </c>
      <c r="AF45">
        <v>101</v>
      </c>
      <c r="AG45">
        <v>3</v>
      </c>
      <c r="AH45">
        <v>5</v>
      </c>
      <c r="AI45">
        <v>9</v>
      </c>
      <c r="AJ45">
        <v>0.26300000000000001</v>
      </c>
      <c r="AK45">
        <v>0.33600000000000002</v>
      </c>
      <c r="AL45">
        <v>0.35899999999999999</v>
      </c>
      <c r="AM45">
        <v>0.69499999999999995</v>
      </c>
      <c r="AN45">
        <v>0.112</v>
      </c>
      <c r="AO45">
        <v>86.1</v>
      </c>
      <c r="AP45">
        <v>57170.167139895973</v>
      </c>
    </row>
    <row r="46" spans="1:42" x14ac:dyDescent="0.3">
      <c r="A46" t="s">
        <v>230</v>
      </c>
      <c r="B46">
        <v>2024</v>
      </c>
      <c r="C46">
        <v>4</v>
      </c>
      <c r="D46">
        <v>11346.4203493889</v>
      </c>
      <c r="E46" s="2">
        <v>14000</v>
      </c>
      <c r="F46" s="2">
        <f t="shared" si="0"/>
        <v>2653.5796506111001</v>
      </c>
      <c r="G46">
        <v>12000</v>
      </c>
      <c r="H46">
        <v>1</v>
      </c>
      <c r="I46">
        <v>1</v>
      </c>
      <c r="J46">
        <v>1991</v>
      </c>
      <c r="K46">
        <v>33</v>
      </c>
      <c r="L46">
        <v>7</v>
      </c>
      <c r="M46">
        <v>0.54</v>
      </c>
      <c r="N46">
        <v>103</v>
      </c>
      <c r="O46">
        <v>0.8</v>
      </c>
      <c r="P46">
        <v>-0.26</v>
      </c>
      <c r="Q46">
        <v>247</v>
      </c>
      <c r="R46">
        <v>242</v>
      </c>
      <c r="S46">
        <v>191</v>
      </c>
      <c r="T46">
        <v>36</v>
      </c>
      <c r="U46">
        <v>50</v>
      </c>
      <c r="V46">
        <v>10</v>
      </c>
      <c r="W46">
        <v>0</v>
      </c>
      <c r="X46">
        <v>1</v>
      </c>
      <c r="Y46">
        <v>63</v>
      </c>
      <c r="Z46">
        <v>18</v>
      </c>
      <c r="AA46">
        <v>4</v>
      </c>
      <c r="AB46">
        <v>3</v>
      </c>
      <c r="AC46">
        <v>45</v>
      </c>
      <c r="AD46">
        <v>2</v>
      </c>
      <c r="AE46">
        <v>0</v>
      </c>
      <c r="AF46">
        <v>36</v>
      </c>
      <c r="AG46">
        <v>6</v>
      </c>
      <c r="AH46">
        <v>5</v>
      </c>
      <c r="AI46">
        <v>4</v>
      </c>
      <c r="AJ46">
        <v>0.26200000000000001</v>
      </c>
      <c r="AK46">
        <v>0.40100000000000002</v>
      </c>
      <c r="AL46">
        <v>0.33</v>
      </c>
      <c r="AM46">
        <v>0.73099999999999998</v>
      </c>
      <c r="AN46">
        <v>0.14399999999999999</v>
      </c>
      <c r="AO46">
        <v>107</v>
      </c>
      <c r="AP46">
        <v>11346.4203493889</v>
      </c>
    </row>
    <row r="47" spans="1:42" x14ac:dyDescent="0.3">
      <c r="A47" t="s">
        <v>221</v>
      </c>
      <c r="B47">
        <v>2024</v>
      </c>
      <c r="C47">
        <v>1</v>
      </c>
      <c r="D47">
        <v>7460.4802008567867</v>
      </c>
      <c r="E47" s="2">
        <v>10000</v>
      </c>
      <c r="F47" s="2">
        <f t="shared" si="0"/>
        <v>2539.5197991432133</v>
      </c>
      <c r="G47">
        <v>7000</v>
      </c>
      <c r="H47">
        <v>1</v>
      </c>
      <c r="I47">
        <v>1</v>
      </c>
      <c r="J47">
        <v>1988</v>
      </c>
      <c r="K47">
        <v>36</v>
      </c>
      <c r="L47">
        <v>3</v>
      </c>
      <c r="M47">
        <v>-0.28999999999999998</v>
      </c>
      <c r="N47">
        <v>72</v>
      </c>
      <c r="O47">
        <v>-0.24</v>
      </c>
      <c r="P47">
        <v>-0.05</v>
      </c>
      <c r="Q47">
        <v>152</v>
      </c>
      <c r="R47">
        <v>150</v>
      </c>
      <c r="S47">
        <v>134</v>
      </c>
      <c r="T47">
        <v>10</v>
      </c>
      <c r="U47">
        <v>32</v>
      </c>
      <c r="V47">
        <v>4</v>
      </c>
      <c r="W47">
        <v>0</v>
      </c>
      <c r="X47">
        <v>1</v>
      </c>
      <c r="Y47">
        <v>39</v>
      </c>
      <c r="Z47">
        <v>16</v>
      </c>
      <c r="AA47">
        <v>0</v>
      </c>
      <c r="AB47">
        <v>0</v>
      </c>
      <c r="AC47">
        <v>7</v>
      </c>
      <c r="AD47">
        <v>4</v>
      </c>
      <c r="AE47">
        <v>1</v>
      </c>
      <c r="AF47">
        <v>21</v>
      </c>
      <c r="AG47">
        <v>4</v>
      </c>
      <c r="AH47">
        <v>2</v>
      </c>
      <c r="AI47">
        <v>5</v>
      </c>
      <c r="AJ47">
        <v>0.23899999999999999</v>
      </c>
      <c r="AK47">
        <v>0.28699999999999998</v>
      </c>
      <c r="AL47">
        <v>0.29099999999999998</v>
      </c>
      <c r="AM47">
        <v>0.57799999999999996</v>
      </c>
      <c r="AN47">
        <v>5.8999999999999997E-2</v>
      </c>
      <c r="AO47">
        <v>44</v>
      </c>
      <c r="AP47">
        <v>7460.4802008567867</v>
      </c>
    </row>
    <row r="48" spans="1:42" x14ac:dyDescent="0.3">
      <c r="A48" t="s">
        <v>206</v>
      </c>
      <c r="B48">
        <v>2024</v>
      </c>
      <c r="C48">
        <v>9</v>
      </c>
      <c r="D48">
        <v>4923.8708971608148</v>
      </c>
      <c r="E48" s="2">
        <v>7400</v>
      </c>
      <c r="F48" s="2">
        <f t="shared" si="0"/>
        <v>2476.1291028391852</v>
      </c>
      <c r="G48">
        <v>3700</v>
      </c>
      <c r="H48">
        <v>1</v>
      </c>
      <c r="I48">
        <v>1</v>
      </c>
      <c r="J48">
        <v>1999</v>
      </c>
      <c r="K48">
        <v>25</v>
      </c>
      <c r="L48">
        <v>9</v>
      </c>
      <c r="M48">
        <v>1.05</v>
      </c>
      <c r="N48">
        <v>69</v>
      </c>
      <c r="O48">
        <v>0.67</v>
      </c>
      <c r="P48">
        <v>0.38</v>
      </c>
      <c r="Q48">
        <v>188</v>
      </c>
      <c r="R48">
        <v>188</v>
      </c>
      <c r="S48">
        <v>161</v>
      </c>
      <c r="T48">
        <v>26</v>
      </c>
      <c r="U48">
        <v>46</v>
      </c>
      <c r="V48">
        <v>4</v>
      </c>
      <c r="W48">
        <v>1</v>
      </c>
      <c r="X48">
        <v>7</v>
      </c>
      <c r="Y48">
        <v>73</v>
      </c>
      <c r="Z48">
        <v>20</v>
      </c>
      <c r="AA48">
        <v>1</v>
      </c>
      <c r="AB48">
        <v>3</v>
      </c>
      <c r="AC48">
        <v>22</v>
      </c>
      <c r="AD48">
        <v>3</v>
      </c>
      <c r="AE48">
        <v>0</v>
      </c>
      <c r="AF48">
        <v>47</v>
      </c>
      <c r="AG48">
        <v>1</v>
      </c>
      <c r="AH48">
        <v>0</v>
      </c>
      <c r="AI48">
        <v>2</v>
      </c>
      <c r="AJ48">
        <v>0.28599999999999998</v>
      </c>
      <c r="AK48">
        <v>0.378</v>
      </c>
      <c r="AL48">
        <v>0.45300000000000001</v>
      </c>
      <c r="AM48">
        <v>0.83099999999999996</v>
      </c>
      <c r="AN48">
        <v>0.159</v>
      </c>
      <c r="AO48">
        <v>113.7</v>
      </c>
      <c r="AP48">
        <v>4923.8708971608148</v>
      </c>
    </row>
    <row r="49" spans="1:42" x14ac:dyDescent="0.3">
      <c r="A49" t="s">
        <v>72</v>
      </c>
      <c r="B49">
        <v>2024</v>
      </c>
      <c r="C49">
        <v>6</v>
      </c>
      <c r="D49">
        <v>3553.8200069131958</v>
      </c>
      <c r="E49" s="2">
        <v>6000</v>
      </c>
      <c r="F49" s="2">
        <f t="shared" si="0"/>
        <v>2446.1799930868042</v>
      </c>
      <c r="G49">
        <v>3000</v>
      </c>
      <c r="H49">
        <v>1</v>
      </c>
      <c r="I49">
        <v>1</v>
      </c>
      <c r="J49">
        <v>1998</v>
      </c>
      <c r="K49">
        <v>26</v>
      </c>
      <c r="L49">
        <v>2</v>
      </c>
      <c r="M49">
        <v>-0.33</v>
      </c>
      <c r="N49">
        <v>19</v>
      </c>
      <c r="O49">
        <v>-0.22</v>
      </c>
      <c r="P49">
        <v>-0.11</v>
      </c>
      <c r="Q49">
        <v>22</v>
      </c>
      <c r="R49">
        <v>22</v>
      </c>
      <c r="S49">
        <v>20</v>
      </c>
      <c r="T49">
        <v>1</v>
      </c>
      <c r="U49">
        <v>3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4</v>
      </c>
      <c r="AG49">
        <v>1</v>
      </c>
      <c r="AH49">
        <v>0</v>
      </c>
      <c r="AI49">
        <v>0</v>
      </c>
      <c r="AJ49">
        <v>0.15</v>
      </c>
      <c r="AK49">
        <v>0.22700000000000001</v>
      </c>
      <c r="AL49">
        <v>0.15</v>
      </c>
      <c r="AM49">
        <v>0.377</v>
      </c>
      <c r="AN49">
        <v>-4.0000000000000001E-3</v>
      </c>
      <c r="AO49">
        <v>-3.4</v>
      </c>
      <c r="AP49">
        <v>3553.8200069131958</v>
      </c>
    </row>
    <row r="50" spans="1:42" x14ac:dyDescent="0.3">
      <c r="A50" t="s">
        <v>153</v>
      </c>
      <c r="B50">
        <v>2024</v>
      </c>
      <c r="C50">
        <v>4</v>
      </c>
      <c r="D50">
        <v>4126.3778264978146</v>
      </c>
      <c r="E50" s="2">
        <v>6500</v>
      </c>
      <c r="F50" s="2">
        <f t="shared" si="0"/>
        <v>2373.6221735021854</v>
      </c>
      <c r="G50">
        <v>3800</v>
      </c>
      <c r="H50">
        <v>1</v>
      </c>
      <c r="I50">
        <v>1</v>
      </c>
      <c r="J50">
        <v>1998</v>
      </c>
      <c r="K50">
        <v>26</v>
      </c>
      <c r="L50">
        <v>4</v>
      </c>
      <c r="M50">
        <v>0.42</v>
      </c>
      <c r="N50">
        <v>66</v>
      </c>
      <c r="O50">
        <v>0.05</v>
      </c>
      <c r="P50">
        <v>0.37</v>
      </c>
      <c r="Q50">
        <v>69</v>
      </c>
      <c r="R50">
        <v>69</v>
      </c>
      <c r="S50">
        <v>65</v>
      </c>
      <c r="T50">
        <v>17</v>
      </c>
      <c r="U50">
        <v>20</v>
      </c>
      <c r="V50">
        <v>3</v>
      </c>
      <c r="W50">
        <v>1</v>
      </c>
      <c r="X50">
        <v>0</v>
      </c>
      <c r="Y50">
        <v>25</v>
      </c>
      <c r="Z50">
        <v>11</v>
      </c>
      <c r="AA50">
        <v>0</v>
      </c>
      <c r="AB50">
        <v>1</v>
      </c>
      <c r="AC50">
        <v>4</v>
      </c>
      <c r="AD50">
        <v>0</v>
      </c>
      <c r="AE50">
        <v>0</v>
      </c>
      <c r="AF50">
        <v>14</v>
      </c>
      <c r="AG50">
        <v>3</v>
      </c>
      <c r="AH50">
        <v>0</v>
      </c>
      <c r="AI50">
        <v>0</v>
      </c>
      <c r="AJ50">
        <v>0.308</v>
      </c>
      <c r="AK50">
        <v>0.34799999999999998</v>
      </c>
      <c r="AL50">
        <v>0.38500000000000001</v>
      </c>
      <c r="AM50">
        <v>0.73299999999999998</v>
      </c>
      <c r="AN50">
        <v>0.121</v>
      </c>
      <c r="AO50">
        <v>89.2</v>
      </c>
      <c r="AP50">
        <v>4126.3778264978146</v>
      </c>
    </row>
    <row r="51" spans="1:42" x14ac:dyDescent="0.3">
      <c r="A51" t="s">
        <v>133</v>
      </c>
      <c r="B51">
        <v>2024</v>
      </c>
      <c r="C51">
        <v>5</v>
      </c>
      <c r="D51">
        <v>14636.690142138341</v>
      </c>
      <c r="E51" s="2">
        <v>17000</v>
      </c>
      <c r="F51" s="2">
        <f t="shared" si="0"/>
        <v>2363.3098578616591</v>
      </c>
      <c r="G51">
        <v>11000</v>
      </c>
      <c r="H51">
        <v>1</v>
      </c>
      <c r="I51">
        <v>1</v>
      </c>
      <c r="J51">
        <v>1991</v>
      </c>
      <c r="K51">
        <v>33</v>
      </c>
      <c r="L51">
        <v>0</v>
      </c>
      <c r="M51">
        <v>1.64</v>
      </c>
      <c r="N51">
        <v>125</v>
      </c>
      <c r="O51">
        <v>0.96</v>
      </c>
      <c r="P51">
        <v>0.68</v>
      </c>
      <c r="Q51">
        <v>403</v>
      </c>
      <c r="R51">
        <v>401</v>
      </c>
      <c r="S51">
        <v>347</v>
      </c>
      <c r="T51">
        <v>50</v>
      </c>
      <c r="U51">
        <v>89</v>
      </c>
      <c r="V51">
        <v>11</v>
      </c>
      <c r="W51">
        <v>0</v>
      </c>
      <c r="X51">
        <v>17</v>
      </c>
      <c r="Y51">
        <v>151</v>
      </c>
      <c r="Z51">
        <v>58</v>
      </c>
      <c r="AA51">
        <v>6</v>
      </c>
      <c r="AB51">
        <v>1</v>
      </c>
      <c r="AC51">
        <v>45</v>
      </c>
      <c r="AD51">
        <v>7</v>
      </c>
      <c r="AE51">
        <v>2</v>
      </c>
      <c r="AF51">
        <v>86</v>
      </c>
      <c r="AG51">
        <v>8</v>
      </c>
      <c r="AH51">
        <v>1</v>
      </c>
      <c r="AI51">
        <v>3</v>
      </c>
      <c r="AJ51">
        <v>0.25600000000000001</v>
      </c>
      <c r="AK51">
        <v>0.35099999999999998</v>
      </c>
      <c r="AL51">
        <v>0.435</v>
      </c>
      <c r="AM51">
        <v>0.78600000000000003</v>
      </c>
      <c r="AN51">
        <v>0.13900000000000001</v>
      </c>
      <c r="AO51">
        <v>101.7</v>
      </c>
      <c r="AP51">
        <v>14636.690142138341</v>
      </c>
    </row>
    <row r="52" spans="1:42" x14ac:dyDescent="0.3">
      <c r="A52" t="s">
        <v>303</v>
      </c>
      <c r="B52">
        <v>2024</v>
      </c>
      <c r="C52">
        <v>7</v>
      </c>
      <c r="D52">
        <v>13330.70450925307</v>
      </c>
      <c r="E52" s="2">
        <v>15500</v>
      </c>
      <c r="F52" s="2">
        <f t="shared" si="0"/>
        <v>2169.2954907469302</v>
      </c>
      <c r="G52">
        <v>7600</v>
      </c>
      <c r="H52">
        <v>1</v>
      </c>
      <c r="I52">
        <v>1</v>
      </c>
      <c r="J52">
        <v>1997</v>
      </c>
      <c r="K52">
        <v>27</v>
      </c>
      <c r="L52">
        <v>4</v>
      </c>
      <c r="M52">
        <v>2.33</v>
      </c>
      <c r="N52">
        <v>125</v>
      </c>
      <c r="O52">
        <v>2.46</v>
      </c>
      <c r="P52">
        <v>-0.13</v>
      </c>
      <c r="Q52">
        <v>406</v>
      </c>
      <c r="R52">
        <v>400</v>
      </c>
      <c r="S52">
        <v>366</v>
      </c>
      <c r="T52">
        <v>94</v>
      </c>
      <c r="U52">
        <v>117</v>
      </c>
      <c r="V52">
        <v>15</v>
      </c>
      <c r="W52">
        <v>8</v>
      </c>
      <c r="X52">
        <v>4</v>
      </c>
      <c r="Y52">
        <v>160</v>
      </c>
      <c r="Z52">
        <v>26</v>
      </c>
      <c r="AA52">
        <v>51</v>
      </c>
      <c r="AB52">
        <v>10</v>
      </c>
      <c r="AC52">
        <v>31</v>
      </c>
      <c r="AD52">
        <v>2</v>
      </c>
      <c r="AE52">
        <v>0</v>
      </c>
      <c r="AF52">
        <v>56</v>
      </c>
      <c r="AG52">
        <v>3</v>
      </c>
      <c r="AH52">
        <v>6</v>
      </c>
      <c r="AI52">
        <v>1</v>
      </c>
      <c r="AJ52">
        <v>0.32</v>
      </c>
      <c r="AK52">
        <v>0.375</v>
      </c>
      <c r="AL52">
        <v>0.437</v>
      </c>
      <c r="AM52">
        <v>0.81200000000000006</v>
      </c>
      <c r="AN52">
        <v>0.153</v>
      </c>
      <c r="AO52">
        <v>109</v>
      </c>
      <c r="AP52">
        <v>13330.70450925307</v>
      </c>
    </row>
    <row r="53" spans="1:42" x14ac:dyDescent="0.3">
      <c r="A53" t="s">
        <v>216</v>
      </c>
      <c r="B53">
        <v>2024</v>
      </c>
      <c r="C53">
        <v>4</v>
      </c>
      <c r="D53">
        <v>14906.831801941271</v>
      </c>
      <c r="E53" s="2">
        <v>17000</v>
      </c>
      <c r="F53" s="2">
        <f t="shared" si="0"/>
        <v>2093.1681980587291</v>
      </c>
      <c r="G53">
        <v>13000</v>
      </c>
      <c r="H53">
        <v>1</v>
      </c>
      <c r="I53">
        <v>1</v>
      </c>
      <c r="J53">
        <v>1994</v>
      </c>
      <c r="K53">
        <v>30</v>
      </c>
      <c r="L53">
        <v>0</v>
      </c>
      <c r="M53">
        <v>0.18</v>
      </c>
      <c r="N53">
        <v>112</v>
      </c>
      <c r="O53">
        <v>0.73</v>
      </c>
      <c r="P53">
        <v>-0.55000000000000004</v>
      </c>
      <c r="Q53">
        <v>449</v>
      </c>
      <c r="R53">
        <v>449</v>
      </c>
      <c r="S53">
        <v>399</v>
      </c>
      <c r="T53">
        <v>56</v>
      </c>
      <c r="U53">
        <v>115</v>
      </c>
      <c r="V53">
        <v>16</v>
      </c>
      <c r="W53">
        <v>1</v>
      </c>
      <c r="X53">
        <v>9</v>
      </c>
      <c r="Y53">
        <v>160</v>
      </c>
      <c r="Z53">
        <v>54</v>
      </c>
      <c r="AA53">
        <v>7</v>
      </c>
      <c r="AB53">
        <v>1</v>
      </c>
      <c r="AC53">
        <v>44</v>
      </c>
      <c r="AD53">
        <v>3</v>
      </c>
      <c r="AE53">
        <v>0</v>
      </c>
      <c r="AF53">
        <v>89</v>
      </c>
      <c r="AG53">
        <v>17</v>
      </c>
      <c r="AH53">
        <v>0</v>
      </c>
      <c r="AI53">
        <v>3</v>
      </c>
      <c r="AJ53">
        <v>0.28799999999999998</v>
      </c>
      <c r="AK53">
        <v>0.36099999999999999</v>
      </c>
      <c r="AL53">
        <v>0.40100000000000002</v>
      </c>
      <c r="AM53">
        <v>0.76200000000000001</v>
      </c>
      <c r="AN53">
        <v>0.13400000000000001</v>
      </c>
      <c r="AO53">
        <v>99.8</v>
      </c>
      <c r="AP53">
        <v>14906.831801941271</v>
      </c>
    </row>
    <row r="54" spans="1:42" x14ac:dyDescent="0.3">
      <c r="A54" t="s">
        <v>79</v>
      </c>
      <c r="B54">
        <v>2024</v>
      </c>
      <c r="C54">
        <v>5</v>
      </c>
      <c r="D54">
        <v>27947.32586711134</v>
      </c>
      <c r="E54" s="2">
        <v>30000</v>
      </c>
      <c r="F54" s="2">
        <f t="shared" si="0"/>
        <v>2052.6741328886601</v>
      </c>
      <c r="G54">
        <v>16000</v>
      </c>
      <c r="H54">
        <v>1</v>
      </c>
      <c r="I54">
        <v>0</v>
      </c>
      <c r="J54">
        <v>1990</v>
      </c>
      <c r="K54">
        <v>34</v>
      </c>
      <c r="L54">
        <v>11</v>
      </c>
      <c r="M54">
        <v>1.89</v>
      </c>
      <c r="N54">
        <v>113</v>
      </c>
      <c r="O54">
        <v>1.77</v>
      </c>
      <c r="P54">
        <v>0.13</v>
      </c>
      <c r="Q54">
        <v>420</v>
      </c>
      <c r="R54">
        <v>413</v>
      </c>
      <c r="S54">
        <v>369</v>
      </c>
      <c r="T54">
        <v>60</v>
      </c>
      <c r="U54">
        <v>102</v>
      </c>
      <c r="V54">
        <v>18</v>
      </c>
      <c r="W54">
        <v>4</v>
      </c>
      <c r="X54">
        <v>4</v>
      </c>
      <c r="Y54">
        <v>140</v>
      </c>
      <c r="Z54">
        <v>45</v>
      </c>
      <c r="AA54">
        <v>3</v>
      </c>
      <c r="AB54">
        <v>2</v>
      </c>
      <c r="AC54">
        <v>37</v>
      </c>
      <c r="AD54">
        <v>6</v>
      </c>
      <c r="AE54">
        <v>0</v>
      </c>
      <c r="AF54">
        <v>59</v>
      </c>
      <c r="AG54">
        <v>12</v>
      </c>
      <c r="AH54">
        <v>7</v>
      </c>
      <c r="AI54">
        <v>1</v>
      </c>
      <c r="AJ54">
        <v>0.27600000000000002</v>
      </c>
      <c r="AK54">
        <v>0.35099999999999998</v>
      </c>
      <c r="AL54">
        <v>0.379</v>
      </c>
      <c r="AM54">
        <v>0.73</v>
      </c>
      <c r="AN54">
        <v>0.126</v>
      </c>
      <c r="AO54">
        <v>91.5</v>
      </c>
      <c r="AP54">
        <v>27947.32586711134</v>
      </c>
    </row>
    <row r="55" spans="1:42" x14ac:dyDescent="0.3">
      <c r="A55" t="s">
        <v>163</v>
      </c>
      <c r="B55">
        <v>2024</v>
      </c>
      <c r="C55">
        <v>4</v>
      </c>
      <c r="D55">
        <v>6491.2564259485343</v>
      </c>
      <c r="E55" s="2">
        <v>8500</v>
      </c>
      <c r="F55" s="2">
        <f t="shared" si="0"/>
        <v>2008.7435740514657</v>
      </c>
      <c r="G55">
        <v>6000</v>
      </c>
      <c r="H55">
        <v>1</v>
      </c>
      <c r="I55">
        <v>1</v>
      </c>
      <c r="J55">
        <v>2000</v>
      </c>
      <c r="K55">
        <v>24</v>
      </c>
      <c r="L55">
        <v>0</v>
      </c>
      <c r="M55">
        <v>0.72</v>
      </c>
      <c r="N55">
        <v>69</v>
      </c>
      <c r="O55">
        <v>0.77</v>
      </c>
      <c r="P55">
        <v>-0.04</v>
      </c>
      <c r="Q55">
        <v>187</v>
      </c>
      <c r="R55">
        <v>187</v>
      </c>
      <c r="S55">
        <v>168</v>
      </c>
      <c r="T55">
        <v>22</v>
      </c>
      <c r="U55">
        <v>51</v>
      </c>
      <c r="V55">
        <v>9</v>
      </c>
      <c r="W55">
        <v>2</v>
      </c>
      <c r="X55">
        <v>5</v>
      </c>
      <c r="Y55">
        <v>79</v>
      </c>
      <c r="Z55">
        <v>21</v>
      </c>
      <c r="AA55">
        <v>1</v>
      </c>
      <c r="AB55">
        <v>0</v>
      </c>
      <c r="AC55">
        <v>16</v>
      </c>
      <c r="AD55">
        <v>2</v>
      </c>
      <c r="AE55">
        <v>0</v>
      </c>
      <c r="AF55">
        <v>48</v>
      </c>
      <c r="AG55">
        <v>8</v>
      </c>
      <c r="AH55">
        <v>0</v>
      </c>
      <c r="AI55">
        <v>1</v>
      </c>
      <c r="AJ55">
        <v>0.30399999999999999</v>
      </c>
      <c r="AK55">
        <v>0.36899999999999999</v>
      </c>
      <c r="AL55">
        <v>0.47</v>
      </c>
      <c r="AM55">
        <v>0.83899999999999997</v>
      </c>
      <c r="AN55">
        <v>0.159</v>
      </c>
      <c r="AO55">
        <v>119</v>
      </c>
      <c r="AP55">
        <v>6491.2564259485343</v>
      </c>
    </row>
    <row r="56" spans="1:42" x14ac:dyDescent="0.3">
      <c r="A56" t="s">
        <v>110</v>
      </c>
      <c r="B56">
        <v>2024</v>
      </c>
      <c r="C56">
        <v>1</v>
      </c>
      <c r="D56">
        <v>12909.59407020371</v>
      </c>
      <c r="E56" s="2">
        <v>14600</v>
      </c>
      <c r="F56" s="2">
        <f t="shared" si="0"/>
        <v>1690.4059297962904</v>
      </c>
      <c r="G56">
        <v>7800</v>
      </c>
      <c r="H56">
        <v>1</v>
      </c>
      <c r="I56">
        <v>1</v>
      </c>
      <c r="J56">
        <v>1997</v>
      </c>
      <c r="K56">
        <v>27</v>
      </c>
      <c r="L56">
        <v>9</v>
      </c>
      <c r="M56">
        <v>0.61</v>
      </c>
      <c r="N56">
        <v>126</v>
      </c>
      <c r="O56">
        <v>1.43</v>
      </c>
      <c r="P56">
        <v>-0.82</v>
      </c>
      <c r="Q56">
        <v>472</v>
      </c>
      <c r="R56">
        <v>466</v>
      </c>
      <c r="S56">
        <v>413</v>
      </c>
      <c r="T56">
        <v>59</v>
      </c>
      <c r="U56">
        <v>120</v>
      </c>
      <c r="V56">
        <v>24</v>
      </c>
      <c r="W56">
        <v>0</v>
      </c>
      <c r="X56">
        <v>12</v>
      </c>
      <c r="Y56">
        <v>180</v>
      </c>
      <c r="Z56">
        <v>61</v>
      </c>
      <c r="AA56">
        <v>5</v>
      </c>
      <c r="AB56">
        <v>2</v>
      </c>
      <c r="AC56">
        <v>45</v>
      </c>
      <c r="AD56">
        <v>4</v>
      </c>
      <c r="AE56">
        <v>0</v>
      </c>
      <c r="AF56">
        <v>89</v>
      </c>
      <c r="AG56">
        <v>9</v>
      </c>
      <c r="AH56">
        <v>6</v>
      </c>
      <c r="AI56">
        <v>4</v>
      </c>
      <c r="AJ56">
        <v>0.29099999999999998</v>
      </c>
      <c r="AK56">
        <v>0.36299999999999999</v>
      </c>
      <c r="AL56">
        <v>0.436</v>
      </c>
      <c r="AM56">
        <v>0.79900000000000004</v>
      </c>
      <c r="AN56">
        <v>0.14499999999999999</v>
      </c>
      <c r="AO56">
        <v>106.5</v>
      </c>
      <c r="AP56">
        <v>12909.59407020371</v>
      </c>
    </row>
    <row r="57" spans="1:42" x14ac:dyDescent="0.3">
      <c r="A57" t="s">
        <v>286</v>
      </c>
      <c r="B57">
        <v>2024</v>
      </c>
      <c r="C57">
        <v>1</v>
      </c>
      <c r="D57">
        <v>7348.218620120545</v>
      </c>
      <c r="E57" s="2">
        <v>9000</v>
      </c>
      <c r="F57" s="2">
        <f t="shared" si="0"/>
        <v>1651.781379879455</v>
      </c>
      <c r="G57">
        <v>7000</v>
      </c>
      <c r="H57">
        <v>1</v>
      </c>
      <c r="I57">
        <v>1</v>
      </c>
      <c r="J57">
        <v>1994</v>
      </c>
      <c r="K57">
        <v>30</v>
      </c>
      <c r="L57">
        <v>11</v>
      </c>
      <c r="M57">
        <v>0.25</v>
      </c>
      <c r="N57">
        <v>64</v>
      </c>
      <c r="O57">
        <v>0.7</v>
      </c>
      <c r="P57">
        <v>-0.45</v>
      </c>
      <c r="Q57">
        <v>151</v>
      </c>
      <c r="R57">
        <v>149</v>
      </c>
      <c r="S57">
        <v>137</v>
      </c>
      <c r="T57">
        <v>16</v>
      </c>
      <c r="U57">
        <v>40</v>
      </c>
      <c r="V57">
        <v>9</v>
      </c>
      <c r="W57">
        <v>1</v>
      </c>
      <c r="X57">
        <v>1</v>
      </c>
      <c r="Y57">
        <v>54</v>
      </c>
      <c r="Z57">
        <v>11</v>
      </c>
      <c r="AA57">
        <v>1</v>
      </c>
      <c r="AB57">
        <v>2</v>
      </c>
      <c r="AC57">
        <v>10</v>
      </c>
      <c r="AD57">
        <v>2</v>
      </c>
      <c r="AE57">
        <v>0</v>
      </c>
      <c r="AF57">
        <v>33</v>
      </c>
      <c r="AG57">
        <v>1</v>
      </c>
      <c r="AH57">
        <v>2</v>
      </c>
      <c r="AI57">
        <v>0</v>
      </c>
      <c r="AJ57">
        <v>0.29199999999999998</v>
      </c>
      <c r="AK57">
        <v>0.34899999999999998</v>
      </c>
      <c r="AL57">
        <v>0.39400000000000002</v>
      </c>
      <c r="AM57">
        <v>0.74299999999999999</v>
      </c>
      <c r="AN57">
        <v>0.127</v>
      </c>
      <c r="AO57">
        <v>94.7</v>
      </c>
      <c r="AP57">
        <v>7348.218620120545</v>
      </c>
    </row>
    <row r="58" spans="1:42" x14ac:dyDescent="0.3">
      <c r="A58" t="s">
        <v>49</v>
      </c>
      <c r="B58">
        <v>2024</v>
      </c>
      <c r="C58">
        <v>10</v>
      </c>
      <c r="D58">
        <v>6358.8469911943703</v>
      </c>
      <c r="E58" s="2">
        <v>8000</v>
      </c>
      <c r="F58" s="2">
        <f t="shared" si="0"/>
        <v>1641.1530088056297</v>
      </c>
      <c r="G58">
        <v>3000</v>
      </c>
      <c r="H58">
        <v>1</v>
      </c>
      <c r="I58">
        <v>1</v>
      </c>
      <c r="J58">
        <v>2002</v>
      </c>
      <c r="K58">
        <v>22</v>
      </c>
      <c r="L58">
        <v>0</v>
      </c>
      <c r="M58">
        <v>-0.76</v>
      </c>
      <c r="N58">
        <v>106</v>
      </c>
      <c r="O58">
        <v>-0.97</v>
      </c>
      <c r="P58">
        <v>0.21</v>
      </c>
      <c r="Q58">
        <v>366</v>
      </c>
      <c r="R58">
        <v>366</v>
      </c>
      <c r="S58">
        <v>340</v>
      </c>
      <c r="T58">
        <v>33</v>
      </c>
      <c r="U58">
        <v>85</v>
      </c>
      <c r="V58">
        <v>13</v>
      </c>
      <c r="W58">
        <v>0</v>
      </c>
      <c r="X58">
        <v>11</v>
      </c>
      <c r="Y58">
        <v>131</v>
      </c>
      <c r="Z58">
        <v>45</v>
      </c>
      <c r="AA58">
        <v>3</v>
      </c>
      <c r="AB58">
        <v>4</v>
      </c>
      <c r="AC58">
        <v>25</v>
      </c>
      <c r="AD58">
        <v>1</v>
      </c>
      <c r="AE58">
        <v>0</v>
      </c>
      <c r="AF58">
        <v>90</v>
      </c>
      <c r="AG58">
        <v>4</v>
      </c>
      <c r="AH58">
        <v>0</v>
      </c>
      <c r="AI58">
        <v>0</v>
      </c>
      <c r="AJ58">
        <v>0.25</v>
      </c>
      <c r="AK58">
        <v>0.30299999999999999</v>
      </c>
      <c r="AL58">
        <v>0.38500000000000001</v>
      </c>
      <c r="AM58">
        <v>0.68799999999999994</v>
      </c>
      <c r="AN58">
        <v>9.5000000000000001E-2</v>
      </c>
      <c r="AO58">
        <v>68.099999999999994</v>
      </c>
      <c r="AP58">
        <v>6358.8469911943703</v>
      </c>
    </row>
    <row r="59" spans="1:42" x14ac:dyDescent="0.3">
      <c r="A59" t="s">
        <v>299</v>
      </c>
      <c r="B59">
        <v>2024</v>
      </c>
      <c r="C59">
        <v>4</v>
      </c>
      <c r="D59">
        <v>4903.1851469508583</v>
      </c>
      <c r="E59" s="2">
        <v>6500</v>
      </c>
      <c r="F59" s="2">
        <f t="shared" si="0"/>
        <v>1596.8148530491417</v>
      </c>
      <c r="G59">
        <v>3500</v>
      </c>
      <c r="H59">
        <v>1</v>
      </c>
      <c r="I59">
        <v>1</v>
      </c>
      <c r="J59">
        <v>2000</v>
      </c>
      <c r="K59">
        <v>24</v>
      </c>
      <c r="L59">
        <v>1</v>
      </c>
      <c r="M59">
        <v>0.16</v>
      </c>
      <c r="N59">
        <v>100</v>
      </c>
      <c r="O59">
        <v>0.48</v>
      </c>
      <c r="P59">
        <v>-0.32</v>
      </c>
      <c r="Q59">
        <v>115</v>
      </c>
      <c r="R59">
        <v>112</v>
      </c>
      <c r="S59">
        <v>105</v>
      </c>
      <c r="T59">
        <v>27</v>
      </c>
      <c r="U59">
        <v>31</v>
      </c>
      <c r="V59">
        <v>4</v>
      </c>
      <c r="W59">
        <v>3</v>
      </c>
      <c r="X59">
        <v>0</v>
      </c>
      <c r="Y59">
        <v>41</v>
      </c>
      <c r="Z59">
        <v>11</v>
      </c>
      <c r="AA59">
        <v>5</v>
      </c>
      <c r="AB59">
        <v>2</v>
      </c>
      <c r="AC59">
        <v>6</v>
      </c>
      <c r="AD59">
        <v>1</v>
      </c>
      <c r="AE59">
        <v>0</v>
      </c>
      <c r="AF59">
        <v>31</v>
      </c>
      <c r="AG59">
        <v>0</v>
      </c>
      <c r="AH59">
        <v>3</v>
      </c>
      <c r="AI59">
        <v>0</v>
      </c>
      <c r="AJ59">
        <v>0.29499999999999998</v>
      </c>
      <c r="AK59">
        <v>0.33900000000000002</v>
      </c>
      <c r="AL59">
        <v>0.39</v>
      </c>
      <c r="AM59">
        <v>0.72899999999999998</v>
      </c>
      <c r="AN59">
        <v>0.12</v>
      </c>
      <c r="AO59">
        <v>89</v>
      </c>
      <c r="AP59">
        <v>4903.1851469508583</v>
      </c>
    </row>
    <row r="60" spans="1:42" x14ac:dyDescent="0.3">
      <c r="A60" t="s">
        <v>72</v>
      </c>
      <c r="B60">
        <v>2024</v>
      </c>
      <c r="C60">
        <v>6</v>
      </c>
      <c r="D60">
        <v>4464.208462762118</v>
      </c>
      <c r="E60" s="2">
        <v>6000</v>
      </c>
      <c r="F60" s="2">
        <f t="shared" si="0"/>
        <v>1535.791537237882</v>
      </c>
      <c r="G60">
        <v>4600</v>
      </c>
      <c r="H60">
        <v>1</v>
      </c>
      <c r="I60">
        <v>1</v>
      </c>
      <c r="J60">
        <v>1998</v>
      </c>
      <c r="K60">
        <v>26</v>
      </c>
      <c r="L60">
        <v>2</v>
      </c>
      <c r="M60">
        <v>-0.33</v>
      </c>
      <c r="N60">
        <v>19</v>
      </c>
      <c r="O60">
        <v>-0.22</v>
      </c>
      <c r="P60">
        <v>-0.11</v>
      </c>
      <c r="Q60">
        <v>22</v>
      </c>
      <c r="R60">
        <v>22</v>
      </c>
      <c r="S60">
        <v>20</v>
      </c>
      <c r="T60">
        <v>1</v>
      </c>
      <c r="U60">
        <v>3</v>
      </c>
      <c r="V60">
        <v>0</v>
      </c>
      <c r="W60">
        <v>0</v>
      </c>
      <c r="X60">
        <v>0</v>
      </c>
      <c r="Y60">
        <v>3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4</v>
      </c>
      <c r="AG60">
        <v>1</v>
      </c>
      <c r="AH60">
        <v>0</v>
      </c>
      <c r="AI60">
        <v>0</v>
      </c>
      <c r="AJ60">
        <v>0.15</v>
      </c>
      <c r="AK60">
        <v>0.22700000000000001</v>
      </c>
      <c r="AL60">
        <v>0.15</v>
      </c>
      <c r="AM60">
        <v>0.377</v>
      </c>
      <c r="AN60">
        <v>-4.0000000000000001E-3</v>
      </c>
      <c r="AO60">
        <v>-3.4</v>
      </c>
      <c r="AP60">
        <v>4464.208462762118</v>
      </c>
    </row>
    <row r="61" spans="1:42" x14ac:dyDescent="0.3">
      <c r="A61" t="s">
        <v>210</v>
      </c>
      <c r="B61">
        <v>2024</v>
      </c>
      <c r="C61">
        <v>9</v>
      </c>
      <c r="D61">
        <v>5016.9113827611282</v>
      </c>
      <c r="E61" s="2">
        <v>6500</v>
      </c>
      <c r="F61" s="2">
        <f t="shared" si="0"/>
        <v>1483.0886172388718</v>
      </c>
      <c r="G61">
        <v>3600</v>
      </c>
      <c r="H61">
        <v>1</v>
      </c>
      <c r="I61">
        <v>1</v>
      </c>
      <c r="J61">
        <v>1999</v>
      </c>
      <c r="K61">
        <v>25</v>
      </c>
      <c r="L61">
        <v>3</v>
      </c>
      <c r="M61">
        <v>0.1</v>
      </c>
      <c r="N61">
        <v>95</v>
      </c>
      <c r="O61">
        <v>0.23</v>
      </c>
      <c r="P61">
        <v>-0.13</v>
      </c>
      <c r="Q61">
        <v>166</v>
      </c>
      <c r="R61">
        <v>164</v>
      </c>
      <c r="S61">
        <v>145</v>
      </c>
      <c r="T61">
        <v>9</v>
      </c>
      <c r="U61">
        <v>36</v>
      </c>
      <c r="V61">
        <v>4</v>
      </c>
      <c r="W61">
        <v>0</v>
      </c>
      <c r="X61">
        <v>1</v>
      </c>
      <c r="Y61">
        <v>43</v>
      </c>
      <c r="Z61">
        <v>9</v>
      </c>
      <c r="AA61">
        <v>0</v>
      </c>
      <c r="AB61">
        <v>0</v>
      </c>
      <c r="AC61">
        <v>17</v>
      </c>
      <c r="AD61">
        <v>2</v>
      </c>
      <c r="AE61">
        <v>0</v>
      </c>
      <c r="AF61">
        <v>48</v>
      </c>
      <c r="AG61">
        <v>0</v>
      </c>
      <c r="AH61">
        <v>2</v>
      </c>
      <c r="AI61">
        <v>0</v>
      </c>
      <c r="AJ61">
        <v>0.248</v>
      </c>
      <c r="AK61">
        <v>0.33500000000000002</v>
      </c>
      <c r="AL61">
        <v>0.29699999999999999</v>
      </c>
      <c r="AM61">
        <v>0.63200000000000001</v>
      </c>
      <c r="AN61">
        <v>9.4E-2</v>
      </c>
      <c r="AO61">
        <v>66.8</v>
      </c>
      <c r="AP61">
        <v>5016.9113827611282</v>
      </c>
    </row>
    <row r="62" spans="1:42" x14ac:dyDescent="0.3">
      <c r="A62" t="s">
        <v>168</v>
      </c>
      <c r="B62">
        <v>2024</v>
      </c>
      <c r="C62">
        <v>7</v>
      </c>
      <c r="D62">
        <v>5457.2014105834523</v>
      </c>
      <c r="E62" s="2">
        <v>6800</v>
      </c>
      <c r="F62" s="2">
        <f t="shared" si="0"/>
        <v>1342.7985894165477</v>
      </c>
      <c r="G62">
        <v>5000</v>
      </c>
      <c r="H62">
        <v>1</v>
      </c>
      <c r="I62">
        <v>1</v>
      </c>
      <c r="J62">
        <v>2002</v>
      </c>
      <c r="K62">
        <v>22</v>
      </c>
      <c r="L62">
        <v>3</v>
      </c>
      <c r="M62">
        <v>0.08</v>
      </c>
      <c r="N62">
        <v>86</v>
      </c>
      <c r="O62">
        <v>0.19</v>
      </c>
      <c r="P62">
        <v>-0.11</v>
      </c>
      <c r="Q62">
        <v>171</v>
      </c>
      <c r="R62">
        <v>170</v>
      </c>
      <c r="S62">
        <v>152</v>
      </c>
      <c r="T62">
        <v>24</v>
      </c>
      <c r="U62">
        <v>30</v>
      </c>
      <c r="V62">
        <v>6</v>
      </c>
      <c r="W62">
        <v>2</v>
      </c>
      <c r="X62">
        <v>6</v>
      </c>
      <c r="Y62">
        <v>58</v>
      </c>
      <c r="Z62">
        <v>21</v>
      </c>
      <c r="AA62">
        <v>0</v>
      </c>
      <c r="AB62">
        <v>0</v>
      </c>
      <c r="AC62">
        <v>13</v>
      </c>
      <c r="AD62">
        <v>3</v>
      </c>
      <c r="AE62">
        <v>0</v>
      </c>
      <c r="AF62">
        <v>38</v>
      </c>
      <c r="AG62">
        <v>3</v>
      </c>
      <c r="AH62">
        <v>1</v>
      </c>
      <c r="AI62">
        <v>2</v>
      </c>
      <c r="AJ62">
        <v>0.19700000000000001</v>
      </c>
      <c r="AK62">
        <v>0.27100000000000002</v>
      </c>
      <c r="AL62">
        <v>0.38200000000000001</v>
      </c>
      <c r="AM62">
        <v>0.65300000000000002</v>
      </c>
      <c r="AN62">
        <v>8.2000000000000003E-2</v>
      </c>
      <c r="AO62">
        <v>58.7</v>
      </c>
      <c r="AP62">
        <v>5457.2014105834523</v>
      </c>
    </row>
    <row r="63" spans="1:42" x14ac:dyDescent="0.3">
      <c r="A63" t="s">
        <v>210</v>
      </c>
      <c r="B63">
        <v>2024</v>
      </c>
      <c r="C63">
        <v>9</v>
      </c>
      <c r="D63">
        <v>5198.9958257877624</v>
      </c>
      <c r="E63" s="2">
        <v>6500</v>
      </c>
      <c r="F63" s="2">
        <f t="shared" si="0"/>
        <v>1301.0041742122376</v>
      </c>
      <c r="G63">
        <v>4000</v>
      </c>
      <c r="H63">
        <v>1</v>
      </c>
      <c r="I63">
        <v>1</v>
      </c>
      <c r="J63">
        <v>1999</v>
      </c>
      <c r="K63">
        <v>25</v>
      </c>
      <c r="L63">
        <v>3</v>
      </c>
      <c r="M63">
        <v>0.1</v>
      </c>
      <c r="N63">
        <v>95</v>
      </c>
      <c r="O63">
        <v>0.23</v>
      </c>
      <c r="P63">
        <v>-0.13</v>
      </c>
      <c r="Q63">
        <v>166</v>
      </c>
      <c r="R63">
        <v>164</v>
      </c>
      <c r="S63">
        <v>145</v>
      </c>
      <c r="T63">
        <v>9</v>
      </c>
      <c r="U63">
        <v>36</v>
      </c>
      <c r="V63">
        <v>4</v>
      </c>
      <c r="W63">
        <v>0</v>
      </c>
      <c r="X63">
        <v>1</v>
      </c>
      <c r="Y63">
        <v>43</v>
      </c>
      <c r="Z63">
        <v>9</v>
      </c>
      <c r="AA63">
        <v>0</v>
      </c>
      <c r="AB63">
        <v>0</v>
      </c>
      <c r="AC63">
        <v>17</v>
      </c>
      <c r="AD63">
        <v>2</v>
      </c>
      <c r="AE63">
        <v>0</v>
      </c>
      <c r="AF63">
        <v>48</v>
      </c>
      <c r="AG63">
        <v>0</v>
      </c>
      <c r="AH63">
        <v>2</v>
      </c>
      <c r="AI63">
        <v>0</v>
      </c>
      <c r="AJ63">
        <v>0.248</v>
      </c>
      <c r="AK63">
        <v>0.33500000000000002</v>
      </c>
      <c r="AL63">
        <v>0.29699999999999999</v>
      </c>
      <c r="AM63">
        <v>0.63200000000000001</v>
      </c>
      <c r="AN63">
        <v>9.4E-2</v>
      </c>
      <c r="AO63">
        <v>66.8</v>
      </c>
      <c r="AP63">
        <v>5198.9958257877624</v>
      </c>
    </row>
    <row r="64" spans="1:42" x14ac:dyDescent="0.3">
      <c r="A64" t="s">
        <v>61</v>
      </c>
      <c r="B64">
        <v>2024</v>
      </c>
      <c r="C64">
        <v>4</v>
      </c>
      <c r="D64">
        <v>5241.7846079142946</v>
      </c>
      <c r="E64" s="2">
        <v>6500</v>
      </c>
      <c r="F64" s="2">
        <f t="shared" si="0"/>
        <v>1258.2153920857054</v>
      </c>
      <c r="G64">
        <v>5500</v>
      </c>
      <c r="H64">
        <v>1</v>
      </c>
      <c r="I64">
        <v>1</v>
      </c>
      <c r="J64">
        <v>1997</v>
      </c>
      <c r="K64">
        <v>27</v>
      </c>
      <c r="L64">
        <v>2</v>
      </c>
      <c r="M64">
        <v>-0.19</v>
      </c>
      <c r="N64">
        <v>27</v>
      </c>
      <c r="O64">
        <v>0.05</v>
      </c>
      <c r="P64">
        <v>-0.25</v>
      </c>
      <c r="Q64">
        <v>15</v>
      </c>
      <c r="R64">
        <v>14</v>
      </c>
      <c r="S64">
        <v>12</v>
      </c>
      <c r="T64">
        <v>5</v>
      </c>
      <c r="U64">
        <v>3</v>
      </c>
      <c r="V64">
        <v>1</v>
      </c>
      <c r="W64">
        <v>0</v>
      </c>
      <c r="X64">
        <v>0</v>
      </c>
      <c r="Y64">
        <v>4</v>
      </c>
      <c r="Z64">
        <v>2</v>
      </c>
      <c r="AA64">
        <v>1</v>
      </c>
      <c r="AB64">
        <v>0</v>
      </c>
      <c r="AC64">
        <v>2</v>
      </c>
      <c r="AD64">
        <v>0</v>
      </c>
      <c r="AE64">
        <v>0</v>
      </c>
      <c r="AF64">
        <v>4</v>
      </c>
      <c r="AG64">
        <v>0</v>
      </c>
      <c r="AH64">
        <v>1</v>
      </c>
      <c r="AI64">
        <v>0</v>
      </c>
      <c r="AJ64">
        <v>0.25</v>
      </c>
      <c r="AK64">
        <v>0.35699999999999998</v>
      </c>
      <c r="AL64">
        <v>0.33300000000000002</v>
      </c>
      <c r="AM64">
        <v>0.69</v>
      </c>
      <c r="AN64">
        <v>0.11899999999999999</v>
      </c>
      <c r="AO64">
        <v>88.3</v>
      </c>
      <c r="AP64">
        <v>5241.7846079142946</v>
      </c>
    </row>
    <row r="65" spans="1:42" x14ac:dyDescent="0.3">
      <c r="A65" t="s">
        <v>183</v>
      </c>
      <c r="B65">
        <v>2024</v>
      </c>
      <c r="C65">
        <v>9</v>
      </c>
      <c r="D65">
        <v>5776.6875585879598</v>
      </c>
      <c r="E65" s="2">
        <v>7000</v>
      </c>
      <c r="F65" s="2">
        <f t="shared" si="0"/>
        <v>1223.3124414120402</v>
      </c>
      <c r="G65">
        <v>5200</v>
      </c>
      <c r="H65">
        <v>1</v>
      </c>
      <c r="I65">
        <v>1</v>
      </c>
      <c r="J65">
        <v>1993</v>
      </c>
      <c r="K65">
        <v>31</v>
      </c>
      <c r="L65">
        <v>1</v>
      </c>
      <c r="M65">
        <v>-0.92</v>
      </c>
      <c r="N65">
        <v>82</v>
      </c>
      <c r="O65">
        <v>-0.56999999999999995</v>
      </c>
      <c r="P65">
        <v>-0.35</v>
      </c>
      <c r="Q65">
        <v>166</v>
      </c>
      <c r="R65">
        <v>154</v>
      </c>
      <c r="S65">
        <v>142</v>
      </c>
      <c r="T65">
        <v>24</v>
      </c>
      <c r="U65">
        <v>31</v>
      </c>
      <c r="V65">
        <v>2</v>
      </c>
      <c r="W65">
        <v>0</v>
      </c>
      <c r="X65">
        <v>0</v>
      </c>
      <c r="Y65">
        <v>33</v>
      </c>
      <c r="Z65">
        <v>8</v>
      </c>
      <c r="AA65">
        <v>4</v>
      </c>
      <c r="AB65">
        <v>2</v>
      </c>
      <c r="AC65">
        <v>11</v>
      </c>
      <c r="AD65">
        <v>1</v>
      </c>
      <c r="AE65">
        <v>0</v>
      </c>
      <c r="AF65">
        <v>39</v>
      </c>
      <c r="AG65">
        <v>3</v>
      </c>
      <c r="AH65">
        <v>12</v>
      </c>
      <c r="AI65">
        <v>0</v>
      </c>
      <c r="AJ65">
        <v>0.218</v>
      </c>
      <c r="AK65">
        <v>0.27900000000000003</v>
      </c>
      <c r="AL65">
        <v>0.23200000000000001</v>
      </c>
      <c r="AM65">
        <v>0.51100000000000001</v>
      </c>
      <c r="AN65">
        <v>4.1000000000000002E-2</v>
      </c>
      <c r="AO65">
        <v>29.2</v>
      </c>
      <c r="AP65">
        <v>5776.6875585879598</v>
      </c>
    </row>
    <row r="66" spans="1:42" x14ac:dyDescent="0.3">
      <c r="A66" t="s">
        <v>258</v>
      </c>
      <c r="B66">
        <v>2024</v>
      </c>
      <c r="C66">
        <v>10</v>
      </c>
      <c r="D66">
        <v>6285.1856241717423</v>
      </c>
      <c r="E66" s="2">
        <v>7500</v>
      </c>
      <c r="F66" s="2">
        <f t="shared" ref="F66:F129" si="1">E66-D66</f>
        <v>1214.8143758282577</v>
      </c>
      <c r="G66">
        <v>3000</v>
      </c>
      <c r="H66">
        <v>1</v>
      </c>
      <c r="I66">
        <v>1</v>
      </c>
      <c r="J66">
        <v>2003</v>
      </c>
      <c r="K66">
        <v>21</v>
      </c>
      <c r="L66">
        <v>1</v>
      </c>
      <c r="M66">
        <v>1.8</v>
      </c>
      <c r="N66">
        <v>88</v>
      </c>
      <c r="O66">
        <v>1.52</v>
      </c>
      <c r="P66">
        <v>0.28000000000000003</v>
      </c>
      <c r="Q66">
        <v>240</v>
      </c>
      <c r="R66">
        <v>237</v>
      </c>
      <c r="S66">
        <v>215</v>
      </c>
      <c r="T66">
        <v>40</v>
      </c>
      <c r="U66">
        <v>66</v>
      </c>
      <c r="V66">
        <v>8</v>
      </c>
      <c r="W66">
        <v>5</v>
      </c>
      <c r="X66">
        <v>1</v>
      </c>
      <c r="Y66">
        <v>87</v>
      </c>
      <c r="Z66">
        <v>23</v>
      </c>
      <c r="AA66">
        <v>16</v>
      </c>
      <c r="AB66">
        <v>5</v>
      </c>
      <c r="AC66">
        <v>19</v>
      </c>
      <c r="AD66">
        <v>3</v>
      </c>
      <c r="AE66">
        <v>0</v>
      </c>
      <c r="AF66">
        <v>49</v>
      </c>
      <c r="AG66">
        <v>3</v>
      </c>
      <c r="AH66">
        <v>3</v>
      </c>
      <c r="AI66">
        <v>0</v>
      </c>
      <c r="AJ66">
        <v>0.307</v>
      </c>
      <c r="AK66">
        <v>0.371</v>
      </c>
      <c r="AL66">
        <v>0.40500000000000003</v>
      </c>
      <c r="AM66">
        <v>0.77600000000000002</v>
      </c>
      <c r="AN66">
        <v>0.14299999999999999</v>
      </c>
      <c r="AO66">
        <v>103.2</v>
      </c>
      <c r="AP66">
        <v>6285.1856241717423</v>
      </c>
    </row>
    <row r="67" spans="1:42" x14ac:dyDescent="0.3">
      <c r="A67" t="s">
        <v>249</v>
      </c>
      <c r="B67">
        <v>2024</v>
      </c>
      <c r="C67">
        <v>9</v>
      </c>
      <c r="D67">
        <v>6355.5465110886289</v>
      </c>
      <c r="E67" s="2">
        <v>7500</v>
      </c>
      <c r="F67" s="2">
        <f t="shared" si="1"/>
        <v>1144.4534889113711</v>
      </c>
      <c r="G67">
        <v>6000</v>
      </c>
      <c r="H67">
        <v>1</v>
      </c>
      <c r="I67">
        <v>1</v>
      </c>
      <c r="J67">
        <v>1992</v>
      </c>
      <c r="K67">
        <v>32</v>
      </c>
      <c r="L67">
        <v>2</v>
      </c>
      <c r="M67">
        <v>0.3</v>
      </c>
      <c r="N67">
        <v>58</v>
      </c>
      <c r="O67">
        <v>-7.0000000000000007E-2</v>
      </c>
      <c r="P67">
        <v>0.36</v>
      </c>
      <c r="Q67">
        <v>128</v>
      </c>
      <c r="R67">
        <v>128</v>
      </c>
      <c r="S67">
        <v>111</v>
      </c>
      <c r="T67">
        <v>17</v>
      </c>
      <c r="U67">
        <v>25</v>
      </c>
      <c r="V67">
        <v>5</v>
      </c>
      <c r="W67">
        <v>0</v>
      </c>
      <c r="X67">
        <v>5</v>
      </c>
      <c r="Y67">
        <v>45</v>
      </c>
      <c r="Z67">
        <v>14</v>
      </c>
      <c r="AA67">
        <v>0</v>
      </c>
      <c r="AB67">
        <v>1</v>
      </c>
      <c r="AC67">
        <v>14</v>
      </c>
      <c r="AD67">
        <v>1</v>
      </c>
      <c r="AE67">
        <v>0</v>
      </c>
      <c r="AF67">
        <v>42</v>
      </c>
      <c r="AG67">
        <v>3</v>
      </c>
      <c r="AH67">
        <v>0</v>
      </c>
      <c r="AI67">
        <v>2</v>
      </c>
      <c r="AJ67">
        <v>0.22500000000000001</v>
      </c>
      <c r="AK67">
        <v>0.313</v>
      </c>
      <c r="AL67">
        <v>0.40500000000000003</v>
      </c>
      <c r="AM67">
        <v>0.71799999999999997</v>
      </c>
      <c r="AN67">
        <v>0.11</v>
      </c>
      <c r="AO67">
        <v>77.900000000000006</v>
      </c>
      <c r="AP67">
        <v>6355.5465110886289</v>
      </c>
    </row>
    <row r="68" spans="1:42" x14ac:dyDescent="0.3">
      <c r="A68" t="s">
        <v>70</v>
      </c>
      <c r="B68">
        <v>2024</v>
      </c>
      <c r="C68">
        <v>7</v>
      </c>
      <c r="D68">
        <v>7437.333782458375</v>
      </c>
      <c r="E68" s="2">
        <v>8500</v>
      </c>
      <c r="F68" s="2">
        <f t="shared" si="1"/>
        <v>1062.666217541625</v>
      </c>
      <c r="G68">
        <v>8500</v>
      </c>
      <c r="H68">
        <v>1</v>
      </c>
      <c r="I68">
        <v>1</v>
      </c>
      <c r="J68">
        <v>2004</v>
      </c>
      <c r="K68">
        <v>20</v>
      </c>
      <c r="L68">
        <v>7</v>
      </c>
      <c r="M68">
        <v>-0.41</v>
      </c>
      <c r="N68">
        <v>41</v>
      </c>
      <c r="O68">
        <v>-0.42</v>
      </c>
      <c r="P68">
        <v>0.01</v>
      </c>
      <c r="Q68">
        <v>83</v>
      </c>
      <c r="R68">
        <v>82</v>
      </c>
      <c r="S68">
        <v>76</v>
      </c>
      <c r="T68">
        <v>14</v>
      </c>
      <c r="U68">
        <v>16</v>
      </c>
      <c r="V68">
        <v>3</v>
      </c>
      <c r="W68">
        <v>1</v>
      </c>
      <c r="X68">
        <v>0</v>
      </c>
      <c r="Y68">
        <v>21</v>
      </c>
      <c r="Z68">
        <v>6</v>
      </c>
      <c r="AA68">
        <v>3</v>
      </c>
      <c r="AB68">
        <v>1</v>
      </c>
      <c r="AC68">
        <v>2</v>
      </c>
      <c r="AD68">
        <v>4</v>
      </c>
      <c r="AE68">
        <v>0</v>
      </c>
      <c r="AF68">
        <v>20</v>
      </c>
      <c r="AG68">
        <v>4</v>
      </c>
      <c r="AH68">
        <v>1</v>
      </c>
      <c r="AI68">
        <v>0</v>
      </c>
      <c r="AJ68">
        <v>0.21099999999999999</v>
      </c>
      <c r="AK68">
        <v>0.26800000000000002</v>
      </c>
      <c r="AL68">
        <v>0.27600000000000002</v>
      </c>
      <c r="AM68">
        <v>0.54400000000000004</v>
      </c>
      <c r="AN68">
        <v>5.3999999999999999E-2</v>
      </c>
      <c r="AO68">
        <v>38.9</v>
      </c>
      <c r="AP68">
        <v>7437.333782458375</v>
      </c>
    </row>
    <row r="69" spans="1:42" x14ac:dyDescent="0.3">
      <c r="A69" t="s">
        <v>231</v>
      </c>
      <c r="B69">
        <v>2024</v>
      </c>
      <c r="C69">
        <v>7</v>
      </c>
      <c r="D69">
        <v>8149.14394144784</v>
      </c>
      <c r="E69" s="2">
        <v>9200</v>
      </c>
      <c r="F69" s="2">
        <f t="shared" si="1"/>
        <v>1050.85605855216</v>
      </c>
      <c r="G69">
        <v>9200</v>
      </c>
      <c r="H69">
        <v>1</v>
      </c>
      <c r="I69">
        <v>1</v>
      </c>
      <c r="J69">
        <v>1990</v>
      </c>
      <c r="K69">
        <v>34</v>
      </c>
      <c r="L69">
        <v>11</v>
      </c>
      <c r="M69">
        <v>-0.15</v>
      </c>
      <c r="N69">
        <v>43</v>
      </c>
      <c r="O69">
        <v>0.25</v>
      </c>
      <c r="P69">
        <v>-0.4</v>
      </c>
      <c r="Q69">
        <v>105</v>
      </c>
      <c r="R69">
        <v>103</v>
      </c>
      <c r="S69">
        <v>95</v>
      </c>
      <c r="T69">
        <v>13</v>
      </c>
      <c r="U69">
        <v>25</v>
      </c>
      <c r="V69">
        <v>2</v>
      </c>
      <c r="W69">
        <v>2</v>
      </c>
      <c r="X69">
        <v>2</v>
      </c>
      <c r="Y69">
        <v>37</v>
      </c>
      <c r="Z69">
        <v>4</v>
      </c>
      <c r="AA69">
        <v>0</v>
      </c>
      <c r="AB69">
        <v>1</v>
      </c>
      <c r="AC69">
        <v>6</v>
      </c>
      <c r="AD69">
        <v>2</v>
      </c>
      <c r="AE69">
        <v>0</v>
      </c>
      <c r="AF69">
        <v>44</v>
      </c>
      <c r="AG69">
        <v>0</v>
      </c>
      <c r="AH69">
        <v>2</v>
      </c>
      <c r="AI69">
        <v>0</v>
      </c>
      <c r="AJ69">
        <v>0.26300000000000001</v>
      </c>
      <c r="AK69">
        <v>0.32</v>
      </c>
      <c r="AL69">
        <v>0.38900000000000001</v>
      </c>
      <c r="AM69">
        <v>0.70899999999999996</v>
      </c>
      <c r="AN69">
        <v>0.111</v>
      </c>
      <c r="AO69">
        <v>79.900000000000006</v>
      </c>
      <c r="AP69">
        <v>8149.14394144784</v>
      </c>
    </row>
    <row r="70" spans="1:42" x14ac:dyDescent="0.3">
      <c r="A70" t="s">
        <v>214</v>
      </c>
      <c r="B70">
        <v>2024</v>
      </c>
      <c r="C70">
        <v>6</v>
      </c>
      <c r="D70">
        <v>5103.49196457587</v>
      </c>
      <c r="E70" s="2">
        <v>6000</v>
      </c>
      <c r="F70" s="2">
        <f t="shared" si="1"/>
        <v>896.50803542412996</v>
      </c>
      <c r="G70">
        <v>5500</v>
      </c>
      <c r="H70">
        <v>1</v>
      </c>
      <c r="I70">
        <v>1</v>
      </c>
      <c r="J70">
        <v>2002</v>
      </c>
      <c r="K70">
        <v>22</v>
      </c>
      <c r="L70">
        <v>0</v>
      </c>
      <c r="M70">
        <v>-0.18</v>
      </c>
      <c r="N70">
        <v>31</v>
      </c>
      <c r="O70">
        <v>-0.13</v>
      </c>
      <c r="P70">
        <v>-0.05</v>
      </c>
      <c r="Q70">
        <v>71</v>
      </c>
      <c r="R70">
        <v>69</v>
      </c>
      <c r="S70">
        <v>63</v>
      </c>
      <c r="T70">
        <v>11</v>
      </c>
      <c r="U70">
        <v>14</v>
      </c>
      <c r="V70">
        <v>2</v>
      </c>
      <c r="W70">
        <v>0</v>
      </c>
      <c r="X70">
        <v>2</v>
      </c>
      <c r="Y70">
        <v>22</v>
      </c>
      <c r="Z70">
        <v>12</v>
      </c>
      <c r="AA70">
        <v>0</v>
      </c>
      <c r="AB70">
        <v>1</v>
      </c>
      <c r="AC70">
        <v>4</v>
      </c>
      <c r="AD70">
        <v>0</v>
      </c>
      <c r="AE70">
        <v>0</v>
      </c>
      <c r="AF70">
        <v>20</v>
      </c>
      <c r="AG70">
        <v>0</v>
      </c>
      <c r="AH70">
        <v>2</v>
      </c>
      <c r="AI70">
        <v>2</v>
      </c>
      <c r="AJ70">
        <v>0.222</v>
      </c>
      <c r="AK70">
        <v>0.26100000000000001</v>
      </c>
      <c r="AL70">
        <v>0.34899999999999998</v>
      </c>
      <c r="AM70">
        <v>0.61</v>
      </c>
      <c r="AN70">
        <v>5.8999999999999997E-2</v>
      </c>
      <c r="AO70">
        <v>45.5</v>
      </c>
      <c r="AP70">
        <v>5103.49196457587</v>
      </c>
    </row>
    <row r="71" spans="1:42" x14ac:dyDescent="0.3">
      <c r="A71" t="s">
        <v>80</v>
      </c>
      <c r="B71">
        <v>2024</v>
      </c>
      <c r="C71">
        <v>4</v>
      </c>
      <c r="D71">
        <v>59107.399492600598</v>
      </c>
      <c r="E71" s="2">
        <v>60000</v>
      </c>
      <c r="F71" s="2">
        <f t="shared" si="1"/>
        <v>892.60050739940198</v>
      </c>
      <c r="G71">
        <v>60000</v>
      </c>
      <c r="H71">
        <v>1</v>
      </c>
      <c r="I71">
        <v>0</v>
      </c>
      <c r="J71">
        <v>1989</v>
      </c>
      <c r="K71">
        <v>35</v>
      </c>
      <c r="L71">
        <v>1</v>
      </c>
      <c r="M71">
        <v>2.38</v>
      </c>
      <c r="N71">
        <v>116</v>
      </c>
      <c r="O71">
        <v>2.98</v>
      </c>
      <c r="P71">
        <v>-0.6</v>
      </c>
      <c r="Q71">
        <v>466</v>
      </c>
      <c r="R71">
        <v>458</v>
      </c>
      <c r="S71">
        <v>423</v>
      </c>
      <c r="T71">
        <v>48</v>
      </c>
      <c r="U71">
        <v>139</v>
      </c>
      <c r="V71">
        <v>23</v>
      </c>
      <c r="W71">
        <v>0</v>
      </c>
      <c r="X71">
        <v>9</v>
      </c>
      <c r="Y71">
        <v>189</v>
      </c>
      <c r="Z71">
        <v>57</v>
      </c>
      <c r="AA71">
        <v>5</v>
      </c>
      <c r="AB71">
        <v>1</v>
      </c>
      <c r="AC71">
        <v>30</v>
      </c>
      <c r="AD71">
        <v>5</v>
      </c>
      <c r="AE71">
        <v>0</v>
      </c>
      <c r="AF71">
        <v>39</v>
      </c>
      <c r="AG71">
        <v>13</v>
      </c>
      <c r="AH71">
        <v>7</v>
      </c>
      <c r="AI71">
        <v>0</v>
      </c>
      <c r="AJ71">
        <v>0.32900000000000001</v>
      </c>
      <c r="AK71">
        <v>0.38</v>
      </c>
      <c r="AL71">
        <v>0.44700000000000001</v>
      </c>
      <c r="AM71">
        <v>0.82699999999999996</v>
      </c>
      <c r="AN71">
        <v>0.156</v>
      </c>
      <c r="AO71">
        <v>117.4</v>
      </c>
      <c r="AP71">
        <v>59107.399492600598</v>
      </c>
    </row>
    <row r="72" spans="1:42" x14ac:dyDescent="0.3">
      <c r="A72" t="s">
        <v>250</v>
      </c>
      <c r="B72">
        <v>2024</v>
      </c>
      <c r="C72">
        <v>10</v>
      </c>
      <c r="D72">
        <v>7156.2292483201536</v>
      </c>
      <c r="E72" s="2">
        <v>8000</v>
      </c>
      <c r="F72" s="2">
        <f t="shared" si="1"/>
        <v>843.7707516798464</v>
      </c>
      <c r="G72">
        <v>8000</v>
      </c>
      <c r="H72">
        <v>1</v>
      </c>
      <c r="I72">
        <v>1</v>
      </c>
      <c r="J72">
        <v>2000</v>
      </c>
      <c r="K72">
        <v>24</v>
      </c>
      <c r="L72">
        <v>0</v>
      </c>
      <c r="M72">
        <v>-1.35</v>
      </c>
      <c r="N72">
        <v>34</v>
      </c>
      <c r="O72">
        <v>-1.0900000000000001</v>
      </c>
      <c r="P72">
        <v>-0.26</v>
      </c>
      <c r="Q72">
        <v>63</v>
      </c>
      <c r="R72">
        <v>63</v>
      </c>
      <c r="S72">
        <v>57</v>
      </c>
      <c r="T72">
        <v>3</v>
      </c>
      <c r="U72">
        <v>5</v>
      </c>
      <c r="V72">
        <v>0</v>
      </c>
      <c r="W72">
        <v>0</v>
      </c>
      <c r="X72">
        <v>1</v>
      </c>
      <c r="Y72">
        <v>8</v>
      </c>
      <c r="Z72">
        <v>3</v>
      </c>
      <c r="AA72">
        <v>0</v>
      </c>
      <c r="AB72">
        <v>1</v>
      </c>
      <c r="AC72">
        <v>5</v>
      </c>
      <c r="AD72">
        <v>0</v>
      </c>
      <c r="AE72">
        <v>0</v>
      </c>
      <c r="AF72">
        <v>15</v>
      </c>
      <c r="AG72">
        <v>3</v>
      </c>
      <c r="AH72">
        <v>0</v>
      </c>
      <c r="AI72">
        <v>1</v>
      </c>
      <c r="AJ72">
        <v>8.7999999999999995E-2</v>
      </c>
      <c r="AK72">
        <v>0.159</v>
      </c>
      <c r="AL72">
        <v>0.14000000000000001</v>
      </c>
      <c r="AM72">
        <v>0.29899999999999999</v>
      </c>
      <c r="AN72">
        <v>-5.0999999999999997E-2</v>
      </c>
      <c r="AO72">
        <v>-37.6</v>
      </c>
      <c r="AP72">
        <v>7156.2292483201536</v>
      </c>
    </row>
    <row r="73" spans="1:42" x14ac:dyDescent="0.3">
      <c r="A73" t="s">
        <v>268</v>
      </c>
      <c r="B73">
        <v>2024</v>
      </c>
      <c r="C73">
        <v>8</v>
      </c>
      <c r="D73">
        <v>6781.5568550929311</v>
      </c>
      <c r="E73" s="2">
        <v>7600</v>
      </c>
      <c r="F73" s="2">
        <f t="shared" si="1"/>
        <v>818.44314490706893</v>
      </c>
      <c r="G73">
        <v>5000</v>
      </c>
      <c r="H73">
        <v>1</v>
      </c>
      <c r="I73">
        <v>1</v>
      </c>
      <c r="J73">
        <v>1994</v>
      </c>
      <c r="K73">
        <v>30</v>
      </c>
      <c r="L73">
        <v>9</v>
      </c>
      <c r="M73">
        <v>0.37</v>
      </c>
      <c r="N73">
        <v>89</v>
      </c>
      <c r="O73">
        <v>0.56000000000000005</v>
      </c>
      <c r="P73">
        <v>-0.2</v>
      </c>
      <c r="Q73">
        <v>236</v>
      </c>
      <c r="R73">
        <v>233</v>
      </c>
      <c r="S73">
        <v>215</v>
      </c>
      <c r="T73">
        <v>31</v>
      </c>
      <c r="U73">
        <v>61</v>
      </c>
      <c r="V73">
        <v>9</v>
      </c>
      <c r="W73">
        <v>1</v>
      </c>
      <c r="X73">
        <v>5</v>
      </c>
      <c r="Y73">
        <v>87</v>
      </c>
      <c r="Z73">
        <v>33</v>
      </c>
      <c r="AA73">
        <v>8</v>
      </c>
      <c r="AB73">
        <v>2</v>
      </c>
      <c r="AC73">
        <v>13</v>
      </c>
      <c r="AD73">
        <v>4</v>
      </c>
      <c r="AE73">
        <v>0</v>
      </c>
      <c r="AF73">
        <v>52</v>
      </c>
      <c r="AG73">
        <v>7</v>
      </c>
      <c r="AH73">
        <v>3</v>
      </c>
      <c r="AI73">
        <v>1</v>
      </c>
      <c r="AJ73">
        <v>0.28399999999999997</v>
      </c>
      <c r="AK73">
        <v>0.33500000000000002</v>
      </c>
      <c r="AL73">
        <v>0.40500000000000003</v>
      </c>
      <c r="AM73">
        <v>0.74</v>
      </c>
      <c r="AN73">
        <v>0.121</v>
      </c>
      <c r="AO73">
        <v>91.5</v>
      </c>
      <c r="AP73">
        <v>6781.5568550929311</v>
      </c>
    </row>
    <row r="74" spans="1:42" x14ac:dyDescent="0.3">
      <c r="A74" t="s">
        <v>155</v>
      </c>
      <c r="B74">
        <v>2024</v>
      </c>
      <c r="C74">
        <v>0</v>
      </c>
      <c r="D74">
        <v>7703.2681449060346</v>
      </c>
      <c r="E74" s="2">
        <v>8500</v>
      </c>
      <c r="F74" s="2">
        <f t="shared" si="1"/>
        <v>796.73185509396535</v>
      </c>
      <c r="G74">
        <v>7000</v>
      </c>
      <c r="H74">
        <v>1</v>
      </c>
      <c r="I74">
        <v>1</v>
      </c>
      <c r="J74">
        <v>1997</v>
      </c>
      <c r="K74">
        <v>27</v>
      </c>
      <c r="L74">
        <v>11</v>
      </c>
      <c r="M74">
        <v>1.47</v>
      </c>
      <c r="N74">
        <v>65</v>
      </c>
      <c r="O74">
        <v>0.91</v>
      </c>
      <c r="P74">
        <v>0.56000000000000005</v>
      </c>
      <c r="Q74">
        <v>212</v>
      </c>
      <c r="R74">
        <v>211</v>
      </c>
      <c r="S74">
        <v>186</v>
      </c>
      <c r="T74">
        <v>25</v>
      </c>
      <c r="U74">
        <v>42</v>
      </c>
      <c r="V74">
        <v>9</v>
      </c>
      <c r="W74">
        <v>2</v>
      </c>
      <c r="X74">
        <v>7</v>
      </c>
      <c r="Y74">
        <v>76</v>
      </c>
      <c r="Z74">
        <v>28</v>
      </c>
      <c r="AA74">
        <v>2</v>
      </c>
      <c r="AB74">
        <v>0</v>
      </c>
      <c r="AC74">
        <v>21</v>
      </c>
      <c r="AD74">
        <v>3</v>
      </c>
      <c r="AE74">
        <v>0</v>
      </c>
      <c r="AF74">
        <v>58</v>
      </c>
      <c r="AG74">
        <v>3</v>
      </c>
      <c r="AH74">
        <v>1</v>
      </c>
      <c r="AI74">
        <v>1</v>
      </c>
      <c r="AJ74">
        <v>0.22600000000000001</v>
      </c>
      <c r="AK74">
        <v>0.313</v>
      </c>
      <c r="AL74">
        <v>0.40899999999999997</v>
      </c>
      <c r="AM74">
        <v>0.72199999999999998</v>
      </c>
      <c r="AN74">
        <v>0.114</v>
      </c>
      <c r="AO74">
        <v>86.6</v>
      </c>
      <c r="AP74">
        <v>7703.2681449060346</v>
      </c>
    </row>
    <row r="75" spans="1:42" x14ac:dyDescent="0.3">
      <c r="A75" t="s">
        <v>261</v>
      </c>
      <c r="B75">
        <v>2024</v>
      </c>
      <c r="C75">
        <v>5</v>
      </c>
      <c r="D75">
        <v>3671.588717145492</v>
      </c>
      <c r="E75" s="2">
        <v>4300</v>
      </c>
      <c r="F75" s="2">
        <f t="shared" si="1"/>
        <v>628.41128285450804</v>
      </c>
      <c r="G75">
        <v>3000</v>
      </c>
      <c r="H75">
        <v>1</v>
      </c>
      <c r="I75">
        <v>1</v>
      </c>
      <c r="J75">
        <v>1999</v>
      </c>
      <c r="K75">
        <v>25</v>
      </c>
      <c r="L75">
        <v>3</v>
      </c>
      <c r="M75">
        <v>0.46</v>
      </c>
      <c r="N75">
        <v>26</v>
      </c>
      <c r="O75">
        <v>0.17</v>
      </c>
      <c r="P75">
        <v>0.28999999999999998</v>
      </c>
      <c r="Q75">
        <v>45</v>
      </c>
      <c r="R75">
        <v>40</v>
      </c>
      <c r="S75">
        <v>36</v>
      </c>
      <c r="T75">
        <v>2</v>
      </c>
      <c r="U75">
        <v>11</v>
      </c>
      <c r="V75">
        <v>2</v>
      </c>
      <c r="W75">
        <v>0</v>
      </c>
      <c r="X75">
        <v>0</v>
      </c>
      <c r="Y75">
        <v>13</v>
      </c>
      <c r="Z75">
        <v>3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12</v>
      </c>
      <c r="AG75">
        <v>1</v>
      </c>
      <c r="AH75">
        <v>5</v>
      </c>
      <c r="AI75">
        <v>1</v>
      </c>
      <c r="AJ75">
        <v>0.30599999999999999</v>
      </c>
      <c r="AK75">
        <v>0.35</v>
      </c>
      <c r="AL75">
        <v>0.36099999999999999</v>
      </c>
      <c r="AM75">
        <v>0.71099999999999997</v>
      </c>
      <c r="AN75">
        <v>0.113</v>
      </c>
      <c r="AO75">
        <v>81.400000000000006</v>
      </c>
      <c r="AP75">
        <v>3671.588717145492</v>
      </c>
    </row>
    <row r="76" spans="1:42" x14ac:dyDescent="0.3">
      <c r="A76" t="s">
        <v>261</v>
      </c>
      <c r="B76">
        <v>2024</v>
      </c>
      <c r="C76">
        <v>5</v>
      </c>
      <c r="D76">
        <v>3692.992474355955</v>
      </c>
      <c r="E76" s="2">
        <v>4300</v>
      </c>
      <c r="F76" s="2">
        <f t="shared" si="1"/>
        <v>607.00752564404502</v>
      </c>
      <c r="G76">
        <v>3100</v>
      </c>
      <c r="H76">
        <v>1</v>
      </c>
      <c r="I76">
        <v>1</v>
      </c>
      <c r="J76">
        <v>1999</v>
      </c>
      <c r="K76">
        <v>25</v>
      </c>
      <c r="L76">
        <v>3</v>
      </c>
      <c r="M76">
        <v>0.46</v>
      </c>
      <c r="N76">
        <v>26</v>
      </c>
      <c r="O76">
        <v>0.17</v>
      </c>
      <c r="P76">
        <v>0.28999999999999998</v>
      </c>
      <c r="Q76">
        <v>45</v>
      </c>
      <c r="R76">
        <v>40</v>
      </c>
      <c r="S76">
        <v>36</v>
      </c>
      <c r="T76">
        <v>2</v>
      </c>
      <c r="U76">
        <v>11</v>
      </c>
      <c r="V76">
        <v>2</v>
      </c>
      <c r="W76">
        <v>0</v>
      </c>
      <c r="X76">
        <v>0</v>
      </c>
      <c r="Y76">
        <v>13</v>
      </c>
      <c r="Z76">
        <v>3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12</v>
      </c>
      <c r="AG76">
        <v>1</v>
      </c>
      <c r="AH76">
        <v>5</v>
      </c>
      <c r="AI76">
        <v>1</v>
      </c>
      <c r="AJ76">
        <v>0.30599999999999999</v>
      </c>
      <c r="AK76">
        <v>0.35</v>
      </c>
      <c r="AL76">
        <v>0.36099999999999999</v>
      </c>
      <c r="AM76">
        <v>0.71099999999999997</v>
      </c>
      <c r="AN76">
        <v>0.113</v>
      </c>
      <c r="AO76">
        <v>81.400000000000006</v>
      </c>
      <c r="AP76">
        <v>3692.992474355955</v>
      </c>
    </row>
    <row r="77" spans="1:42" x14ac:dyDescent="0.3">
      <c r="A77" t="s">
        <v>218</v>
      </c>
      <c r="B77">
        <v>2024</v>
      </c>
      <c r="C77">
        <v>0</v>
      </c>
      <c r="D77">
        <v>9899.5229157610665</v>
      </c>
      <c r="E77" s="2">
        <v>10500</v>
      </c>
      <c r="F77" s="2">
        <f t="shared" si="1"/>
        <v>600.47708423893346</v>
      </c>
      <c r="G77">
        <v>8500</v>
      </c>
      <c r="H77">
        <v>1</v>
      </c>
      <c r="I77">
        <v>1</v>
      </c>
      <c r="J77">
        <v>1998</v>
      </c>
      <c r="K77">
        <v>26</v>
      </c>
      <c r="L77">
        <v>2</v>
      </c>
      <c r="M77">
        <v>1.01</v>
      </c>
      <c r="N77">
        <v>103</v>
      </c>
      <c r="O77">
        <v>0.67</v>
      </c>
      <c r="P77">
        <v>0.33</v>
      </c>
      <c r="Q77">
        <v>262</v>
      </c>
      <c r="R77">
        <v>255</v>
      </c>
      <c r="S77">
        <v>231</v>
      </c>
      <c r="T77">
        <v>39</v>
      </c>
      <c r="U77">
        <v>64</v>
      </c>
      <c r="V77">
        <v>11</v>
      </c>
      <c r="W77">
        <v>0</v>
      </c>
      <c r="X77">
        <v>3</v>
      </c>
      <c r="Y77">
        <v>84</v>
      </c>
      <c r="Z77">
        <v>23</v>
      </c>
      <c r="AA77">
        <v>16</v>
      </c>
      <c r="AB77">
        <v>6</v>
      </c>
      <c r="AC77">
        <v>22</v>
      </c>
      <c r="AD77">
        <v>1</v>
      </c>
      <c r="AE77">
        <v>0</v>
      </c>
      <c r="AF77">
        <v>51</v>
      </c>
      <c r="AG77">
        <v>9</v>
      </c>
      <c r="AH77">
        <v>7</v>
      </c>
      <c r="AI77">
        <v>1</v>
      </c>
      <c r="AJ77">
        <v>0.27700000000000002</v>
      </c>
      <c r="AK77">
        <v>0.34100000000000003</v>
      </c>
      <c r="AL77">
        <v>0.36399999999999999</v>
      </c>
      <c r="AM77">
        <v>0.70499999999999996</v>
      </c>
      <c r="AN77">
        <v>0.115</v>
      </c>
      <c r="AO77">
        <v>87.9</v>
      </c>
      <c r="AP77">
        <v>9899.5229157610665</v>
      </c>
    </row>
    <row r="78" spans="1:42" x14ac:dyDescent="0.3">
      <c r="A78" t="s">
        <v>45</v>
      </c>
      <c r="B78">
        <v>2024</v>
      </c>
      <c r="C78">
        <v>10</v>
      </c>
      <c r="D78">
        <v>7961.0897920415646</v>
      </c>
      <c r="E78" s="2">
        <v>8500</v>
      </c>
      <c r="F78" s="2">
        <f t="shared" si="1"/>
        <v>538.91020795843542</v>
      </c>
      <c r="G78">
        <v>8500</v>
      </c>
      <c r="H78">
        <v>1</v>
      </c>
      <c r="I78">
        <v>1</v>
      </c>
      <c r="J78">
        <v>1993</v>
      </c>
      <c r="K78">
        <v>31</v>
      </c>
      <c r="L78">
        <v>5</v>
      </c>
      <c r="M78">
        <v>-0.16</v>
      </c>
      <c r="N78">
        <v>16</v>
      </c>
      <c r="O78">
        <v>-0.26</v>
      </c>
      <c r="P78">
        <v>0.1</v>
      </c>
      <c r="Q78">
        <v>31</v>
      </c>
      <c r="R78">
        <v>30</v>
      </c>
      <c r="S78">
        <v>27</v>
      </c>
      <c r="T78">
        <v>4</v>
      </c>
      <c r="U78">
        <v>5</v>
      </c>
      <c r="V78">
        <v>0</v>
      </c>
      <c r="W78">
        <v>0</v>
      </c>
      <c r="X78">
        <v>0</v>
      </c>
      <c r="Y78">
        <v>5</v>
      </c>
      <c r="Z78">
        <v>2</v>
      </c>
      <c r="AA78">
        <v>0</v>
      </c>
      <c r="AB78">
        <v>0</v>
      </c>
      <c r="AC78">
        <v>3</v>
      </c>
      <c r="AD78">
        <v>0</v>
      </c>
      <c r="AE78">
        <v>0</v>
      </c>
      <c r="AF78">
        <v>5</v>
      </c>
      <c r="AG78">
        <v>0</v>
      </c>
      <c r="AH78">
        <v>1</v>
      </c>
      <c r="AI78">
        <v>0</v>
      </c>
      <c r="AJ78">
        <v>0.185</v>
      </c>
      <c r="AK78">
        <v>0.26700000000000002</v>
      </c>
      <c r="AL78">
        <v>0.185</v>
      </c>
      <c r="AM78">
        <v>0.45200000000000001</v>
      </c>
      <c r="AN78">
        <v>2.1999999999999999E-2</v>
      </c>
      <c r="AO78">
        <v>16.399999999999999</v>
      </c>
      <c r="AP78">
        <v>7961.0897920415646</v>
      </c>
    </row>
    <row r="79" spans="1:42" x14ac:dyDescent="0.3">
      <c r="A79" t="s">
        <v>66</v>
      </c>
      <c r="B79">
        <v>2024</v>
      </c>
      <c r="C79">
        <v>9</v>
      </c>
      <c r="D79">
        <v>7467.8140619471797</v>
      </c>
      <c r="E79" s="2">
        <v>8000</v>
      </c>
      <c r="F79" s="2">
        <f t="shared" si="1"/>
        <v>532.18593805282035</v>
      </c>
      <c r="G79">
        <v>8000</v>
      </c>
      <c r="H79">
        <v>1</v>
      </c>
      <c r="I79">
        <v>1</v>
      </c>
      <c r="J79">
        <v>1990</v>
      </c>
      <c r="K79">
        <v>34</v>
      </c>
      <c r="L79">
        <v>5</v>
      </c>
      <c r="M79">
        <v>-0.28999999999999998</v>
      </c>
      <c r="N79">
        <v>8</v>
      </c>
      <c r="O79">
        <v>-0.28999999999999998</v>
      </c>
      <c r="P79">
        <v>0</v>
      </c>
      <c r="Q79">
        <v>21</v>
      </c>
      <c r="R79">
        <v>20</v>
      </c>
      <c r="S79">
        <v>18</v>
      </c>
      <c r="T79">
        <v>1</v>
      </c>
      <c r="U79">
        <v>2</v>
      </c>
      <c r="V79">
        <v>1</v>
      </c>
      <c r="W79">
        <v>0</v>
      </c>
      <c r="X79">
        <v>0</v>
      </c>
      <c r="Y79">
        <v>3</v>
      </c>
      <c r="Z79">
        <v>2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5</v>
      </c>
      <c r="AG79">
        <v>0</v>
      </c>
      <c r="AH79">
        <v>0</v>
      </c>
      <c r="AI79">
        <v>1</v>
      </c>
      <c r="AJ79">
        <v>0.111</v>
      </c>
      <c r="AK79">
        <v>0.19</v>
      </c>
      <c r="AL79">
        <v>0.16700000000000001</v>
      </c>
      <c r="AM79">
        <v>0.35699999999999998</v>
      </c>
      <c r="AN79">
        <v>-3.1E-2</v>
      </c>
      <c r="AO79">
        <v>-21.5</v>
      </c>
      <c r="AP79">
        <v>7467.8140619471797</v>
      </c>
    </row>
    <row r="80" spans="1:42" x14ac:dyDescent="0.3">
      <c r="A80" t="s">
        <v>273</v>
      </c>
      <c r="B80">
        <v>2024</v>
      </c>
      <c r="C80">
        <v>6</v>
      </c>
      <c r="D80">
        <v>3477.5895913405861</v>
      </c>
      <c r="E80" s="2">
        <v>4000</v>
      </c>
      <c r="F80" s="2">
        <f t="shared" si="1"/>
        <v>522.41040865941386</v>
      </c>
      <c r="G80">
        <v>3000</v>
      </c>
      <c r="H80">
        <v>1</v>
      </c>
      <c r="I80">
        <v>1</v>
      </c>
      <c r="J80">
        <v>2003</v>
      </c>
      <c r="K80">
        <v>21</v>
      </c>
      <c r="L80">
        <v>7</v>
      </c>
      <c r="M80">
        <v>0.17</v>
      </c>
      <c r="N80">
        <v>57</v>
      </c>
      <c r="O80">
        <v>0.17</v>
      </c>
      <c r="P80">
        <v>0</v>
      </c>
      <c r="Q80">
        <v>41</v>
      </c>
      <c r="R80">
        <v>41</v>
      </c>
      <c r="S80">
        <v>37</v>
      </c>
      <c r="T80">
        <v>18</v>
      </c>
      <c r="U80">
        <v>10</v>
      </c>
      <c r="V80">
        <v>2</v>
      </c>
      <c r="W80">
        <v>0</v>
      </c>
      <c r="X80">
        <v>1</v>
      </c>
      <c r="Y80">
        <v>15</v>
      </c>
      <c r="Z80">
        <v>5</v>
      </c>
      <c r="AA80">
        <v>6</v>
      </c>
      <c r="AB80">
        <v>4</v>
      </c>
      <c r="AC80">
        <v>1</v>
      </c>
      <c r="AD80">
        <v>3</v>
      </c>
      <c r="AE80">
        <v>0</v>
      </c>
      <c r="AF80">
        <v>7</v>
      </c>
      <c r="AG80">
        <v>0</v>
      </c>
      <c r="AH80">
        <v>0</v>
      </c>
      <c r="AI80">
        <v>0</v>
      </c>
      <c r="AJ80">
        <v>0.27</v>
      </c>
      <c r="AK80">
        <v>0.34100000000000003</v>
      </c>
      <c r="AL80">
        <v>0.40500000000000003</v>
      </c>
      <c r="AM80">
        <v>0.746</v>
      </c>
      <c r="AN80">
        <v>0.13400000000000001</v>
      </c>
      <c r="AO80">
        <v>102.6</v>
      </c>
      <c r="AP80">
        <v>3477.5895913405861</v>
      </c>
    </row>
    <row r="81" spans="1:42" x14ac:dyDescent="0.3">
      <c r="A81" t="s">
        <v>74</v>
      </c>
      <c r="B81">
        <v>2024</v>
      </c>
      <c r="C81">
        <v>5</v>
      </c>
      <c r="D81">
        <v>29489.525817515521</v>
      </c>
      <c r="E81" s="2">
        <v>30000</v>
      </c>
      <c r="F81" s="2">
        <f t="shared" si="1"/>
        <v>510.47418248447866</v>
      </c>
      <c r="G81">
        <v>24000</v>
      </c>
      <c r="H81">
        <v>1</v>
      </c>
      <c r="I81">
        <v>1</v>
      </c>
      <c r="J81">
        <v>1995</v>
      </c>
      <c r="K81">
        <v>29</v>
      </c>
      <c r="L81">
        <v>7</v>
      </c>
      <c r="M81">
        <v>2.2000000000000002</v>
      </c>
      <c r="N81">
        <v>115</v>
      </c>
      <c r="O81">
        <v>2.08</v>
      </c>
      <c r="P81">
        <v>0.12</v>
      </c>
      <c r="Q81">
        <v>393</v>
      </c>
      <c r="R81">
        <v>389</v>
      </c>
      <c r="S81">
        <v>351</v>
      </c>
      <c r="T81">
        <v>47</v>
      </c>
      <c r="U81">
        <v>124</v>
      </c>
      <c r="V81">
        <v>14</v>
      </c>
      <c r="W81">
        <v>3</v>
      </c>
      <c r="X81">
        <v>1</v>
      </c>
      <c r="Y81">
        <v>147</v>
      </c>
      <c r="Z81">
        <v>34</v>
      </c>
      <c r="AA81">
        <v>4</v>
      </c>
      <c r="AB81">
        <v>2</v>
      </c>
      <c r="AC81">
        <v>35</v>
      </c>
      <c r="AD81">
        <v>1</v>
      </c>
      <c r="AE81">
        <v>1</v>
      </c>
      <c r="AF81">
        <v>45</v>
      </c>
      <c r="AG81">
        <v>9</v>
      </c>
      <c r="AH81">
        <v>3</v>
      </c>
      <c r="AI81">
        <v>3</v>
      </c>
      <c r="AJ81">
        <v>0.35299999999999998</v>
      </c>
      <c r="AK81">
        <v>0.41</v>
      </c>
      <c r="AL81">
        <v>0.41899999999999998</v>
      </c>
      <c r="AM81">
        <v>0.82899999999999996</v>
      </c>
      <c r="AN81">
        <v>0.16400000000000001</v>
      </c>
      <c r="AO81">
        <v>118</v>
      </c>
      <c r="AP81">
        <v>29489.525817515521</v>
      </c>
    </row>
    <row r="82" spans="1:42" x14ac:dyDescent="0.3">
      <c r="A82" t="s">
        <v>241</v>
      </c>
      <c r="B82">
        <v>2024</v>
      </c>
      <c r="C82">
        <v>7</v>
      </c>
      <c r="D82">
        <v>4139.8298089174414</v>
      </c>
      <c r="E82" s="2">
        <v>4600</v>
      </c>
      <c r="F82" s="2">
        <f t="shared" si="1"/>
        <v>460.17019108255863</v>
      </c>
      <c r="G82">
        <v>4000</v>
      </c>
      <c r="H82">
        <v>1</v>
      </c>
      <c r="I82">
        <v>1</v>
      </c>
      <c r="J82">
        <v>1999</v>
      </c>
      <c r="K82">
        <v>25</v>
      </c>
      <c r="L82">
        <v>4</v>
      </c>
      <c r="M82">
        <v>-0.12</v>
      </c>
      <c r="N82">
        <v>71</v>
      </c>
      <c r="O82">
        <v>-0.14000000000000001</v>
      </c>
      <c r="P82">
        <v>0.01</v>
      </c>
      <c r="Q82">
        <v>37</v>
      </c>
      <c r="R82">
        <v>37</v>
      </c>
      <c r="S82">
        <v>32</v>
      </c>
      <c r="T82">
        <v>23</v>
      </c>
      <c r="U82">
        <v>5</v>
      </c>
      <c r="V82">
        <v>0</v>
      </c>
      <c r="W82">
        <v>0</v>
      </c>
      <c r="X82">
        <v>0</v>
      </c>
      <c r="Y82">
        <v>5</v>
      </c>
      <c r="Z82">
        <v>1</v>
      </c>
      <c r="AA82">
        <v>14</v>
      </c>
      <c r="AB82">
        <v>3</v>
      </c>
      <c r="AC82">
        <v>3</v>
      </c>
      <c r="AD82">
        <v>2</v>
      </c>
      <c r="AE82">
        <v>0</v>
      </c>
      <c r="AF82">
        <v>9</v>
      </c>
      <c r="AG82">
        <v>2</v>
      </c>
      <c r="AH82">
        <v>0</v>
      </c>
      <c r="AI82">
        <v>0</v>
      </c>
      <c r="AJ82">
        <v>0.156</v>
      </c>
      <c r="AK82">
        <v>0.27</v>
      </c>
      <c r="AL82">
        <v>0.156</v>
      </c>
      <c r="AM82">
        <v>0.42599999999999999</v>
      </c>
      <c r="AN82">
        <v>2.8000000000000001E-2</v>
      </c>
      <c r="AO82">
        <v>19.8</v>
      </c>
      <c r="AP82">
        <v>4139.8298089174414</v>
      </c>
    </row>
    <row r="83" spans="1:42" x14ac:dyDescent="0.3">
      <c r="A83" t="s">
        <v>254</v>
      </c>
      <c r="B83">
        <v>2024</v>
      </c>
      <c r="C83">
        <v>7</v>
      </c>
      <c r="D83">
        <v>7251.4935991690927</v>
      </c>
      <c r="E83" s="2">
        <v>7700</v>
      </c>
      <c r="F83" s="2">
        <f t="shared" si="1"/>
        <v>448.5064008309073</v>
      </c>
      <c r="G83">
        <v>7500</v>
      </c>
      <c r="H83">
        <v>1</v>
      </c>
      <c r="I83">
        <v>1</v>
      </c>
      <c r="J83">
        <v>1999</v>
      </c>
      <c r="K83">
        <v>25</v>
      </c>
      <c r="L83">
        <v>3</v>
      </c>
      <c r="M83">
        <v>-0.63</v>
      </c>
      <c r="N83">
        <v>89</v>
      </c>
      <c r="O83">
        <v>-0.61</v>
      </c>
      <c r="P83">
        <v>-0.02</v>
      </c>
      <c r="Q83">
        <v>140</v>
      </c>
      <c r="R83">
        <v>136</v>
      </c>
      <c r="S83">
        <v>133</v>
      </c>
      <c r="T83">
        <v>9</v>
      </c>
      <c r="U83">
        <v>30</v>
      </c>
      <c r="V83">
        <v>0</v>
      </c>
      <c r="W83">
        <v>1</v>
      </c>
      <c r="X83">
        <v>2</v>
      </c>
      <c r="Y83">
        <v>38</v>
      </c>
      <c r="Z83">
        <v>7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31</v>
      </c>
      <c r="AG83">
        <v>5</v>
      </c>
      <c r="AH83">
        <v>4</v>
      </c>
      <c r="AI83">
        <v>0</v>
      </c>
      <c r="AJ83">
        <v>0.22600000000000001</v>
      </c>
      <c r="AK83">
        <v>0.24299999999999999</v>
      </c>
      <c r="AL83">
        <v>0.28599999999999998</v>
      </c>
      <c r="AM83">
        <v>0.52900000000000003</v>
      </c>
      <c r="AN83">
        <v>0.03</v>
      </c>
      <c r="AO83">
        <v>21.4</v>
      </c>
      <c r="AP83">
        <v>7251.4935991690927</v>
      </c>
    </row>
    <row r="84" spans="1:42" x14ac:dyDescent="0.3">
      <c r="A84" t="s">
        <v>296</v>
      </c>
      <c r="B84">
        <v>2024</v>
      </c>
      <c r="C84">
        <v>6</v>
      </c>
      <c r="D84">
        <v>9554.4109729807878</v>
      </c>
      <c r="E84" s="2">
        <v>10000</v>
      </c>
      <c r="F84" s="2">
        <f t="shared" si="1"/>
        <v>445.58902701921215</v>
      </c>
      <c r="G84">
        <v>10000</v>
      </c>
      <c r="H84">
        <v>1</v>
      </c>
      <c r="I84">
        <v>1</v>
      </c>
      <c r="J84">
        <v>1984</v>
      </c>
      <c r="K84">
        <v>40</v>
      </c>
      <c r="L84">
        <v>3</v>
      </c>
      <c r="M84">
        <v>-0.64</v>
      </c>
      <c r="N84">
        <v>59</v>
      </c>
      <c r="O84">
        <v>-0.22</v>
      </c>
      <c r="P84">
        <v>-0.42</v>
      </c>
      <c r="Q84">
        <v>105</v>
      </c>
      <c r="R84">
        <v>100</v>
      </c>
      <c r="S84">
        <v>80</v>
      </c>
      <c r="T84">
        <v>10</v>
      </c>
      <c r="U84">
        <v>11</v>
      </c>
      <c r="V84">
        <v>2</v>
      </c>
      <c r="W84">
        <v>0</v>
      </c>
      <c r="X84">
        <v>0</v>
      </c>
      <c r="Y84">
        <v>13</v>
      </c>
      <c r="Z84">
        <v>11</v>
      </c>
      <c r="AA84">
        <v>0</v>
      </c>
      <c r="AB84">
        <v>1</v>
      </c>
      <c r="AC84">
        <v>9</v>
      </c>
      <c r="AD84">
        <v>10</v>
      </c>
      <c r="AE84">
        <v>0</v>
      </c>
      <c r="AF84">
        <v>26</v>
      </c>
      <c r="AG84">
        <v>4</v>
      </c>
      <c r="AH84">
        <v>5</v>
      </c>
      <c r="AI84">
        <v>1</v>
      </c>
      <c r="AJ84">
        <v>0.13800000000000001</v>
      </c>
      <c r="AK84">
        <v>0.3</v>
      </c>
      <c r="AL84">
        <v>0.16300000000000001</v>
      </c>
      <c r="AM84">
        <v>0.46300000000000002</v>
      </c>
      <c r="AN84">
        <v>5.8999999999999997E-2</v>
      </c>
      <c r="AO84">
        <v>44.6</v>
      </c>
      <c r="AP84">
        <v>9554.4109729807878</v>
      </c>
    </row>
    <row r="85" spans="1:42" x14ac:dyDescent="0.3">
      <c r="A85" t="s">
        <v>304</v>
      </c>
      <c r="B85">
        <v>2024</v>
      </c>
      <c r="C85">
        <v>1</v>
      </c>
      <c r="D85">
        <v>7890.9063213189129</v>
      </c>
      <c r="E85" s="2">
        <v>8300</v>
      </c>
      <c r="F85" s="2">
        <f t="shared" si="1"/>
        <v>409.09367868108711</v>
      </c>
      <c r="G85">
        <v>3000</v>
      </c>
      <c r="H85">
        <v>1</v>
      </c>
      <c r="I85">
        <v>1</v>
      </c>
      <c r="J85">
        <v>1999</v>
      </c>
      <c r="K85">
        <v>25</v>
      </c>
      <c r="L85">
        <v>1</v>
      </c>
      <c r="M85">
        <v>1.39</v>
      </c>
      <c r="N85">
        <v>123</v>
      </c>
      <c r="O85">
        <v>1.38</v>
      </c>
      <c r="P85">
        <v>0.01</v>
      </c>
      <c r="Q85">
        <v>389</v>
      </c>
      <c r="R85">
        <v>386</v>
      </c>
      <c r="S85">
        <v>349</v>
      </c>
      <c r="T85">
        <v>52</v>
      </c>
      <c r="U85">
        <v>105</v>
      </c>
      <c r="V85">
        <v>8</v>
      </c>
      <c r="W85">
        <v>4</v>
      </c>
      <c r="X85">
        <v>3</v>
      </c>
      <c r="Y85">
        <v>130</v>
      </c>
      <c r="Z85">
        <v>35</v>
      </c>
      <c r="AA85">
        <v>4</v>
      </c>
      <c r="AB85">
        <v>7</v>
      </c>
      <c r="AC85">
        <v>31</v>
      </c>
      <c r="AD85">
        <v>5</v>
      </c>
      <c r="AE85">
        <v>0</v>
      </c>
      <c r="AF85">
        <v>56</v>
      </c>
      <c r="AG85">
        <v>6</v>
      </c>
      <c r="AH85">
        <v>3</v>
      </c>
      <c r="AI85">
        <v>1</v>
      </c>
      <c r="AJ85">
        <v>0.30099999999999999</v>
      </c>
      <c r="AK85">
        <v>0.36499999999999999</v>
      </c>
      <c r="AL85">
        <v>0.372</v>
      </c>
      <c r="AM85">
        <v>0.73699999999999999</v>
      </c>
      <c r="AN85">
        <v>0.129</v>
      </c>
      <c r="AO85">
        <v>95.1</v>
      </c>
      <c r="AP85">
        <v>7890.9063213189129</v>
      </c>
    </row>
    <row r="86" spans="1:42" x14ac:dyDescent="0.3">
      <c r="A86" t="s">
        <v>111</v>
      </c>
      <c r="B86">
        <v>2024</v>
      </c>
      <c r="C86">
        <v>2</v>
      </c>
      <c r="D86">
        <v>8598.5036422612229</v>
      </c>
      <c r="E86" s="2">
        <v>9000</v>
      </c>
      <c r="F86" s="2">
        <f t="shared" si="1"/>
        <v>401.49635773877708</v>
      </c>
      <c r="G86">
        <v>11000</v>
      </c>
      <c r="H86">
        <v>1</v>
      </c>
      <c r="I86">
        <v>1</v>
      </c>
      <c r="J86">
        <v>1995</v>
      </c>
      <c r="K86">
        <v>29</v>
      </c>
      <c r="L86">
        <v>11</v>
      </c>
      <c r="M86">
        <v>-0.04</v>
      </c>
      <c r="N86">
        <v>81</v>
      </c>
      <c r="O86">
        <v>-0.77</v>
      </c>
      <c r="P86">
        <v>0.73</v>
      </c>
      <c r="Q86">
        <v>202</v>
      </c>
      <c r="R86">
        <v>197</v>
      </c>
      <c r="S86">
        <v>189</v>
      </c>
      <c r="T86">
        <v>26</v>
      </c>
      <c r="U86">
        <v>42</v>
      </c>
      <c r="V86">
        <v>6</v>
      </c>
      <c r="W86">
        <v>3</v>
      </c>
      <c r="X86">
        <v>0</v>
      </c>
      <c r="Y86">
        <v>54</v>
      </c>
      <c r="Z86">
        <v>10</v>
      </c>
      <c r="AA86">
        <v>0</v>
      </c>
      <c r="AB86">
        <v>0</v>
      </c>
      <c r="AC86">
        <v>7</v>
      </c>
      <c r="AD86">
        <v>0</v>
      </c>
      <c r="AE86">
        <v>1</v>
      </c>
      <c r="AF86">
        <v>27</v>
      </c>
      <c r="AG86">
        <v>1</v>
      </c>
      <c r="AH86">
        <v>5</v>
      </c>
      <c r="AI86">
        <v>1</v>
      </c>
      <c r="AJ86">
        <v>0.222</v>
      </c>
      <c r="AK86">
        <v>0.249</v>
      </c>
      <c r="AL86">
        <v>0.28599999999999998</v>
      </c>
      <c r="AM86">
        <v>0.53500000000000003</v>
      </c>
      <c r="AN86">
        <v>3.5000000000000003E-2</v>
      </c>
      <c r="AO86">
        <v>27.5</v>
      </c>
      <c r="AP86">
        <v>8598.5036422612229</v>
      </c>
    </row>
    <row r="87" spans="1:42" x14ac:dyDescent="0.3">
      <c r="A87" t="s">
        <v>72</v>
      </c>
      <c r="B87">
        <v>2024</v>
      </c>
      <c r="C87">
        <v>9</v>
      </c>
      <c r="D87">
        <v>4249.5859526884178</v>
      </c>
      <c r="E87" s="2">
        <v>4600</v>
      </c>
      <c r="F87" s="2">
        <f t="shared" si="1"/>
        <v>350.41404731158218</v>
      </c>
      <c r="G87">
        <v>3000</v>
      </c>
      <c r="H87">
        <v>1</v>
      </c>
      <c r="I87">
        <v>1</v>
      </c>
      <c r="J87">
        <v>1991</v>
      </c>
      <c r="K87">
        <v>33</v>
      </c>
      <c r="L87">
        <v>3</v>
      </c>
      <c r="M87">
        <v>7.0000000000000007E-2</v>
      </c>
      <c r="N87">
        <v>9</v>
      </c>
      <c r="O87">
        <v>0.09</v>
      </c>
      <c r="P87">
        <v>-0.02</v>
      </c>
      <c r="Q87">
        <v>8</v>
      </c>
      <c r="R87">
        <v>8</v>
      </c>
      <c r="S87">
        <v>8</v>
      </c>
      <c r="T87">
        <v>1</v>
      </c>
      <c r="U87">
        <v>2</v>
      </c>
      <c r="V87">
        <v>0</v>
      </c>
      <c r="W87">
        <v>0</v>
      </c>
      <c r="X87">
        <v>1</v>
      </c>
      <c r="Y87">
        <v>5</v>
      </c>
      <c r="Z87">
        <v>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0.25</v>
      </c>
      <c r="AK87">
        <v>0.25</v>
      </c>
      <c r="AL87">
        <v>0.625</v>
      </c>
      <c r="AM87">
        <v>0.875</v>
      </c>
      <c r="AN87">
        <v>0.13600000000000001</v>
      </c>
      <c r="AO87">
        <v>99.8</v>
      </c>
      <c r="AP87">
        <v>4249.5859526884178</v>
      </c>
    </row>
    <row r="88" spans="1:42" x14ac:dyDescent="0.3">
      <c r="A88" t="s">
        <v>290</v>
      </c>
      <c r="B88">
        <v>2024</v>
      </c>
      <c r="C88">
        <v>4</v>
      </c>
      <c r="D88">
        <v>6163.2689015097703</v>
      </c>
      <c r="E88" s="2">
        <v>6500</v>
      </c>
      <c r="F88" s="2">
        <f t="shared" si="1"/>
        <v>336.73109849022967</v>
      </c>
      <c r="G88">
        <v>6500</v>
      </c>
      <c r="H88">
        <v>1</v>
      </c>
      <c r="I88">
        <v>1</v>
      </c>
      <c r="J88">
        <v>1994</v>
      </c>
      <c r="K88">
        <v>30</v>
      </c>
      <c r="L88">
        <v>3</v>
      </c>
      <c r="M88">
        <v>-7.0000000000000007E-2</v>
      </c>
      <c r="N88">
        <v>20</v>
      </c>
      <c r="O88">
        <v>0.11</v>
      </c>
      <c r="P88">
        <v>-0.17</v>
      </c>
      <c r="Q88">
        <v>15</v>
      </c>
      <c r="R88">
        <v>15</v>
      </c>
      <c r="S88">
        <v>11</v>
      </c>
      <c r="T88">
        <v>2</v>
      </c>
      <c r="U88">
        <v>3</v>
      </c>
      <c r="V88">
        <v>0</v>
      </c>
      <c r="W88">
        <v>0</v>
      </c>
      <c r="X88">
        <v>0</v>
      </c>
      <c r="Y88">
        <v>3</v>
      </c>
      <c r="Z88">
        <v>2</v>
      </c>
      <c r="AA88">
        <v>0</v>
      </c>
      <c r="AB88">
        <v>0</v>
      </c>
      <c r="AC88">
        <v>4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0.27300000000000002</v>
      </c>
      <c r="AK88">
        <v>0.46700000000000003</v>
      </c>
      <c r="AL88">
        <v>0.27300000000000002</v>
      </c>
      <c r="AM88">
        <v>0.74</v>
      </c>
      <c r="AN88">
        <v>0.17100000000000001</v>
      </c>
      <c r="AO88">
        <v>128.30000000000001</v>
      </c>
      <c r="AP88">
        <v>6163.2689015097703</v>
      </c>
    </row>
    <row r="89" spans="1:42" x14ac:dyDescent="0.3">
      <c r="A89" t="s">
        <v>275</v>
      </c>
      <c r="B89">
        <v>2024</v>
      </c>
      <c r="C89">
        <v>1</v>
      </c>
      <c r="D89">
        <v>6487.4633028756498</v>
      </c>
      <c r="E89" s="2">
        <v>6800</v>
      </c>
      <c r="F89" s="2">
        <f t="shared" si="1"/>
        <v>312.53669712435021</v>
      </c>
      <c r="G89">
        <v>4800</v>
      </c>
      <c r="H89">
        <v>1</v>
      </c>
      <c r="I89">
        <v>1</v>
      </c>
      <c r="J89">
        <v>2000</v>
      </c>
      <c r="K89">
        <v>24</v>
      </c>
      <c r="L89">
        <v>7</v>
      </c>
      <c r="M89">
        <v>1.18</v>
      </c>
      <c r="N89">
        <v>82</v>
      </c>
      <c r="O89">
        <v>0.86</v>
      </c>
      <c r="P89">
        <v>0.32</v>
      </c>
      <c r="Q89">
        <v>244</v>
      </c>
      <c r="R89">
        <v>240</v>
      </c>
      <c r="S89">
        <v>210</v>
      </c>
      <c r="T89">
        <v>37</v>
      </c>
      <c r="U89">
        <v>60</v>
      </c>
      <c r="V89">
        <v>13</v>
      </c>
      <c r="W89">
        <v>2</v>
      </c>
      <c r="X89">
        <v>2</v>
      </c>
      <c r="Y89">
        <v>83</v>
      </c>
      <c r="Z89">
        <v>22</v>
      </c>
      <c r="AA89">
        <v>3</v>
      </c>
      <c r="AB89">
        <v>0</v>
      </c>
      <c r="AC89">
        <v>25</v>
      </c>
      <c r="AD89">
        <v>3</v>
      </c>
      <c r="AE89">
        <v>0</v>
      </c>
      <c r="AF89">
        <v>31</v>
      </c>
      <c r="AG89">
        <v>3</v>
      </c>
      <c r="AH89">
        <v>4</v>
      </c>
      <c r="AI89">
        <v>2</v>
      </c>
      <c r="AJ89">
        <v>0.28599999999999998</v>
      </c>
      <c r="AK89">
        <v>0.36699999999999999</v>
      </c>
      <c r="AL89">
        <v>0.39500000000000002</v>
      </c>
      <c r="AM89">
        <v>0.76200000000000001</v>
      </c>
      <c r="AN89">
        <v>0.13900000000000001</v>
      </c>
      <c r="AO89">
        <v>102.2</v>
      </c>
      <c r="AP89">
        <v>6487.4633028756498</v>
      </c>
    </row>
    <row r="90" spans="1:42" x14ac:dyDescent="0.3">
      <c r="A90" t="s">
        <v>283</v>
      </c>
      <c r="B90">
        <v>2024</v>
      </c>
      <c r="C90">
        <v>7</v>
      </c>
      <c r="D90">
        <v>4766.13220234458</v>
      </c>
      <c r="E90" s="2">
        <v>5000</v>
      </c>
      <c r="F90" s="2">
        <f t="shared" si="1"/>
        <v>233.86779765541996</v>
      </c>
      <c r="G90">
        <v>3100</v>
      </c>
      <c r="H90">
        <v>1</v>
      </c>
      <c r="I90">
        <v>1</v>
      </c>
      <c r="J90">
        <v>1994</v>
      </c>
      <c r="K90">
        <v>30</v>
      </c>
      <c r="L90">
        <v>1</v>
      </c>
      <c r="M90">
        <v>-0.31</v>
      </c>
      <c r="N90">
        <v>72</v>
      </c>
      <c r="O90">
        <v>-0.41</v>
      </c>
      <c r="P90">
        <v>0.1</v>
      </c>
      <c r="Q90">
        <v>143</v>
      </c>
      <c r="R90">
        <v>143</v>
      </c>
      <c r="S90">
        <v>132</v>
      </c>
      <c r="T90">
        <v>17</v>
      </c>
      <c r="U90">
        <v>33</v>
      </c>
      <c r="V90">
        <v>3</v>
      </c>
      <c r="W90">
        <v>1</v>
      </c>
      <c r="X90">
        <v>0</v>
      </c>
      <c r="Y90">
        <v>38</v>
      </c>
      <c r="Z90">
        <v>12</v>
      </c>
      <c r="AA90">
        <v>0</v>
      </c>
      <c r="AB90">
        <v>1</v>
      </c>
      <c r="AC90">
        <v>10</v>
      </c>
      <c r="AD90">
        <v>1</v>
      </c>
      <c r="AE90">
        <v>0</v>
      </c>
      <c r="AF90">
        <v>32</v>
      </c>
      <c r="AG90">
        <v>3</v>
      </c>
      <c r="AH90">
        <v>0</v>
      </c>
      <c r="AI90">
        <v>0</v>
      </c>
      <c r="AJ90">
        <v>0.25</v>
      </c>
      <c r="AK90">
        <v>0.308</v>
      </c>
      <c r="AL90">
        <v>0.28799999999999998</v>
      </c>
      <c r="AM90">
        <v>0.59599999999999997</v>
      </c>
      <c r="AN90">
        <v>7.2999999999999995E-2</v>
      </c>
      <c r="AO90">
        <v>51.3</v>
      </c>
      <c r="AP90">
        <v>4766.13220234458</v>
      </c>
    </row>
    <row r="91" spans="1:42" x14ac:dyDescent="0.3">
      <c r="A91" t="s">
        <v>72</v>
      </c>
      <c r="B91">
        <v>2024</v>
      </c>
      <c r="C91">
        <v>6</v>
      </c>
      <c r="D91">
        <v>5781.8535065698979</v>
      </c>
      <c r="E91" s="2">
        <v>6000</v>
      </c>
      <c r="F91" s="2">
        <f t="shared" si="1"/>
        <v>218.14649343010205</v>
      </c>
      <c r="G91">
        <v>6000</v>
      </c>
      <c r="H91">
        <v>1</v>
      </c>
      <c r="I91">
        <v>1</v>
      </c>
      <c r="J91">
        <v>1998</v>
      </c>
      <c r="K91">
        <v>26</v>
      </c>
      <c r="L91">
        <v>2</v>
      </c>
      <c r="M91">
        <v>-0.33</v>
      </c>
      <c r="N91">
        <v>19</v>
      </c>
      <c r="O91">
        <v>-0.22</v>
      </c>
      <c r="P91">
        <v>-0.11</v>
      </c>
      <c r="Q91">
        <v>22</v>
      </c>
      <c r="R91">
        <v>22</v>
      </c>
      <c r="S91">
        <v>20</v>
      </c>
      <c r="T91">
        <v>1</v>
      </c>
      <c r="U91">
        <v>3</v>
      </c>
      <c r="V91">
        <v>0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4</v>
      </c>
      <c r="AG91">
        <v>1</v>
      </c>
      <c r="AH91">
        <v>0</v>
      </c>
      <c r="AI91">
        <v>0</v>
      </c>
      <c r="AJ91">
        <v>0.15</v>
      </c>
      <c r="AK91">
        <v>0.22700000000000001</v>
      </c>
      <c r="AL91">
        <v>0.15</v>
      </c>
      <c r="AM91">
        <v>0.377</v>
      </c>
      <c r="AN91">
        <v>-4.0000000000000001E-3</v>
      </c>
      <c r="AO91">
        <v>-3.4</v>
      </c>
      <c r="AP91">
        <v>5781.8535065698979</v>
      </c>
    </row>
    <row r="92" spans="1:42" x14ac:dyDescent="0.3">
      <c r="A92" t="s">
        <v>89</v>
      </c>
      <c r="B92">
        <v>2024</v>
      </c>
      <c r="C92">
        <v>2</v>
      </c>
      <c r="D92">
        <v>4490.7152572802233</v>
      </c>
      <c r="E92" s="2">
        <v>4700</v>
      </c>
      <c r="F92" s="2">
        <f t="shared" si="1"/>
        <v>209.28474271977666</v>
      </c>
      <c r="G92">
        <v>4700</v>
      </c>
      <c r="H92">
        <v>1</v>
      </c>
      <c r="I92">
        <v>1</v>
      </c>
      <c r="J92">
        <v>1998</v>
      </c>
      <c r="K92">
        <v>26</v>
      </c>
      <c r="L92">
        <v>5</v>
      </c>
      <c r="M92">
        <v>-0.08</v>
      </c>
      <c r="N92">
        <v>2</v>
      </c>
      <c r="O92">
        <v>-0.08</v>
      </c>
      <c r="P92">
        <v>0</v>
      </c>
      <c r="Q92">
        <v>3</v>
      </c>
      <c r="R92">
        <v>3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-0.19</v>
      </c>
      <c r="AO92">
        <v>-154.5</v>
      </c>
      <c r="AP92">
        <v>4490.7152572802233</v>
      </c>
    </row>
    <row r="93" spans="1:42" x14ac:dyDescent="0.3">
      <c r="A93" t="s">
        <v>137</v>
      </c>
      <c r="B93">
        <v>2024</v>
      </c>
      <c r="C93">
        <v>5</v>
      </c>
      <c r="D93">
        <v>19851.351609765021</v>
      </c>
      <c r="E93" s="2">
        <v>20000</v>
      </c>
      <c r="F93" s="2">
        <f t="shared" si="1"/>
        <v>148.64839023497916</v>
      </c>
      <c r="G93">
        <v>20000</v>
      </c>
      <c r="H93">
        <v>1</v>
      </c>
      <c r="I93">
        <v>1</v>
      </c>
      <c r="J93">
        <v>1984</v>
      </c>
      <c r="K93">
        <v>40</v>
      </c>
      <c r="L93">
        <v>1</v>
      </c>
      <c r="M93">
        <v>0.05</v>
      </c>
      <c r="N93">
        <v>5</v>
      </c>
      <c r="O93">
        <v>0.11</v>
      </c>
      <c r="P93">
        <v>-0.05</v>
      </c>
      <c r="Q93">
        <v>3</v>
      </c>
      <c r="R93">
        <v>3</v>
      </c>
      <c r="S93">
        <v>3</v>
      </c>
      <c r="T93">
        <v>2</v>
      </c>
      <c r="U93">
        <v>2</v>
      </c>
      <c r="V93">
        <v>1</v>
      </c>
      <c r="W93">
        <v>0</v>
      </c>
      <c r="X93">
        <v>0</v>
      </c>
      <c r="Y93">
        <v>3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0.66700000000000004</v>
      </c>
      <c r="AK93">
        <v>0.66700000000000004</v>
      </c>
      <c r="AL93">
        <v>1</v>
      </c>
      <c r="AM93">
        <v>1.667</v>
      </c>
      <c r="AN93">
        <v>0.48699999999999999</v>
      </c>
      <c r="AO93">
        <v>354.6</v>
      </c>
      <c r="AP93">
        <v>19851.351609765021</v>
      </c>
    </row>
    <row r="94" spans="1:42" x14ac:dyDescent="0.3">
      <c r="A94" t="s">
        <v>244</v>
      </c>
      <c r="B94">
        <v>2024</v>
      </c>
      <c r="C94">
        <v>2</v>
      </c>
      <c r="D94">
        <v>4459.4756093847482</v>
      </c>
      <c r="E94" s="2">
        <v>4600</v>
      </c>
      <c r="F94" s="2">
        <f t="shared" si="1"/>
        <v>140.52439061525183</v>
      </c>
      <c r="G94">
        <v>4000</v>
      </c>
      <c r="H94">
        <v>1</v>
      </c>
      <c r="I94">
        <v>1</v>
      </c>
      <c r="J94">
        <v>2002</v>
      </c>
      <c r="K94">
        <v>22</v>
      </c>
      <c r="L94">
        <v>9</v>
      </c>
      <c r="M94">
        <v>-0.33</v>
      </c>
      <c r="N94">
        <v>38</v>
      </c>
      <c r="O94">
        <v>-0.25</v>
      </c>
      <c r="P94">
        <v>-7.0000000000000007E-2</v>
      </c>
      <c r="Q94">
        <v>139</v>
      </c>
      <c r="R94">
        <v>139</v>
      </c>
      <c r="S94">
        <v>119</v>
      </c>
      <c r="T94">
        <v>14</v>
      </c>
      <c r="U94">
        <v>20</v>
      </c>
      <c r="V94">
        <v>3</v>
      </c>
      <c r="W94">
        <v>0</v>
      </c>
      <c r="X94">
        <v>4</v>
      </c>
      <c r="Y94">
        <v>35</v>
      </c>
      <c r="Z94">
        <v>13</v>
      </c>
      <c r="AA94">
        <v>0</v>
      </c>
      <c r="AB94">
        <v>0</v>
      </c>
      <c r="AC94">
        <v>17</v>
      </c>
      <c r="AD94">
        <v>3</v>
      </c>
      <c r="AE94">
        <v>0</v>
      </c>
      <c r="AF94">
        <v>64</v>
      </c>
      <c r="AG94">
        <v>2</v>
      </c>
      <c r="AH94">
        <v>0</v>
      </c>
      <c r="AI94">
        <v>0</v>
      </c>
      <c r="AJ94">
        <v>0.16800000000000001</v>
      </c>
      <c r="AK94">
        <v>0.28799999999999998</v>
      </c>
      <c r="AL94">
        <v>0.29399999999999998</v>
      </c>
      <c r="AM94">
        <v>0.58199999999999996</v>
      </c>
      <c r="AN94">
        <v>7.1999999999999995E-2</v>
      </c>
      <c r="AO94">
        <v>55.7</v>
      </c>
      <c r="AP94">
        <v>4459.4756093847482</v>
      </c>
    </row>
    <row r="95" spans="1:42" x14ac:dyDescent="0.3">
      <c r="A95" t="s">
        <v>57</v>
      </c>
      <c r="B95">
        <v>2024</v>
      </c>
      <c r="C95">
        <v>5</v>
      </c>
      <c r="D95">
        <v>4464.208462762118</v>
      </c>
      <c r="E95" s="2">
        <v>4600</v>
      </c>
      <c r="F95" s="2">
        <f t="shared" si="1"/>
        <v>135.79153723788204</v>
      </c>
      <c r="G95">
        <v>4600</v>
      </c>
      <c r="H95">
        <v>1</v>
      </c>
      <c r="I95">
        <v>1</v>
      </c>
      <c r="J95">
        <v>1998</v>
      </c>
      <c r="K95">
        <v>26</v>
      </c>
      <c r="L95">
        <v>1</v>
      </c>
      <c r="M95">
        <v>-0.09</v>
      </c>
      <c r="N95">
        <v>9</v>
      </c>
      <c r="O95">
        <v>-0.03</v>
      </c>
      <c r="P95">
        <v>-7.0000000000000007E-2</v>
      </c>
      <c r="Q95">
        <v>10</v>
      </c>
      <c r="R95">
        <v>10</v>
      </c>
      <c r="S95">
        <v>9</v>
      </c>
      <c r="T95">
        <v>3</v>
      </c>
      <c r="U95">
        <v>2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0.222</v>
      </c>
      <c r="AK95">
        <v>0.3</v>
      </c>
      <c r="AL95">
        <v>0.222</v>
      </c>
      <c r="AM95">
        <v>0.52200000000000002</v>
      </c>
      <c r="AN95">
        <v>0.05</v>
      </c>
      <c r="AO95">
        <v>37.9</v>
      </c>
      <c r="AP95">
        <v>4464.208462762118</v>
      </c>
    </row>
    <row r="96" spans="1:42" x14ac:dyDescent="0.3">
      <c r="A96" t="s">
        <v>65</v>
      </c>
      <c r="B96">
        <v>2024</v>
      </c>
      <c r="C96">
        <v>9</v>
      </c>
      <c r="D96">
        <v>4572.7922760510191</v>
      </c>
      <c r="E96" s="2">
        <v>4700</v>
      </c>
      <c r="F96" s="2">
        <f t="shared" si="1"/>
        <v>127.20772394898086</v>
      </c>
      <c r="G96">
        <v>5000</v>
      </c>
      <c r="H96">
        <v>1</v>
      </c>
      <c r="I96">
        <v>1</v>
      </c>
      <c r="J96">
        <v>2000</v>
      </c>
      <c r="K96">
        <v>24</v>
      </c>
      <c r="L96">
        <v>3</v>
      </c>
      <c r="M96">
        <v>-0.11</v>
      </c>
      <c r="N96">
        <v>1</v>
      </c>
      <c r="O96">
        <v>-7.0000000000000007E-2</v>
      </c>
      <c r="P96">
        <v>-0.04</v>
      </c>
      <c r="Q96">
        <v>3</v>
      </c>
      <c r="R96">
        <v>3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-0.19</v>
      </c>
      <c r="AO96">
        <v>-151.19999999999999</v>
      </c>
      <c r="AP96">
        <v>4572.7922760510191</v>
      </c>
    </row>
    <row r="97" spans="1:42" x14ac:dyDescent="0.3">
      <c r="A97" t="s">
        <v>48</v>
      </c>
      <c r="B97">
        <v>2024</v>
      </c>
      <c r="C97">
        <v>5</v>
      </c>
      <c r="D97">
        <v>4875.7682637884263</v>
      </c>
      <c r="E97" s="2">
        <v>5000</v>
      </c>
      <c r="F97" s="2">
        <f t="shared" si="1"/>
        <v>124.23173621157366</v>
      </c>
      <c r="G97">
        <v>5000</v>
      </c>
      <c r="H97">
        <v>1</v>
      </c>
      <c r="I97">
        <v>1</v>
      </c>
      <c r="J97">
        <v>2001</v>
      </c>
      <c r="K97">
        <v>23</v>
      </c>
      <c r="L97">
        <v>3</v>
      </c>
      <c r="M97">
        <v>0.34</v>
      </c>
      <c r="N97">
        <v>18</v>
      </c>
      <c r="O97">
        <v>0.46</v>
      </c>
      <c r="P97">
        <v>-0.12</v>
      </c>
      <c r="Q97">
        <v>36</v>
      </c>
      <c r="R97">
        <v>34</v>
      </c>
      <c r="S97">
        <v>26</v>
      </c>
      <c r="T97">
        <v>4</v>
      </c>
      <c r="U97">
        <v>8</v>
      </c>
      <c r="V97">
        <v>1</v>
      </c>
      <c r="W97">
        <v>0</v>
      </c>
      <c r="X97">
        <v>1</v>
      </c>
      <c r="Y97">
        <v>12</v>
      </c>
      <c r="Z97">
        <v>8</v>
      </c>
      <c r="AA97">
        <v>0</v>
      </c>
      <c r="AB97">
        <v>0</v>
      </c>
      <c r="AC97">
        <v>8</v>
      </c>
      <c r="AD97">
        <v>0</v>
      </c>
      <c r="AE97">
        <v>0</v>
      </c>
      <c r="AF97">
        <v>10</v>
      </c>
      <c r="AG97">
        <v>0</v>
      </c>
      <c r="AH97">
        <v>2</v>
      </c>
      <c r="AI97">
        <v>0</v>
      </c>
      <c r="AJ97">
        <v>0.308</v>
      </c>
      <c r="AK97">
        <v>0.47099999999999997</v>
      </c>
      <c r="AL97">
        <v>0.46200000000000002</v>
      </c>
      <c r="AM97">
        <v>0.93300000000000005</v>
      </c>
      <c r="AN97">
        <v>0.216</v>
      </c>
      <c r="AO97">
        <v>161.1</v>
      </c>
      <c r="AP97">
        <v>4875.7682637884263</v>
      </c>
    </row>
    <row r="98" spans="1:42" x14ac:dyDescent="0.3">
      <c r="A98" t="s">
        <v>77</v>
      </c>
      <c r="B98">
        <v>2024</v>
      </c>
      <c r="C98">
        <v>5</v>
      </c>
      <c r="D98">
        <v>3478.72229084626</v>
      </c>
      <c r="E98" s="2">
        <v>3600</v>
      </c>
      <c r="F98" s="2">
        <f t="shared" si="1"/>
        <v>121.27770915374003</v>
      </c>
      <c r="G98">
        <v>3100</v>
      </c>
      <c r="H98">
        <v>1</v>
      </c>
      <c r="I98">
        <v>1</v>
      </c>
      <c r="J98">
        <v>2003</v>
      </c>
      <c r="K98">
        <v>21</v>
      </c>
      <c r="L98">
        <v>4</v>
      </c>
      <c r="M98">
        <v>0.16</v>
      </c>
      <c r="N98">
        <v>35</v>
      </c>
      <c r="O98">
        <v>0.15</v>
      </c>
      <c r="P98">
        <v>0.01</v>
      </c>
      <c r="Q98">
        <v>16</v>
      </c>
      <c r="R98">
        <v>16</v>
      </c>
      <c r="S98">
        <v>14</v>
      </c>
      <c r="T98">
        <v>9</v>
      </c>
      <c r="U98">
        <v>5</v>
      </c>
      <c r="V98">
        <v>0</v>
      </c>
      <c r="W98">
        <v>0</v>
      </c>
      <c r="X98">
        <v>0</v>
      </c>
      <c r="Y98">
        <v>5</v>
      </c>
      <c r="Z98">
        <v>1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0.35699999999999998</v>
      </c>
      <c r="AK98">
        <v>0.438</v>
      </c>
      <c r="AL98">
        <v>0.35699999999999998</v>
      </c>
      <c r="AM98">
        <v>0.79500000000000004</v>
      </c>
      <c r="AN98">
        <v>0.16200000000000001</v>
      </c>
      <c r="AO98">
        <v>121.4</v>
      </c>
      <c r="AP98">
        <v>3478.72229084626</v>
      </c>
    </row>
    <row r="99" spans="1:42" x14ac:dyDescent="0.3">
      <c r="A99" t="s">
        <v>140</v>
      </c>
      <c r="B99">
        <v>2024</v>
      </c>
      <c r="C99">
        <v>4</v>
      </c>
      <c r="D99">
        <v>3681.0792333354671</v>
      </c>
      <c r="E99" s="2">
        <v>3800</v>
      </c>
      <c r="F99" s="2">
        <f t="shared" si="1"/>
        <v>118.92076666453295</v>
      </c>
      <c r="G99">
        <v>3500</v>
      </c>
      <c r="H99">
        <v>1</v>
      </c>
      <c r="I99">
        <v>1</v>
      </c>
      <c r="J99">
        <v>2001</v>
      </c>
      <c r="K99">
        <v>23</v>
      </c>
      <c r="L99">
        <v>11</v>
      </c>
      <c r="M99">
        <v>-0.01</v>
      </c>
      <c r="N99">
        <v>16</v>
      </c>
      <c r="O99">
        <v>0</v>
      </c>
      <c r="P99">
        <v>-0.01</v>
      </c>
      <c r="Q99">
        <v>30</v>
      </c>
      <c r="R99">
        <v>30</v>
      </c>
      <c r="S99">
        <v>29</v>
      </c>
      <c r="T99">
        <v>5</v>
      </c>
      <c r="U99">
        <v>8</v>
      </c>
      <c r="V99">
        <v>4</v>
      </c>
      <c r="W99">
        <v>0</v>
      </c>
      <c r="X99">
        <v>0</v>
      </c>
      <c r="Y99">
        <v>12</v>
      </c>
      <c r="Z99">
        <v>2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0.27600000000000002</v>
      </c>
      <c r="AK99">
        <v>0.3</v>
      </c>
      <c r="AL99">
        <v>0.41399999999999998</v>
      </c>
      <c r="AM99">
        <v>0.71399999999999997</v>
      </c>
      <c r="AN99">
        <v>0.105</v>
      </c>
      <c r="AO99">
        <v>77.5</v>
      </c>
      <c r="AP99">
        <v>3681.0792333354671</v>
      </c>
    </row>
    <row r="100" spans="1:42" x14ac:dyDescent="0.3">
      <c r="A100" t="s">
        <v>120</v>
      </c>
      <c r="B100">
        <v>2024</v>
      </c>
      <c r="C100">
        <v>4</v>
      </c>
      <c r="D100">
        <v>7888.7117166700255</v>
      </c>
      <c r="E100" s="2">
        <v>8000</v>
      </c>
      <c r="F100" s="2">
        <f t="shared" si="1"/>
        <v>111.28828332997455</v>
      </c>
      <c r="G100">
        <v>9000</v>
      </c>
      <c r="H100">
        <v>1</v>
      </c>
      <c r="I100">
        <v>1</v>
      </c>
      <c r="J100">
        <v>1992</v>
      </c>
      <c r="K100">
        <v>32</v>
      </c>
      <c r="L100">
        <v>4</v>
      </c>
      <c r="M100">
        <v>-0.23</v>
      </c>
      <c r="N100">
        <v>64</v>
      </c>
      <c r="O100">
        <v>-0.44</v>
      </c>
      <c r="P100">
        <v>0.21</v>
      </c>
      <c r="Q100">
        <v>67</v>
      </c>
      <c r="R100">
        <v>67</v>
      </c>
      <c r="S100">
        <v>59</v>
      </c>
      <c r="T100">
        <v>12</v>
      </c>
      <c r="U100">
        <v>8</v>
      </c>
      <c r="V100">
        <v>2</v>
      </c>
      <c r="W100">
        <v>0</v>
      </c>
      <c r="X100">
        <v>1</v>
      </c>
      <c r="Y100">
        <v>13</v>
      </c>
      <c r="Z100">
        <v>4</v>
      </c>
      <c r="AA100">
        <v>3</v>
      </c>
      <c r="AB100">
        <v>2</v>
      </c>
      <c r="AC100">
        <v>8</v>
      </c>
      <c r="AD100">
        <v>0</v>
      </c>
      <c r="AE100">
        <v>0</v>
      </c>
      <c r="AF100">
        <v>25</v>
      </c>
      <c r="AG100">
        <v>1</v>
      </c>
      <c r="AH100">
        <v>0</v>
      </c>
      <c r="AI100">
        <v>0</v>
      </c>
      <c r="AJ100">
        <v>0.13600000000000001</v>
      </c>
      <c r="AK100">
        <v>0.23899999999999999</v>
      </c>
      <c r="AL100">
        <v>0.22</v>
      </c>
      <c r="AM100">
        <v>0.45900000000000002</v>
      </c>
      <c r="AN100">
        <v>2.1000000000000001E-2</v>
      </c>
      <c r="AO100">
        <v>16</v>
      </c>
      <c r="AP100">
        <v>7888.7117166700255</v>
      </c>
    </row>
    <row r="101" spans="1:42" x14ac:dyDescent="0.3">
      <c r="A101" t="s">
        <v>190</v>
      </c>
      <c r="B101">
        <v>2024</v>
      </c>
      <c r="C101">
        <v>9</v>
      </c>
      <c r="D101">
        <v>3903.012917823582</v>
      </c>
      <c r="E101" s="2">
        <v>4000</v>
      </c>
      <c r="F101" s="2">
        <f t="shared" si="1"/>
        <v>96.987082176417971</v>
      </c>
      <c r="G101">
        <v>3700</v>
      </c>
      <c r="H101">
        <v>1</v>
      </c>
      <c r="I101">
        <v>1</v>
      </c>
      <c r="J101">
        <v>2000</v>
      </c>
      <c r="K101">
        <v>24</v>
      </c>
      <c r="L101">
        <v>1</v>
      </c>
      <c r="M101">
        <v>-0.17</v>
      </c>
      <c r="N101">
        <v>7</v>
      </c>
      <c r="O101">
        <v>-0.32</v>
      </c>
      <c r="P101">
        <v>0.15</v>
      </c>
      <c r="Q101">
        <v>15</v>
      </c>
      <c r="R101">
        <v>14</v>
      </c>
      <c r="S101">
        <v>13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6</v>
      </c>
      <c r="AG101">
        <v>1</v>
      </c>
      <c r="AH101">
        <v>1</v>
      </c>
      <c r="AI101">
        <v>0</v>
      </c>
      <c r="AJ101">
        <v>0</v>
      </c>
      <c r="AK101">
        <v>7.0999999999999994E-2</v>
      </c>
      <c r="AL101">
        <v>0</v>
      </c>
      <c r="AM101">
        <v>7.0999999999999994E-2</v>
      </c>
      <c r="AN101">
        <v>-0.13800000000000001</v>
      </c>
      <c r="AO101">
        <v>-92.5</v>
      </c>
      <c r="AP101">
        <v>3903.012917823582</v>
      </c>
    </row>
    <row r="102" spans="1:42" x14ac:dyDescent="0.3">
      <c r="A102" t="s">
        <v>207</v>
      </c>
      <c r="B102">
        <v>2024</v>
      </c>
      <c r="C102">
        <v>5</v>
      </c>
      <c r="D102">
        <v>3429.286732942056</v>
      </c>
      <c r="E102" s="2">
        <v>3500</v>
      </c>
      <c r="F102" s="2">
        <f t="shared" si="1"/>
        <v>70.713267057943995</v>
      </c>
      <c r="G102">
        <v>3000</v>
      </c>
      <c r="H102">
        <v>1</v>
      </c>
      <c r="I102">
        <v>1</v>
      </c>
      <c r="J102">
        <v>2001</v>
      </c>
      <c r="K102">
        <v>23</v>
      </c>
      <c r="L102">
        <v>2</v>
      </c>
      <c r="M102">
        <v>-0.23</v>
      </c>
      <c r="N102">
        <v>13</v>
      </c>
      <c r="O102">
        <v>-0.15</v>
      </c>
      <c r="P102">
        <v>-0.08</v>
      </c>
      <c r="Q102">
        <v>18</v>
      </c>
      <c r="R102">
        <v>18</v>
      </c>
      <c r="S102">
        <v>17</v>
      </c>
      <c r="T102">
        <v>3</v>
      </c>
      <c r="U102">
        <v>3</v>
      </c>
      <c r="V102">
        <v>2</v>
      </c>
      <c r="W102">
        <v>0</v>
      </c>
      <c r="X102">
        <v>0</v>
      </c>
      <c r="Y102">
        <v>5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6</v>
      </c>
      <c r="AG102">
        <v>0</v>
      </c>
      <c r="AH102">
        <v>0</v>
      </c>
      <c r="AI102">
        <v>0</v>
      </c>
      <c r="AJ102">
        <v>0.17599999999999999</v>
      </c>
      <c r="AK102">
        <v>0.222</v>
      </c>
      <c r="AL102">
        <v>0.29399999999999998</v>
      </c>
      <c r="AM102">
        <v>0.51600000000000001</v>
      </c>
      <c r="AN102">
        <v>0.03</v>
      </c>
      <c r="AO102">
        <v>21.9</v>
      </c>
      <c r="AP102">
        <v>3429.286732942056</v>
      </c>
    </row>
    <row r="103" spans="1:42" x14ac:dyDescent="0.3">
      <c r="A103" t="s">
        <v>265</v>
      </c>
      <c r="B103">
        <v>2024</v>
      </c>
      <c r="C103">
        <v>2</v>
      </c>
      <c r="D103">
        <v>3736.3584475745438</v>
      </c>
      <c r="E103" s="2">
        <v>3800</v>
      </c>
      <c r="F103" s="2">
        <f t="shared" si="1"/>
        <v>63.641552425456211</v>
      </c>
      <c r="G103">
        <v>3500</v>
      </c>
      <c r="H103">
        <v>1</v>
      </c>
      <c r="I103">
        <v>1</v>
      </c>
      <c r="J103">
        <v>2000</v>
      </c>
      <c r="K103">
        <v>24</v>
      </c>
      <c r="L103">
        <v>9</v>
      </c>
      <c r="M103">
        <v>-0.13</v>
      </c>
      <c r="N103">
        <v>27</v>
      </c>
      <c r="O103">
        <v>-0.23</v>
      </c>
      <c r="P103">
        <v>0.09</v>
      </c>
      <c r="Q103">
        <v>62</v>
      </c>
      <c r="R103">
        <v>61</v>
      </c>
      <c r="S103">
        <v>55</v>
      </c>
      <c r="T103">
        <v>7</v>
      </c>
      <c r="U103">
        <v>11</v>
      </c>
      <c r="V103">
        <v>1</v>
      </c>
      <c r="W103">
        <v>0</v>
      </c>
      <c r="X103">
        <v>1</v>
      </c>
      <c r="Y103">
        <v>15</v>
      </c>
      <c r="Z103">
        <v>5</v>
      </c>
      <c r="AA103">
        <v>0</v>
      </c>
      <c r="AB103">
        <v>0</v>
      </c>
      <c r="AC103">
        <v>6</v>
      </c>
      <c r="AD103">
        <v>0</v>
      </c>
      <c r="AE103">
        <v>0</v>
      </c>
      <c r="AF103">
        <v>18</v>
      </c>
      <c r="AG103">
        <v>2</v>
      </c>
      <c r="AH103">
        <v>1</v>
      </c>
      <c r="AI103">
        <v>0</v>
      </c>
      <c r="AJ103">
        <v>0.2</v>
      </c>
      <c r="AK103">
        <v>0.27900000000000003</v>
      </c>
      <c r="AL103">
        <v>0.27300000000000002</v>
      </c>
      <c r="AM103">
        <v>0.55200000000000005</v>
      </c>
      <c r="AN103">
        <v>5.3999999999999999E-2</v>
      </c>
      <c r="AO103">
        <v>42.4</v>
      </c>
      <c r="AP103">
        <v>3736.3584475745438</v>
      </c>
    </row>
    <row r="104" spans="1:42" x14ac:dyDescent="0.3">
      <c r="A104" t="s">
        <v>217</v>
      </c>
      <c r="B104">
        <v>2024</v>
      </c>
      <c r="C104">
        <v>1</v>
      </c>
      <c r="D104">
        <v>4942.7171787829393</v>
      </c>
      <c r="E104" s="2">
        <v>5000</v>
      </c>
      <c r="F104" s="2">
        <f t="shared" si="1"/>
        <v>57.2828212170607</v>
      </c>
      <c r="G104">
        <v>3600</v>
      </c>
      <c r="H104">
        <v>1</v>
      </c>
      <c r="I104">
        <v>1</v>
      </c>
      <c r="J104">
        <v>1999</v>
      </c>
      <c r="K104">
        <v>25</v>
      </c>
      <c r="L104">
        <v>4</v>
      </c>
      <c r="M104">
        <v>-0.21</v>
      </c>
      <c r="N104">
        <v>87</v>
      </c>
      <c r="O104">
        <v>-0.24</v>
      </c>
      <c r="P104">
        <v>0.03</v>
      </c>
      <c r="Q104">
        <v>154</v>
      </c>
      <c r="R104">
        <v>152</v>
      </c>
      <c r="S104">
        <v>133</v>
      </c>
      <c r="T104">
        <v>26</v>
      </c>
      <c r="U104">
        <v>31</v>
      </c>
      <c r="V104">
        <v>4</v>
      </c>
      <c r="W104">
        <v>1</v>
      </c>
      <c r="X104">
        <v>0</v>
      </c>
      <c r="Y104">
        <v>37</v>
      </c>
      <c r="Z104">
        <v>13</v>
      </c>
      <c r="AA104">
        <v>8</v>
      </c>
      <c r="AB104">
        <v>2</v>
      </c>
      <c r="AC104">
        <v>16</v>
      </c>
      <c r="AD104">
        <v>2</v>
      </c>
      <c r="AE104">
        <v>0</v>
      </c>
      <c r="AF104">
        <v>32</v>
      </c>
      <c r="AG104">
        <v>3</v>
      </c>
      <c r="AH104">
        <v>2</v>
      </c>
      <c r="AI104">
        <v>1</v>
      </c>
      <c r="AJ104">
        <v>0.23300000000000001</v>
      </c>
      <c r="AK104">
        <v>0.32200000000000001</v>
      </c>
      <c r="AL104">
        <v>0.27800000000000002</v>
      </c>
      <c r="AM104">
        <v>0.6</v>
      </c>
      <c r="AN104">
        <v>8.2000000000000003E-2</v>
      </c>
      <c r="AO104">
        <v>61.5</v>
      </c>
      <c r="AP104">
        <v>4942.7171787829393</v>
      </c>
    </row>
    <row r="105" spans="1:42" x14ac:dyDescent="0.3">
      <c r="A105" t="s">
        <v>75</v>
      </c>
      <c r="B105">
        <v>2024</v>
      </c>
      <c r="C105">
        <v>6</v>
      </c>
      <c r="D105">
        <v>4643.2566748067211</v>
      </c>
      <c r="E105" s="2">
        <v>4700</v>
      </c>
      <c r="F105" s="2">
        <f t="shared" si="1"/>
        <v>56.743325193278906</v>
      </c>
      <c r="G105">
        <v>3300</v>
      </c>
      <c r="H105">
        <v>1</v>
      </c>
      <c r="I105">
        <v>1</v>
      </c>
      <c r="J105">
        <v>2004</v>
      </c>
      <c r="K105">
        <v>20</v>
      </c>
      <c r="L105">
        <v>5</v>
      </c>
      <c r="M105">
        <v>-0.33</v>
      </c>
      <c r="N105">
        <v>70</v>
      </c>
      <c r="O105">
        <v>-0.25</v>
      </c>
      <c r="P105">
        <v>-0.08</v>
      </c>
      <c r="Q105">
        <v>180</v>
      </c>
      <c r="R105">
        <v>179</v>
      </c>
      <c r="S105">
        <v>162</v>
      </c>
      <c r="T105">
        <v>14</v>
      </c>
      <c r="U105">
        <v>39</v>
      </c>
      <c r="V105">
        <v>4</v>
      </c>
      <c r="W105">
        <v>0</v>
      </c>
      <c r="X105">
        <v>6</v>
      </c>
      <c r="Y105">
        <v>61</v>
      </c>
      <c r="Z105">
        <v>24</v>
      </c>
      <c r="AA105">
        <v>0</v>
      </c>
      <c r="AB105">
        <v>0</v>
      </c>
      <c r="AC105">
        <v>14</v>
      </c>
      <c r="AD105">
        <v>2</v>
      </c>
      <c r="AE105">
        <v>2</v>
      </c>
      <c r="AF105">
        <v>49</v>
      </c>
      <c r="AG105">
        <v>4</v>
      </c>
      <c r="AH105">
        <v>0</v>
      </c>
      <c r="AI105">
        <v>2</v>
      </c>
      <c r="AJ105">
        <v>0.24099999999999999</v>
      </c>
      <c r="AK105">
        <v>0.30599999999999999</v>
      </c>
      <c r="AL105">
        <v>0.377</v>
      </c>
      <c r="AM105">
        <v>0.68300000000000005</v>
      </c>
      <c r="AN105">
        <v>9.5000000000000001E-2</v>
      </c>
      <c r="AO105">
        <v>71.7</v>
      </c>
      <c r="AP105">
        <v>4643.2566748067211</v>
      </c>
    </row>
    <row r="106" spans="1:42" x14ac:dyDescent="0.3">
      <c r="A106" t="s">
        <v>211</v>
      </c>
      <c r="B106">
        <v>2024</v>
      </c>
      <c r="C106">
        <v>1</v>
      </c>
      <c r="D106">
        <v>3450.690490152519</v>
      </c>
      <c r="E106" s="2">
        <v>3500</v>
      </c>
      <c r="F106" s="2">
        <f t="shared" si="1"/>
        <v>49.309509847480967</v>
      </c>
      <c r="G106">
        <v>3100</v>
      </c>
      <c r="H106">
        <v>1</v>
      </c>
      <c r="I106">
        <v>1</v>
      </c>
      <c r="J106">
        <v>2001</v>
      </c>
      <c r="K106">
        <v>23</v>
      </c>
      <c r="L106">
        <v>4</v>
      </c>
      <c r="M106">
        <v>-0.21</v>
      </c>
      <c r="N106">
        <v>43</v>
      </c>
      <c r="O106">
        <v>-0.09</v>
      </c>
      <c r="P106">
        <v>-0.12</v>
      </c>
      <c r="Q106">
        <v>15</v>
      </c>
      <c r="R106">
        <v>15</v>
      </c>
      <c r="S106">
        <v>13</v>
      </c>
      <c r="T106">
        <v>13</v>
      </c>
      <c r="U106">
        <v>2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5</v>
      </c>
      <c r="AB106">
        <v>2</v>
      </c>
      <c r="AC106">
        <v>2</v>
      </c>
      <c r="AD106">
        <v>0</v>
      </c>
      <c r="AE106">
        <v>0</v>
      </c>
      <c r="AF106">
        <v>5</v>
      </c>
      <c r="AG106">
        <v>0</v>
      </c>
      <c r="AH106">
        <v>0</v>
      </c>
      <c r="AI106">
        <v>0</v>
      </c>
      <c r="AJ106">
        <v>0.154</v>
      </c>
      <c r="AK106">
        <v>0.26700000000000002</v>
      </c>
      <c r="AL106">
        <v>0.154</v>
      </c>
      <c r="AM106">
        <v>0.42099999999999999</v>
      </c>
      <c r="AN106">
        <v>1.9E-2</v>
      </c>
      <c r="AO106">
        <v>13.9</v>
      </c>
      <c r="AP106">
        <v>3450.690490152519</v>
      </c>
    </row>
    <row r="107" spans="1:42" x14ac:dyDescent="0.3">
      <c r="A107" t="s">
        <v>237</v>
      </c>
      <c r="B107">
        <v>2024</v>
      </c>
      <c r="C107">
        <v>1</v>
      </c>
      <c r="D107">
        <v>3668.5854322314299</v>
      </c>
      <c r="E107" s="2">
        <v>3700</v>
      </c>
      <c r="F107" s="2">
        <f t="shared" si="1"/>
        <v>31.414567768570123</v>
      </c>
      <c r="G107">
        <v>3400</v>
      </c>
      <c r="H107">
        <v>1</v>
      </c>
      <c r="I107">
        <v>1</v>
      </c>
      <c r="J107">
        <v>2001</v>
      </c>
      <c r="K107">
        <v>23</v>
      </c>
      <c r="L107">
        <v>4</v>
      </c>
      <c r="M107">
        <v>-0.24</v>
      </c>
      <c r="N107">
        <v>24</v>
      </c>
      <c r="O107">
        <v>-0.2</v>
      </c>
      <c r="P107">
        <v>-0.03</v>
      </c>
      <c r="Q107">
        <v>64</v>
      </c>
      <c r="R107">
        <v>64</v>
      </c>
      <c r="S107">
        <v>57</v>
      </c>
      <c r="T107">
        <v>10</v>
      </c>
      <c r="U107">
        <v>9</v>
      </c>
      <c r="V107">
        <v>3</v>
      </c>
      <c r="W107">
        <v>2</v>
      </c>
      <c r="X107">
        <v>0</v>
      </c>
      <c r="Y107">
        <v>16</v>
      </c>
      <c r="Z107">
        <v>7</v>
      </c>
      <c r="AA107">
        <v>0</v>
      </c>
      <c r="AB107">
        <v>1</v>
      </c>
      <c r="AC107">
        <v>6</v>
      </c>
      <c r="AD107">
        <v>1</v>
      </c>
      <c r="AE107">
        <v>0</v>
      </c>
      <c r="AF107">
        <v>19</v>
      </c>
      <c r="AG107">
        <v>2</v>
      </c>
      <c r="AH107">
        <v>0</v>
      </c>
      <c r="AI107">
        <v>0</v>
      </c>
      <c r="AJ107">
        <v>0.158</v>
      </c>
      <c r="AK107">
        <v>0.25</v>
      </c>
      <c r="AL107">
        <v>0.28100000000000003</v>
      </c>
      <c r="AM107">
        <v>0.53100000000000003</v>
      </c>
      <c r="AN107">
        <v>4.8000000000000001E-2</v>
      </c>
      <c r="AO107">
        <v>35.5</v>
      </c>
      <c r="AP107">
        <v>3668.5854322314299</v>
      </c>
    </row>
    <row r="108" spans="1:42" x14ac:dyDescent="0.3">
      <c r="A108" t="s">
        <v>245</v>
      </c>
      <c r="B108">
        <v>2024</v>
      </c>
      <c r="C108">
        <v>5</v>
      </c>
      <c r="D108">
        <v>5077.581990451441</v>
      </c>
      <c r="E108" s="2">
        <v>5100</v>
      </c>
      <c r="F108" s="2">
        <f t="shared" si="1"/>
        <v>22.418009548558985</v>
      </c>
      <c r="G108">
        <v>5300</v>
      </c>
      <c r="H108">
        <v>1</v>
      </c>
      <c r="I108">
        <v>1</v>
      </c>
      <c r="J108">
        <v>1995</v>
      </c>
      <c r="K108">
        <v>29</v>
      </c>
      <c r="L108">
        <v>11</v>
      </c>
      <c r="M108">
        <v>-0.04</v>
      </c>
      <c r="N108">
        <v>17</v>
      </c>
      <c r="O108">
        <v>-0.13</v>
      </c>
      <c r="P108">
        <v>0.09</v>
      </c>
      <c r="Q108">
        <v>18</v>
      </c>
      <c r="R108">
        <v>18</v>
      </c>
      <c r="S108">
        <v>14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4</v>
      </c>
      <c r="AD108">
        <v>0</v>
      </c>
      <c r="AE108">
        <v>0</v>
      </c>
      <c r="AF108">
        <v>5</v>
      </c>
      <c r="AG108">
        <v>0</v>
      </c>
      <c r="AH108">
        <v>0</v>
      </c>
      <c r="AI108">
        <v>0</v>
      </c>
      <c r="AJ108">
        <v>7.0999999999999994E-2</v>
      </c>
      <c r="AK108">
        <v>0.27800000000000002</v>
      </c>
      <c r="AL108">
        <v>7.0999999999999994E-2</v>
      </c>
      <c r="AM108">
        <v>0.34899999999999998</v>
      </c>
      <c r="AN108">
        <v>1.7999999999999999E-2</v>
      </c>
      <c r="AO108">
        <v>13.5</v>
      </c>
      <c r="AP108">
        <v>5077.581990451441</v>
      </c>
    </row>
    <row r="109" spans="1:42" x14ac:dyDescent="0.3">
      <c r="A109" t="s">
        <v>165</v>
      </c>
      <c r="B109">
        <v>2024</v>
      </c>
      <c r="C109">
        <v>7</v>
      </c>
      <c r="D109">
        <v>3486.5340556307619</v>
      </c>
      <c r="E109" s="2">
        <v>3500</v>
      </c>
      <c r="F109" s="2">
        <f t="shared" si="1"/>
        <v>13.465944369238059</v>
      </c>
      <c r="G109">
        <v>3000</v>
      </c>
      <c r="H109">
        <v>1</v>
      </c>
      <c r="I109">
        <v>1</v>
      </c>
      <c r="J109">
        <v>2000</v>
      </c>
      <c r="K109">
        <v>24</v>
      </c>
      <c r="L109">
        <v>3</v>
      </c>
      <c r="M109">
        <v>-0.45</v>
      </c>
      <c r="N109">
        <v>33</v>
      </c>
      <c r="O109">
        <v>-0.35</v>
      </c>
      <c r="P109">
        <v>-0.1</v>
      </c>
      <c r="Q109">
        <v>27</v>
      </c>
      <c r="R109">
        <v>27</v>
      </c>
      <c r="S109">
        <v>26</v>
      </c>
      <c r="T109">
        <v>2</v>
      </c>
      <c r="U109">
        <v>3</v>
      </c>
      <c r="V109">
        <v>1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8</v>
      </c>
      <c r="AG109">
        <v>1</v>
      </c>
      <c r="AH109">
        <v>0</v>
      </c>
      <c r="AI109">
        <v>0</v>
      </c>
      <c r="AJ109">
        <v>0.115</v>
      </c>
      <c r="AK109">
        <v>0.14799999999999999</v>
      </c>
      <c r="AL109">
        <v>0.154</v>
      </c>
      <c r="AM109">
        <v>0.30199999999999999</v>
      </c>
      <c r="AN109">
        <v>-5.1999999999999998E-2</v>
      </c>
      <c r="AO109">
        <v>-37.799999999999997</v>
      </c>
      <c r="AP109">
        <v>3486.5340556307619</v>
      </c>
    </row>
    <row r="110" spans="1:42" x14ac:dyDescent="0.3">
      <c r="A110" t="s">
        <v>181</v>
      </c>
      <c r="B110">
        <v>2024</v>
      </c>
      <c r="C110">
        <v>0</v>
      </c>
      <c r="D110">
        <v>5495.1489800019053</v>
      </c>
      <c r="E110" s="2">
        <v>5500</v>
      </c>
      <c r="F110" s="2">
        <f t="shared" si="1"/>
        <v>4.8510199980946709</v>
      </c>
      <c r="G110">
        <v>5500</v>
      </c>
      <c r="H110">
        <v>1</v>
      </c>
      <c r="I110">
        <v>1</v>
      </c>
      <c r="J110">
        <v>1992</v>
      </c>
      <c r="K110">
        <v>32</v>
      </c>
      <c r="L110">
        <v>3</v>
      </c>
      <c r="M110">
        <v>-0.03</v>
      </c>
      <c r="N110">
        <v>4</v>
      </c>
      <c r="O110">
        <v>-0.05</v>
      </c>
      <c r="P110">
        <v>0.02</v>
      </c>
      <c r="Q110">
        <v>5</v>
      </c>
      <c r="R110">
        <v>5</v>
      </c>
      <c r="S110">
        <v>5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0.2</v>
      </c>
      <c r="AK110">
        <v>0.2</v>
      </c>
      <c r="AL110">
        <v>0.2</v>
      </c>
      <c r="AM110">
        <v>0.4</v>
      </c>
      <c r="AN110">
        <v>-2.1999999999999999E-2</v>
      </c>
      <c r="AO110">
        <v>-17.2</v>
      </c>
      <c r="AP110">
        <v>5495.1489800019053</v>
      </c>
    </row>
    <row r="111" spans="1:42" x14ac:dyDescent="0.3">
      <c r="A111" t="s">
        <v>188</v>
      </c>
      <c r="B111">
        <v>2024</v>
      </c>
      <c r="C111">
        <v>9</v>
      </c>
      <c r="D111">
        <v>3497.7387747197031</v>
      </c>
      <c r="E111" s="2">
        <v>3500</v>
      </c>
      <c r="F111" s="2">
        <f t="shared" si="1"/>
        <v>2.2612252802969124</v>
      </c>
      <c r="G111">
        <v>3000</v>
      </c>
      <c r="H111">
        <v>1</v>
      </c>
      <c r="I111">
        <v>1</v>
      </c>
      <c r="J111">
        <v>2003</v>
      </c>
      <c r="K111">
        <v>21</v>
      </c>
      <c r="L111">
        <v>1</v>
      </c>
      <c r="M111">
        <v>0.04</v>
      </c>
      <c r="N111">
        <v>16</v>
      </c>
      <c r="O111">
        <v>0.01</v>
      </c>
      <c r="P111">
        <v>0.03</v>
      </c>
      <c r="Q111">
        <v>29</v>
      </c>
      <c r="R111">
        <v>28</v>
      </c>
      <c r="S111">
        <v>23</v>
      </c>
      <c r="T111">
        <v>5</v>
      </c>
      <c r="U111">
        <v>4</v>
      </c>
      <c r="V111">
        <v>0</v>
      </c>
      <c r="W111">
        <v>1</v>
      </c>
      <c r="X111">
        <v>0</v>
      </c>
      <c r="Y111">
        <v>6</v>
      </c>
      <c r="Z111">
        <v>2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8</v>
      </c>
      <c r="AG111">
        <v>0</v>
      </c>
      <c r="AH111">
        <v>1</v>
      </c>
      <c r="AI111">
        <v>0</v>
      </c>
      <c r="AJ111">
        <v>0.17399999999999999</v>
      </c>
      <c r="AK111">
        <v>0.32100000000000001</v>
      </c>
      <c r="AL111">
        <v>0.26100000000000001</v>
      </c>
      <c r="AM111">
        <v>0.58199999999999996</v>
      </c>
      <c r="AN111">
        <v>8.5000000000000006E-2</v>
      </c>
      <c r="AO111">
        <v>58.1</v>
      </c>
      <c r="AP111">
        <v>3497.7387747197031</v>
      </c>
    </row>
    <row r="112" spans="1:42" x14ac:dyDescent="0.3">
      <c r="A112" t="s">
        <v>154</v>
      </c>
      <c r="B112">
        <v>2024</v>
      </c>
      <c r="C112">
        <v>2</v>
      </c>
      <c r="D112">
        <v>3703.0402906754989</v>
      </c>
      <c r="E112" s="2">
        <v>3700</v>
      </c>
      <c r="F112" s="2">
        <f t="shared" si="1"/>
        <v>-3.040290675498909</v>
      </c>
      <c r="G112">
        <v>3600</v>
      </c>
      <c r="H112">
        <v>1</v>
      </c>
      <c r="I112">
        <v>1</v>
      </c>
      <c r="J112">
        <v>2001</v>
      </c>
      <c r="K112">
        <v>23</v>
      </c>
      <c r="L112">
        <v>7</v>
      </c>
      <c r="M112">
        <v>-0.27</v>
      </c>
      <c r="N112">
        <v>25</v>
      </c>
      <c r="O112">
        <v>-0.44</v>
      </c>
      <c r="P112">
        <v>0.17</v>
      </c>
      <c r="Q112">
        <v>59</v>
      </c>
      <c r="R112">
        <v>59</v>
      </c>
      <c r="S112">
        <v>49</v>
      </c>
      <c r="T112">
        <v>5</v>
      </c>
      <c r="U112">
        <v>5</v>
      </c>
      <c r="V112">
        <v>2</v>
      </c>
      <c r="W112">
        <v>0</v>
      </c>
      <c r="X112">
        <v>0</v>
      </c>
      <c r="Y112">
        <v>7</v>
      </c>
      <c r="Z112">
        <v>1</v>
      </c>
      <c r="AA112">
        <v>2</v>
      </c>
      <c r="AB112">
        <v>0</v>
      </c>
      <c r="AC112">
        <v>10</v>
      </c>
      <c r="AD112">
        <v>0</v>
      </c>
      <c r="AE112">
        <v>0</v>
      </c>
      <c r="AF112">
        <v>17</v>
      </c>
      <c r="AG112">
        <v>1</v>
      </c>
      <c r="AH112">
        <v>0</v>
      </c>
      <c r="AI112">
        <v>0</v>
      </c>
      <c r="AJ112">
        <v>0.10199999999999999</v>
      </c>
      <c r="AK112">
        <v>0.254</v>
      </c>
      <c r="AL112">
        <v>0.14299999999999999</v>
      </c>
      <c r="AM112">
        <v>0.39700000000000002</v>
      </c>
      <c r="AN112">
        <v>1.6E-2</v>
      </c>
      <c r="AO112">
        <v>12.6</v>
      </c>
      <c r="AP112">
        <v>3703.0402906754989</v>
      </c>
    </row>
    <row r="113" spans="1:42" x14ac:dyDescent="0.3">
      <c r="A113" t="s">
        <v>53</v>
      </c>
      <c r="B113">
        <v>2024</v>
      </c>
      <c r="C113">
        <v>9</v>
      </c>
      <c r="D113">
        <v>4305.3123558526768</v>
      </c>
      <c r="E113" s="2">
        <v>4300</v>
      </c>
      <c r="F113" s="2">
        <f t="shared" si="1"/>
        <v>-5.3123558526767738</v>
      </c>
      <c r="G113">
        <v>4100</v>
      </c>
      <c r="H113">
        <v>1</v>
      </c>
      <c r="I113">
        <v>1</v>
      </c>
      <c r="J113">
        <v>1999</v>
      </c>
      <c r="K113">
        <v>25</v>
      </c>
      <c r="L113">
        <v>2</v>
      </c>
      <c r="M113">
        <v>-0.16</v>
      </c>
      <c r="N113">
        <v>12</v>
      </c>
      <c r="O113">
        <v>-0.08</v>
      </c>
      <c r="P113">
        <v>-0.08</v>
      </c>
      <c r="Q113">
        <v>17</v>
      </c>
      <c r="R113">
        <v>17</v>
      </c>
      <c r="S113">
        <v>14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4</v>
      </c>
      <c r="Z113">
        <v>2</v>
      </c>
      <c r="AA113">
        <v>0</v>
      </c>
      <c r="AB113">
        <v>0</v>
      </c>
      <c r="AC113">
        <v>1</v>
      </c>
      <c r="AD113">
        <v>2</v>
      </c>
      <c r="AE113">
        <v>0</v>
      </c>
      <c r="AF113">
        <v>9</v>
      </c>
      <c r="AG113">
        <v>1</v>
      </c>
      <c r="AH113">
        <v>0</v>
      </c>
      <c r="AI113">
        <v>0</v>
      </c>
      <c r="AJ113">
        <v>7.0999999999999994E-2</v>
      </c>
      <c r="AK113">
        <v>0.23499999999999999</v>
      </c>
      <c r="AL113">
        <v>0.28599999999999998</v>
      </c>
      <c r="AM113">
        <v>0.52100000000000002</v>
      </c>
      <c r="AN113">
        <v>5.6000000000000001E-2</v>
      </c>
      <c r="AO113">
        <v>39.5</v>
      </c>
      <c r="AP113">
        <v>4305.3123558526768</v>
      </c>
    </row>
    <row r="114" spans="1:42" x14ac:dyDescent="0.3">
      <c r="A114" t="s">
        <v>165</v>
      </c>
      <c r="B114">
        <v>2024</v>
      </c>
      <c r="C114">
        <v>7</v>
      </c>
      <c r="D114">
        <v>3507.9378128412259</v>
      </c>
      <c r="E114" s="2">
        <v>3500</v>
      </c>
      <c r="F114" s="2">
        <f t="shared" si="1"/>
        <v>-7.9378128412258775</v>
      </c>
      <c r="G114">
        <v>3300</v>
      </c>
      <c r="H114">
        <v>1</v>
      </c>
      <c r="I114">
        <v>1</v>
      </c>
      <c r="J114">
        <v>2000</v>
      </c>
      <c r="K114">
        <v>24</v>
      </c>
      <c r="L114">
        <v>3</v>
      </c>
      <c r="M114">
        <v>-0.45</v>
      </c>
      <c r="N114">
        <v>33</v>
      </c>
      <c r="O114">
        <v>-0.35</v>
      </c>
      <c r="P114">
        <v>-0.1</v>
      </c>
      <c r="Q114">
        <v>27</v>
      </c>
      <c r="R114">
        <v>27</v>
      </c>
      <c r="S114">
        <v>26</v>
      </c>
      <c r="T114">
        <v>2</v>
      </c>
      <c r="U114">
        <v>3</v>
      </c>
      <c r="V114">
        <v>1</v>
      </c>
      <c r="W114">
        <v>0</v>
      </c>
      <c r="X114">
        <v>0</v>
      </c>
      <c r="Y114">
        <v>4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8</v>
      </c>
      <c r="AG114">
        <v>1</v>
      </c>
      <c r="AH114">
        <v>0</v>
      </c>
      <c r="AI114">
        <v>0</v>
      </c>
      <c r="AJ114">
        <v>0.115</v>
      </c>
      <c r="AK114">
        <v>0.14799999999999999</v>
      </c>
      <c r="AL114">
        <v>0.154</v>
      </c>
      <c r="AM114">
        <v>0.30199999999999999</v>
      </c>
      <c r="AN114">
        <v>-5.1999999999999998E-2</v>
      </c>
      <c r="AO114">
        <v>-37.799999999999997</v>
      </c>
      <c r="AP114">
        <v>3507.9378128412259</v>
      </c>
    </row>
    <row r="115" spans="1:42" x14ac:dyDescent="0.3">
      <c r="A115" t="s">
        <v>112</v>
      </c>
      <c r="B115">
        <v>2024</v>
      </c>
      <c r="C115">
        <v>9</v>
      </c>
      <c r="D115">
        <v>4508.4401183212212</v>
      </c>
      <c r="E115" s="2">
        <v>4500</v>
      </c>
      <c r="F115" s="2">
        <f t="shared" si="1"/>
        <v>-8.4401183212212345</v>
      </c>
      <c r="G115">
        <v>4100</v>
      </c>
      <c r="H115">
        <v>1</v>
      </c>
      <c r="I115">
        <v>1</v>
      </c>
      <c r="J115">
        <v>1996</v>
      </c>
      <c r="K115">
        <v>28</v>
      </c>
      <c r="L115">
        <v>9</v>
      </c>
      <c r="M115">
        <v>-0.05</v>
      </c>
      <c r="N115">
        <v>12</v>
      </c>
      <c r="O115">
        <v>-0.14000000000000001</v>
      </c>
      <c r="P115">
        <v>0.09</v>
      </c>
      <c r="Q115">
        <v>21</v>
      </c>
      <c r="R115">
        <v>21</v>
      </c>
      <c r="S115">
        <v>20</v>
      </c>
      <c r="T115">
        <v>2</v>
      </c>
      <c r="U115">
        <v>4</v>
      </c>
      <c r="V115">
        <v>1</v>
      </c>
      <c r="W115">
        <v>0</v>
      </c>
      <c r="X115">
        <v>0</v>
      </c>
      <c r="Y115">
        <v>5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3</v>
      </c>
      <c r="AG115">
        <v>1</v>
      </c>
      <c r="AH115">
        <v>0</v>
      </c>
      <c r="AI115">
        <v>0</v>
      </c>
      <c r="AJ115">
        <v>0.2</v>
      </c>
      <c r="AK115">
        <v>0.23799999999999999</v>
      </c>
      <c r="AL115">
        <v>0.25</v>
      </c>
      <c r="AM115">
        <v>0.48799999999999999</v>
      </c>
      <c r="AN115">
        <v>2.7E-2</v>
      </c>
      <c r="AO115">
        <v>18.5</v>
      </c>
      <c r="AP115">
        <v>4508.4401183212212</v>
      </c>
    </row>
    <row r="116" spans="1:42" x14ac:dyDescent="0.3">
      <c r="A116" t="s">
        <v>39</v>
      </c>
      <c r="B116">
        <v>2024</v>
      </c>
      <c r="C116">
        <v>5</v>
      </c>
      <c r="D116">
        <v>3710.2947553304321</v>
      </c>
      <c r="E116" s="2">
        <v>3700</v>
      </c>
      <c r="F116" s="2">
        <f t="shared" si="1"/>
        <v>-10.294755330432054</v>
      </c>
      <c r="G116">
        <v>3600</v>
      </c>
      <c r="H116">
        <v>1</v>
      </c>
      <c r="I116">
        <v>1</v>
      </c>
      <c r="J116">
        <v>1999</v>
      </c>
      <c r="K116">
        <v>25</v>
      </c>
      <c r="L116">
        <v>0</v>
      </c>
      <c r="M116">
        <v>0.01</v>
      </c>
      <c r="N116">
        <v>1</v>
      </c>
      <c r="O116">
        <v>-0.03</v>
      </c>
      <c r="P116">
        <v>0.04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-0.19</v>
      </c>
      <c r="AO116">
        <v>-127.9</v>
      </c>
      <c r="AP116">
        <v>3710.2947553304321</v>
      </c>
    </row>
    <row r="117" spans="1:42" x14ac:dyDescent="0.3">
      <c r="A117" t="s">
        <v>209</v>
      </c>
      <c r="B117">
        <v>2024</v>
      </c>
      <c r="C117">
        <v>1</v>
      </c>
      <c r="D117">
        <v>5014.4514188955127</v>
      </c>
      <c r="E117" s="2">
        <v>5000</v>
      </c>
      <c r="F117" s="2">
        <f t="shared" si="1"/>
        <v>-14.451418895512688</v>
      </c>
      <c r="G117">
        <v>5000</v>
      </c>
      <c r="H117">
        <v>1</v>
      </c>
      <c r="I117">
        <v>1</v>
      </c>
      <c r="J117">
        <v>1987</v>
      </c>
      <c r="K117">
        <v>37</v>
      </c>
      <c r="L117">
        <v>5</v>
      </c>
      <c r="M117">
        <v>-0.21</v>
      </c>
      <c r="N117">
        <v>4</v>
      </c>
      <c r="O117">
        <v>-0.21</v>
      </c>
      <c r="P117">
        <v>0</v>
      </c>
      <c r="Q117">
        <v>8</v>
      </c>
      <c r="R117">
        <v>7</v>
      </c>
      <c r="S117">
        <v>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-0.19</v>
      </c>
      <c r="AO117">
        <v>-132.5</v>
      </c>
      <c r="AP117">
        <v>5014.4514188955127</v>
      </c>
    </row>
    <row r="118" spans="1:42" x14ac:dyDescent="0.3">
      <c r="A118" t="s">
        <v>203</v>
      </c>
      <c r="B118">
        <v>2024</v>
      </c>
      <c r="C118">
        <v>1</v>
      </c>
      <c r="D118">
        <v>3515.8581717268239</v>
      </c>
      <c r="E118" s="2">
        <v>3500</v>
      </c>
      <c r="F118" s="2">
        <f t="shared" si="1"/>
        <v>-15.858171726823912</v>
      </c>
      <c r="G118">
        <v>3300</v>
      </c>
      <c r="H118">
        <v>1</v>
      </c>
      <c r="I118">
        <v>1</v>
      </c>
      <c r="J118">
        <v>2000</v>
      </c>
      <c r="K118">
        <v>24</v>
      </c>
      <c r="L118">
        <v>9</v>
      </c>
      <c r="M118">
        <v>0.01</v>
      </c>
      <c r="N118">
        <v>23</v>
      </c>
      <c r="O118">
        <v>-0.23</v>
      </c>
      <c r="P118">
        <v>0.24</v>
      </c>
      <c r="Q118">
        <v>39</v>
      </c>
      <c r="R118">
        <v>39</v>
      </c>
      <c r="S118">
        <v>36</v>
      </c>
      <c r="T118">
        <v>6</v>
      </c>
      <c r="U118">
        <v>8</v>
      </c>
      <c r="V118">
        <v>1</v>
      </c>
      <c r="W118">
        <v>0</v>
      </c>
      <c r="X118">
        <v>0</v>
      </c>
      <c r="Y118">
        <v>9</v>
      </c>
      <c r="Z118">
        <v>4</v>
      </c>
      <c r="AA118">
        <v>0</v>
      </c>
      <c r="AB118">
        <v>1</v>
      </c>
      <c r="AC118">
        <v>3</v>
      </c>
      <c r="AD118">
        <v>0</v>
      </c>
      <c r="AE118">
        <v>0</v>
      </c>
      <c r="AF118">
        <v>11</v>
      </c>
      <c r="AG118">
        <v>4</v>
      </c>
      <c r="AH118">
        <v>0</v>
      </c>
      <c r="AI118">
        <v>0</v>
      </c>
      <c r="AJ118">
        <v>0.222</v>
      </c>
      <c r="AK118">
        <v>0.28199999999999997</v>
      </c>
      <c r="AL118">
        <v>0.25</v>
      </c>
      <c r="AM118">
        <v>0.53200000000000003</v>
      </c>
      <c r="AN118">
        <v>4.7E-2</v>
      </c>
      <c r="AO118">
        <v>34.4</v>
      </c>
      <c r="AP118">
        <v>3515.8581717268239</v>
      </c>
    </row>
    <row r="119" spans="1:42" x14ac:dyDescent="0.3">
      <c r="A119" t="s">
        <v>113</v>
      </c>
      <c r="B119">
        <v>2024</v>
      </c>
      <c r="C119">
        <v>8</v>
      </c>
      <c r="D119">
        <v>3830.1959014316608</v>
      </c>
      <c r="E119" s="2">
        <v>3800</v>
      </c>
      <c r="F119" s="2">
        <f t="shared" si="1"/>
        <v>-30.195901431660786</v>
      </c>
      <c r="G119">
        <v>3800</v>
      </c>
      <c r="H119">
        <v>1</v>
      </c>
      <c r="I119">
        <v>1</v>
      </c>
      <c r="J119">
        <v>2001</v>
      </c>
      <c r="K119">
        <v>23</v>
      </c>
      <c r="L119">
        <v>11</v>
      </c>
      <c r="M119">
        <v>-7.0000000000000007E-2</v>
      </c>
      <c r="N119">
        <v>40</v>
      </c>
      <c r="O119">
        <v>0.24</v>
      </c>
      <c r="P119">
        <v>-0.31</v>
      </c>
      <c r="Q119">
        <v>50</v>
      </c>
      <c r="R119">
        <v>50</v>
      </c>
      <c r="S119">
        <v>44</v>
      </c>
      <c r="T119">
        <v>8</v>
      </c>
      <c r="U119">
        <v>14</v>
      </c>
      <c r="V119">
        <v>1</v>
      </c>
      <c r="W119">
        <v>0</v>
      </c>
      <c r="X119">
        <v>0</v>
      </c>
      <c r="Y119">
        <v>15</v>
      </c>
      <c r="Z119">
        <v>3</v>
      </c>
      <c r="AA119">
        <v>0</v>
      </c>
      <c r="AB119">
        <v>0</v>
      </c>
      <c r="AC119">
        <v>2</v>
      </c>
      <c r="AD119">
        <v>4</v>
      </c>
      <c r="AE119">
        <v>0</v>
      </c>
      <c r="AF119">
        <v>9</v>
      </c>
      <c r="AG119">
        <v>2</v>
      </c>
      <c r="AH119">
        <v>0</v>
      </c>
      <c r="AI119">
        <v>0</v>
      </c>
      <c r="AJ119">
        <v>0.318</v>
      </c>
      <c r="AK119">
        <v>0.4</v>
      </c>
      <c r="AL119">
        <v>0.34100000000000003</v>
      </c>
      <c r="AM119">
        <v>0.74099999999999999</v>
      </c>
      <c r="AN119">
        <v>0.14799999999999999</v>
      </c>
      <c r="AO119">
        <v>109.8</v>
      </c>
      <c r="AP119">
        <v>3830.1959014316608</v>
      </c>
    </row>
    <row r="120" spans="1:42" x14ac:dyDescent="0.3">
      <c r="A120" t="s">
        <v>124</v>
      </c>
      <c r="B120">
        <v>2024</v>
      </c>
      <c r="C120">
        <v>7</v>
      </c>
      <c r="D120">
        <v>12034.46375152793</v>
      </c>
      <c r="E120" s="2">
        <v>12000</v>
      </c>
      <c r="F120" s="2">
        <f t="shared" si="1"/>
        <v>-34.463751527930071</v>
      </c>
      <c r="G120">
        <v>4000</v>
      </c>
      <c r="H120">
        <v>1</v>
      </c>
      <c r="I120">
        <v>1</v>
      </c>
      <c r="J120">
        <v>2002</v>
      </c>
      <c r="K120">
        <v>22</v>
      </c>
      <c r="L120">
        <v>0</v>
      </c>
      <c r="M120">
        <v>2.2200000000000002</v>
      </c>
      <c r="N120">
        <v>121</v>
      </c>
      <c r="O120">
        <v>2.83</v>
      </c>
      <c r="P120">
        <v>-0.61</v>
      </c>
      <c r="Q120">
        <v>489</v>
      </c>
      <c r="R120">
        <v>486</v>
      </c>
      <c r="S120">
        <v>407</v>
      </c>
      <c r="T120">
        <v>59</v>
      </c>
      <c r="U120">
        <v>127</v>
      </c>
      <c r="V120">
        <v>35</v>
      </c>
      <c r="W120">
        <v>4</v>
      </c>
      <c r="X120">
        <v>7</v>
      </c>
      <c r="Y120">
        <v>191</v>
      </c>
      <c r="Z120">
        <v>66</v>
      </c>
      <c r="AA120">
        <v>1</v>
      </c>
      <c r="AB120">
        <v>0</v>
      </c>
      <c r="AC120">
        <v>69</v>
      </c>
      <c r="AD120">
        <v>4</v>
      </c>
      <c r="AE120">
        <v>1</v>
      </c>
      <c r="AF120">
        <v>83</v>
      </c>
      <c r="AG120">
        <v>4</v>
      </c>
      <c r="AH120">
        <v>2</v>
      </c>
      <c r="AI120">
        <v>7</v>
      </c>
      <c r="AJ120">
        <v>0.312</v>
      </c>
      <c r="AK120">
        <v>0.41099999999999998</v>
      </c>
      <c r="AL120">
        <v>0.46899999999999997</v>
      </c>
      <c r="AM120">
        <v>0.88</v>
      </c>
      <c r="AN120">
        <v>0.182</v>
      </c>
      <c r="AO120">
        <v>129.69999999999999</v>
      </c>
      <c r="AP120">
        <v>12034.46375152793</v>
      </c>
    </row>
    <row r="121" spans="1:42" x14ac:dyDescent="0.3">
      <c r="A121" t="s">
        <v>97</v>
      </c>
      <c r="B121">
        <v>2024</v>
      </c>
      <c r="C121">
        <v>9</v>
      </c>
      <c r="D121">
        <v>3536.8427640498949</v>
      </c>
      <c r="E121" s="2">
        <v>3500</v>
      </c>
      <c r="F121" s="2">
        <f t="shared" si="1"/>
        <v>-36.842764049894868</v>
      </c>
      <c r="G121">
        <v>3000</v>
      </c>
      <c r="H121">
        <v>1</v>
      </c>
      <c r="I121">
        <v>1</v>
      </c>
      <c r="J121">
        <v>1999</v>
      </c>
      <c r="K121">
        <v>25</v>
      </c>
      <c r="L121">
        <v>0</v>
      </c>
      <c r="M121">
        <v>-0.49</v>
      </c>
      <c r="N121">
        <v>35</v>
      </c>
      <c r="O121">
        <v>-0.53</v>
      </c>
      <c r="P121">
        <v>0.04</v>
      </c>
      <c r="Q121">
        <v>54</v>
      </c>
      <c r="R121">
        <v>54</v>
      </c>
      <c r="S121">
        <v>49</v>
      </c>
      <c r="T121">
        <v>6</v>
      </c>
      <c r="U121">
        <v>9</v>
      </c>
      <c r="V121">
        <v>2</v>
      </c>
      <c r="W121">
        <v>1</v>
      </c>
      <c r="X121">
        <v>0</v>
      </c>
      <c r="Y121">
        <v>13</v>
      </c>
      <c r="Z121">
        <v>6</v>
      </c>
      <c r="AA121">
        <v>2</v>
      </c>
      <c r="AB121">
        <v>2</v>
      </c>
      <c r="AC121">
        <v>3</v>
      </c>
      <c r="AD121">
        <v>0</v>
      </c>
      <c r="AE121">
        <v>0</v>
      </c>
      <c r="AF121">
        <v>19</v>
      </c>
      <c r="AG121">
        <v>2</v>
      </c>
      <c r="AH121">
        <v>0</v>
      </c>
      <c r="AI121">
        <v>2</v>
      </c>
      <c r="AJ121">
        <v>0.184</v>
      </c>
      <c r="AK121">
        <v>0.222</v>
      </c>
      <c r="AL121">
        <v>0.26500000000000001</v>
      </c>
      <c r="AM121">
        <v>0.48699999999999999</v>
      </c>
      <c r="AN121">
        <v>1.7000000000000001E-2</v>
      </c>
      <c r="AO121">
        <v>11.6</v>
      </c>
      <c r="AP121">
        <v>3536.8427640498949</v>
      </c>
    </row>
    <row r="122" spans="1:42" x14ac:dyDescent="0.3">
      <c r="A122" t="s">
        <v>272</v>
      </c>
      <c r="B122">
        <v>2024</v>
      </c>
      <c r="C122">
        <v>6</v>
      </c>
      <c r="D122">
        <v>4348.6361990010064</v>
      </c>
      <c r="E122" s="2">
        <v>4300</v>
      </c>
      <c r="F122" s="2">
        <f t="shared" si="1"/>
        <v>-48.636199001006389</v>
      </c>
      <c r="G122">
        <v>4000</v>
      </c>
      <c r="H122">
        <v>1</v>
      </c>
      <c r="I122">
        <v>1</v>
      </c>
      <c r="J122">
        <v>1996</v>
      </c>
      <c r="K122">
        <v>28</v>
      </c>
      <c r="L122">
        <v>7</v>
      </c>
      <c r="M122">
        <v>-0.09</v>
      </c>
      <c r="N122">
        <v>57</v>
      </c>
      <c r="O122">
        <v>-0.28999999999999998</v>
      </c>
      <c r="P122">
        <v>0.2</v>
      </c>
      <c r="Q122">
        <v>16</v>
      </c>
      <c r="R122">
        <v>15</v>
      </c>
      <c r="S122">
        <v>13</v>
      </c>
      <c r="T122">
        <v>20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11</v>
      </c>
      <c r="AB122">
        <v>7</v>
      </c>
      <c r="AC122">
        <v>2</v>
      </c>
      <c r="AD122">
        <v>0</v>
      </c>
      <c r="AE122">
        <v>0</v>
      </c>
      <c r="AF122">
        <v>3</v>
      </c>
      <c r="AG122">
        <v>0</v>
      </c>
      <c r="AH122">
        <v>1</v>
      </c>
      <c r="AI122">
        <v>0</v>
      </c>
      <c r="AJ122">
        <v>7.6999999999999999E-2</v>
      </c>
      <c r="AK122">
        <v>0.2</v>
      </c>
      <c r="AL122">
        <v>7.6999999999999999E-2</v>
      </c>
      <c r="AM122">
        <v>0.27700000000000002</v>
      </c>
      <c r="AN122">
        <v>-3.6999999999999998E-2</v>
      </c>
      <c r="AO122">
        <v>-28.6</v>
      </c>
      <c r="AP122">
        <v>4348.6361990010064</v>
      </c>
    </row>
    <row r="123" spans="1:42" x14ac:dyDescent="0.3">
      <c r="A123" t="s">
        <v>90</v>
      </c>
      <c r="B123">
        <v>2024</v>
      </c>
      <c r="C123">
        <v>2</v>
      </c>
      <c r="D123">
        <v>3653.0474326417252</v>
      </c>
      <c r="E123" s="2">
        <v>3600</v>
      </c>
      <c r="F123" s="2">
        <f t="shared" si="1"/>
        <v>-53.047432641725209</v>
      </c>
      <c r="G123">
        <v>3600</v>
      </c>
      <c r="H123">
        <v>1</v>
      </c>
      <c r="I123">
        <v>1</v>
      </c>
      <c r="J123">
        <v>2001</v>
      </c>
      <c r="K123">
        <v>23</v>
      </c>
      <c r="L123">
        <v>3</v>
      </c>
      <c r="M123">
        <v>-7.0000000000000007E-2</v>
      </c>
      <c r="N123">
        <v>6</v>
      </c>
      <c r="O123">
        <v>-0.09</v>
      </c>
      <c r="P123">
        <v>0.02</v>
      </c>
      <c r="Q123">
        <v>7</v>
      </c>
      <c r="R123">
        <v>7</v>
      </c>
      <c r="S123">
        <v>7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0.14299999999999999</v>
      </c>
      <c r="AK123">
        <v>0.14299999999999999</v>
      </c>
      <c r="AL123">
        <v>0.14299999999999999</v>
      </c>
      <c r="AM123">
        <v>0.28599999999999998</v>
      </c>
      <c r="AN123">
        <v>-7.0000000000000007E-2</v>
      </c>
      <c r="AO123">
        <v>-52.9</v>
      </c>
      <c r="AP123">
        <v>3653.0474326417252</v>
      </c>
    </row>
    <row r="124" spans="1:42" x14ac:dyDescent="0.3">
      <c r="A124" t="s">
        <v>63</v>
      </c>
      <c r="B124">
        <v>2024</v>
      </c>
      <c r="C124">
        <v>0</v>
      </c>
      <c r="D124">
        <v>4271.6051121482114</v>
      </c>
      <c r="E124" s="2">
        <v>4200</v>
      </c>
      <c r="F124" s="2">
        <f t="shared" si="1"/>
        <v>-71.605112148211447</v>
      </c>
      <c r="G124">
        <v>3700</v>
      </c>
      <c r="H124">
        <v>1</v>
      </c>
      <c r="I124">
        <v>1</v>
      </c>
      <c r="J124">
        <v>2000</v>
      </c>
      <c r="K124">
        <v>24</v>
      </c>
      <c r="L124">
        <v>9</v>
      </c>
      <c r="M124">
        <v>-0.69</v>
      </c>
      <c r="N124">
        <v>61</v>
      </c>
      <c r="O124">
        <v>-0.7</v>
      </c>
      <c r="P124">
        <v>0.01</v>
      </c>
      <c r="Q124">
        <v>89</v>
      </c>
      <c r="R124">
        <v>87</v>
      </c>
      <c r="S124">
        <v>75</v>
      </c>
      <c r="T124">
        <v>10</v>
      </c>
      <c r="U124">
        <v>10</v>
      </c>
      <c r="V124">
        <v>1</v>
      </c>
      <c r="W124">
        <v>0</v>
      </c>
      <c r="X124">
        <v>1</v>
      </c>
      <c r="Y124">
        <v>14</v>
      </c>
      <c r="Z124">
        <v>7</v>
      </c>
      <c r="AA124">
        <v>1</v>
      </c>
      <c r="AB124">
        <v>1</v>
      </c>
      <c r="AC124">
        <v>8</v>
      </c>
      <c r="AD124">
        <v>2</v>
      </c>
      <c r="AE124">
        <v>0</v>
      </c>
      <c r="AF124">
        <v>26</v>
      </c>
      <c r="AG124">
        <v>1</v>
      </c>
      <c r="AH124">
        <v>2</v>
      </c>
      <c r="AI124">
        <v>2</v>
      </c>
      <c r="AJ124">
        <v>0.13300000000000001</v>
      </c>
      <c r="AK124">
        <v>0.23</v>
      </c>
      <c r="AL124">
        <v>0.187</v>
      </c>
      <c r="AM124">
        <v>0.41699999999999998</v>
      </c>
      <c r="AN124">
        <v>7.0000000000000001E-3</v>
      </c>
      <c r="AO124">
        <v>5.6</v>
      </c>
      <c r="AP124">
        <v>4271.6051121482114</v>
      </c>
    </row>
    <row r="125" spans="1:42" x14ac:dyDescent="0.3">
      <c r="A125" t="s">
        <v>247</v>
      </c>
      <c r="B125">
        <v>2024</v>
      </c>
      <c r="C125">
        <v>0</v>
      </c>
      <c r="D125">
        <v>3578.3517574531329</v>
      </c>
      <c r="E125" s="2">
        <v>3500</v>
      </c>
      <c r="F125" s="2">
        <f t="shared" si="1"/>
        <v>-78.351757453132905</v>
      </c>
      <c r="G125">
        <v>3000</v>
      </c>
      <c r="H125">
        <v>1</v>
      </c>
      <c r="I125">
        <v>1</v>
      </c>
      <c r="J125">
        <v>2001</v>
      </c>
      <c r="K125">
        <v>23</v>
      </c>
      <c r="L125">
        <v>7</v>
      </c>
      <c r="M125">
        <v>0.3</v>
      </c>
      <c r="N125">
        <v>25</v>
      </c>
      <c r="O125">
        <v>0.34</v>
      </c>
      <c r="P125">
        <v>-0.04</v>
      </c>
      <c r="Q125">
        <v>34</v>
      </c>
      <c r="R125">
        <v>34</v>
      </c>
      <c r="S125">
        <v>27</v>
      </c>
      <c r="T125">
        <v>10</v>
      </c>
      <c r="U125">
        <v>9</v>
      </c>
      <c r="V125">
        <v>2</v>
      </c>
      <c r="W125">
        <v>0</v>
      </c>
      <c r="X125">
        <v>0</v>
      </c>
      <c r="Y125">
        <v>11</v>
      </c>
      <c r="Z125">
        <v>1</v>
      </c>
      <c r="AA125">
        <v>1</v>
      </c>
      <c r="AB125">
        <v>1</v>
      </c>
      <c r="AC125">
        <v>7</v>
      </c>
      <c r="AD125">
        <v>0</v>
      </c>
      <c r="AE125">
        <v>0</v>
      </c>
      <c r="AF125">
        <v>8</v>
      </c>
      <c r="AG125">
        <v>0</v>
      </c>
      <c r="AH125">
        <v>0</v>
      </c>
      <c r="AI125">
        <v>0</v>
      </c>
      <c r="AJ125">
        <v>0.33300000000000002</v>
      </c>
      <c r="AK125">
        <v>0.47099999999999997</v>
      </c>
      <c r="AL125">
        <v>0.40699999999999997</v>
      </c>
      <c r="AM125">
        <v>0.878</v>
      </c>
      <c r="AN125">
        <v>0.20200000000000001</v>
      </c>
      <c r="AO125">
        <v>156.9</v>
      </c>
      <c r="AP125">
        <v>3578.3517574531329</v>
      </c>
    </row>
    <row r="126" spans="1:42" x14ac:dyDescent="0.3">
      <c r="A126" t="s">
        <v>102</v>
      </c>
      <c r="B126">
        <v>2024</v>
      </c>
      <c r="C126">
        <v>8</v>
      </c>
      <c r="D126">
        <v>20079.588098163691</v>
      </c>
      <c r="E126" s="2">
        <v>20000</v>
      </c>
      <c r="F126" s="2">
        <f t="shared" si="1"/>
        <v>-79.588098163691029</v>
      </c>
      <c r="G126">
        <v>16000</v>
      </c>
      <c r="H126">
        <v>1</v>
      </c>
      <c r="I126">
        <v>1</v>
      </c>
      <c r="J126">
        <v>2002</v>
      </c>
      <c r="K126">
        <v>22</v>
      </c>
      <c r="L126">
        <v>11</v>
      </c>
      <c r="M126">
        <v>3.75</v>
      </c>
      <c r="N126">
        <v>134</v>
      </c>
      <c r="O126">
        <v>3.07</v>
      </c>
      <c r="P126">
        <v>0.68</v>
      </c>
      <c r="Q126">
        <v>475</v>
      </c>
      <c r="R126">
        <v>466</v>
      </c>
      <c r="S126">
        <v>385</v>
      </c>
      <c r="T126">
        <v>61</v>
      </c>
      <c r="U126">
        <v>97</v>
      </c>
      <c r="V126">
        <v>18</v>
      </c>
      <c r="W126">
        <v>2</v>
      </c>
      <c r="X126">
        <v>9</v>
      </c>
      <c r="Y126">
        <v>146</v>
      </c>
      <c r="Z126">
        <v>49</v>
      </c>
      <c r="AA126">
        <v>16</v>
      </c>
      <c r="AB126">
        <v>6</v>
      </c>
      <c r="AC126">
        <v>51</v>
      </c>
      <c r="AD126">
        <v>25</v>
      </c>
      <c r="AE126">
        <v>1</v>
      </c>
      <c r="AF126">
        <v>111</v>
      </c>
      <c r="AG126">
        <v>5</v>
      </c>
      <c r="AH126">
        <v>9</v>
      </c>
      <c r="AI126">
        <v>5</v>
      </c>
      <c r="AJ126">
        <v>0.252</v>
      </c>
      <c r="AK126">
        <v>0.371</v>
      </c>
      <c r="AL126">
        <v>0.379</v>
      </c>
      <c r="AM126">
        <v>0.75</v>
      </c>
      <c r="AN126">
        <v>0.14299999999999999</v>
      </c>
      <c r="AO126">
        <v>108.4</v>
      </c>
      <c r="AP126">
        <v>20079.588098163691</v>
      </c>
    </row>
    <row r="127" spans="1:42" x14ac:dyDescent="0.3">
      <c r="A127" t="s">
        <v>301</v>
      </c>
      <c r="B127">
        <v>2024</v>
      </c>
      <c r="C127">
        <v>5</v>
      </c>
      <c r="D127">
        <v>4594.0921462886072</v>
      </c>
      <c r="E127" s="2">
        <v>4500</v>
      </c>
      <c r="F127" s="2">
        <f t="shared" si="1"/>
        <v>-94.092146288607182</v>
      </c>
      <c r="G127">
        <v>4500</v>
      </c>
      <c r="H127">
        <v>1</v>
      </c>
      <c r="I127">
        <v>1</v>
      </c>
      <c r="J127">
        <v>1997</v>
      </c>
      <c r="K127">
        <v>27</v>
      </c>
      <c r="L127">
        <v>9</v>
      </c>
      <c r="M127">
        <v>-0.18</v>
      </c>
      <c r="N127">
        <v>28</v>
      </c>
      <c r="O127">
        <v>0.04</v>
      </c>
      <c r="P127">
        <v>-0.22</v>
      </c>
      <c r="Q127">
        <v>22</v>
      </c>
      <c r="R127">
        <v>21</v>
      </c>
      <c r="S127">
        <v>18</v>
      </c>
      <c r="T127">
        <v>5</v>
      </c>
      <c r="U127">
        <v>4</v>
      </c>
      <c r="V127">
        <v>0</v>
      </c>
      <c r="W127">
        <v>1</v>
      </c>
      <c r="X127">
        <v>0</v>
      </c>
      <c r="Y127">
        <v>6</v>
      </c>
      <c r="Z127">
        <v>2</v>
      </c>
      <c r="AA127">
        <v>0</v>
      </c>
      <c r="AB127">
        <v>0</v>
      </c>
      <c r="AC127">
        <v>3</v>
      </c>
      <c r="AD127">
        <v>0</v>
      </c>
      <c r="AE127">
        <v>0</v>
      </c>
      <c r="AF127">
        <v>7</v>
      </c>
      <c r="AG127">
        <v>0</v>
      </c>
      <c r="AH127">
        <v>1</v>
      </c>
      <c r="AI127">
        <v>0</v>
      </c>
      <c r="AJ127">
        <v>0.222</v>
      </c>
      <c r="AK127">
        <v>0.33300000000000002</v>
      </c>
      <c r="AL127">
        <v>0.33300000000000002</v>
      </c>
      <c r="AM127">
        <v>0.66600000000000004</v>
      </c>
      <c r="AN127">
        <v>0.108</v>
      </c>
      <c r="AO127">
        <v>78</v>
      </c>
      <c r="AP127">
        <v>4594.0921462886072</v>
      </c>
    </row>
    <row r="128" spans="1:42" x14ac:dyDescent="0.3">
      <c r="A128" t="s">
        <v>257</v>
      </c>
      <c r="B128">
        <v>2024</v>
      </c>
      <c r="C128">
        <v>5</v>
      </c>
      <c r="D128">
        <v>4296.8731903749294</v>
      </c>
      <c r="E128" s="2">
        <v>4200</v>
      </c>
      <c r="F128" s="2">
        <f t="shared" si="1"/>
        <v>-96.873190374929436</v>
      </c>
      <c r="G128">
        <v>4200</v>
      </c>
      <c r="H128">
        <v>1</v>
      </c>
      <c r="I128">
        <v>1</v>
      </c>
      <c r="J128">
        <v>2004</v>
      </c>
      <c r="K128">
        <v>20</v>
      </c>
      <c r="L128">
        <v>9</v>
      </c>
      <c r="M128">
        <v>0.17</v>
      </c>
      <c r="N128">
        <v>43</v>
      </c>
      <c r="O128">
        <v>-0.17</v>
      </c>
      <c r="P128">
        <v>0.34</v>
      </c>
      <c r="Q128">
        <v>74</v>
      </c>
      <c r="R128">
        <v>71</v>
      </c>
      <c r="S128">
        <v>62</v>
      </c>
      <c r="T128">
        <v>9</v>
      </c>
      <c r="U128">
        <v>14</v>
      </c>
      <c r="V128">
        <v>2</v>
      </c>
      <c r="W128">
        <v>0</v>
      </c>
      <c r="X128">
        <v>0</v>
      </c>
      <c r="Y128">
        <v>16</v>
      </c>
      <c r="Z128">
        <v>3</v>
      </c>
      <c r="AA128">
        <v>0</v>
      </c>
      <c r="AB128">
        <v>0</v>
      </c>
      <c r="AC128">
        <v>8</v>
      </c>
      <c r="AD128">
        <v>1</v>
      </c>
      <c r="AE128">
        <v>0</v>
      </c>
      <c r="AF128">
        <v>16</v>
      </c>
      <c r="AG128">
        <v>1</v>
      </c>
      <c r="AH128">
        <v>3</v>
      </c>
      <c r="AI128">
        <v>0</v>
      </c>
      <c r="AJ128">
        <v>0.22600000000000001</v>
      </c>
      <c r="AK128">
        <v>0.32400000000000001</v>
      </c>
      <c r="AL128">
        <v>0.25800000000000001</v>
      </c>
      <c r="AM128">
        <v>0.58199999999999996</v>
      </c>
      <c r="AN128">
        <v>7.9000000000000001E-2</v>
      </c>
      <c r="AO128">
        <v>57.8</v>
      </c>
      <c r="AP128">
        <v>4296.8731903749294</v>
      </c>
    </row>
    <row r="129" spans="1:42" x14ac:dyDescent="0.3">
      <c r="A129" t="s">
        <v>223</v>
      </c>
      <c r="B129">
        <v>2024</v>
      </c>
      <c r="C129">
        <v>7</v>
      </c>
      <c r="D129">
        <v>6602.4050334623989</v>
      </c>
      <c r="E129" s="2">
        <v>6500</v>
      </c>
      <c r="F129" s="2">
        <f t="shared" si="1"/>
        <v>-102.40503346239893</v>
      </c>
      <c r="G129">
        <v>6000</v>
      </c>
      <c r="H129">
        <v>1</v>
      </c>
      <c r="I129">
        <v>1</v>
      </c>
      <c r="J129">
        <v>1994</v>
      </c>
      <c r="K129">
        <v>30</v>
      </c>
      <c r="L129">
        <v>5</v>
      </c>
      <c r="M129">
        <v>0.14000000000000001</v>
      </c>
      <c r="N129">
        <v>65</v>
      </c>
      <c r="O129">
        <v>0.19</v>
      </c>
      <c r="P129">
        <v>-0.06</v>
      </c>
      <c r="Q129">
        <v>116</v>
      </c>
      <c r="R129">
        <v>114</v>
      </c>
      <c r="S129">
        <v>100</v>
      </c>
      <c r="T129">
        <v>10</v>
      </c>
      <c r="U129">
        <v>30</v>
      </c>
      <c r="V129">
        <v>8</v>
      </c>
      <c r="W129">
        <v>0</v>
      </c>
      <c r="X129">
        <v>0</v>
      </c>
      <c r="Y129">
        <v>38</v>
      </c>
      <c r="Z129">
        <v>18</v>
      </c>
      <c r="AA129">
        <v>0</v>
      </c>
      <c r="AB129">
        <v>0</v>
      </c>
      <c r="AC129">
        <v>13</v>
      </c>
      <c r="AD129">
        <v>0</v>
      </c>
      <c r="AE129">
        <v>1</v>
      </c>
      <c r="AF129">
        <v>21</v>
      </c>
      <c r="AG129">
        <v>4</v>
      </c>
      <c r="AH129">
        <v>1</v>
      </c>
      <c r="AI129">
        <v>2</v>
      </c>
      <c r="AJ129">
        <v>0.3</v>
      </c>
      <c r="AK129">
        <v>0.374</v>
      </c>
      <c r="AL129">
        <v>0.38</v>
      </c>
      <c r="AM129">
        <v>0.754</v>
      </c>
      <c r="AN129">
        <v>0.13300000000000001</v>
      </c>
      <c r="AO129">
        <v>94.9</v>
      </c>
      <c r="AP129">
        <v>6602.4050334623989</v>
      </c>
    </row>
    <row r="130" spans="1:42" x14ac:dyDescent="0.3">
      <c r="A130" t="s">
        <v>141</v>
      </c>
      <c r="B130">
        <v>2024</v>
      </c>
      <c r="C130">
        <v>5</v>
      </c>
      <c r="D130">
        <v>3507.9378128412259</v>
      </c>
      <c r="E130" s="2">
        <v>3400</v>
      </c>
      <c r="F130" s="2">
        <f t="shared" ref="F130:F193" si="2">E130-D130</f>
        <v>-107.93781284122588</v>
      </c>
      <c r="G130">
        <v>3100</v>
      </c>
      <c r="H130">
        <v>1</v>
      </c>
      <c r="I130">
        <v>1</v>
      </c>
      <c r="J130">
        <v>2000</v>
      </c>
      <c r="K130">
        <v>24</v>
      </c>
      <c r="L130">
        <v>1</v>
      </c>
      <c r="M130">
        <v>-0.31</v>
      </c>
      <c r="N130">
        <v>20</v>
      </c>
      <c r="O130">
        <v>-0.14000000000000001</v>
      </c>
      <c r="P130">
        <v>-0.18</v>
      </c>
      <c r="Q130">
        <v>14</v>
      </c>
      <c r="R130">
        <v>14</v>
      </c>
      <c r="S130">
        <v>14</v>
      </c>
      <c r="T130">
        <v>6</v>
      </c>
      <c r="U130">
        <v>3</v>
      </c>
      <c r="V130">
        <v>0</v>
      </c>
      <c r="W130">
        <v>0</v>
      </c>
      <c r="X130">
        <v>0</v>
      </c>
      <c r="Y130">
        <v>3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7</v>
      </c>
      <c r="AG130">
        <v>0</v>
      </c>
      <c r="AH130">
        <v>0</v>
      </c>
      <c r="AI130">
        <v>0</v>
      </c>
      <c r="AJ130">
        <v>0.214</v>
      </c>
      <c r="AK130">
        <v>0.214</v>
      </c>
      <c r="AL130">
        <v>0.214</v>
      </c>
      <c r="AM130">
        <v>0.42799999999999999</v>
      </c>
      <c r="AN130">
        <v>-0.01</v>
      </c>
      <c r="AO130">
        <v>-7.4</v>
      </c>
      <c r="AP130">
        <v>3507.9378128412259</v>
      </c>
    </row>
    <row r="131" spans="1:42" x14ac:dyDescent="0.3">
      <c r="A131" t="s">
        <v>103</v>
      </c>
      <c r="B131">
        <v>2024</v>
      </c>
      <c r="C131">
        <v>2</v>
      </c>
      <c r="D131">
        <v>4607.9706328338279</v>
      </c>
      <c r="E131" s="2">
        <v>4500</v>
      </c>
      <c r="F131" s="2">
        <f t="shared" si="2"/>
        <v>-107.97063283382795</v>
      </c>
      <c r="G131">
        <v>4500</v>
      </c>
      <c r="H131">
        <v>1</v>
      </c>
      <c r="I131">
        <v>1</v>
      </c>
      <c r="J131">
        <v>1996</v>
      </c>
      <c r="K131">
        <v>28</v>
      </c>
      <c r="L131">
        <v>11</v>
      </c>
      <c r="M131">
        <v>-0.12</v>
      </c>
      <c r="N131">
        <v>22</v>
      </c>
      <c r="O131">
        <v>-0.19</v>
      </c>
      <c r="P131">
        <v>7.0000000000000007E-2</v>
      </c>
      <c r="Q131">
        <v>25</v>
      </c>
      <c r="R131">
        <v>24</v>
      </c>
      <c r="S131">
        <v>20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3</v>
      </c>
      <c r="Z131">
        <v>2</v>
      </c>
      <c r="AA131">
        <v>0</v>
      </c>
      <c r="AB131">
        <v>1</v>
      </c>
      <c r="AC131">
        <v>1</v>
      </c>
      <c r="AD131">
        <v>3</v>
      </c>
      <c r="AE131">
        <v>0</v>
      </c>
      <c r="AF131">
        <v>9</v>
      </c>
      <c r="AG131">
        <v>0</v>
      </c>
      <c r="AH131">
        <v>1</v>
      </c>
      <c r="AI131">
        <v>0</v>
      </c>
      <c r="AJ131">
        <v>0.15</v>
      </c>
      <c r="AK131">
        <v>0.29199999999999998</v>
      </c>
      <c r="AL131">
        <v>0.15</v>
      </c>
      <c r="AM131">
        <v>0.442</v>
      </c>
      <c r="AN131">
        <v>0.05</v>
      </c>
      <c r="AO131">
        <v>37.299999999999997</v>
      </c>
      <c r="AP131">
        <v>4607.9706328338279</v>
      </c>
    </row>
    <row r="132" spans="1:42" x14ac:dyDescent="0.3">
      <c r="A132" t="s">
        <v>278</v>
      </c>
      <c r="B132">
        <v>2024</v>
      </c>
      <c r="C132">
        <v>4</v>
      </c>
      <c r="D132">
        <v>4607.9706328338279</v>
      </c>
      <c r="E132" s="2">
        <v>4500</v>
      </c>
      <c r="F132" s="2">
        <f t="shared" si="2"/>
        <v>-107.97063283382795</v>
      </c>
      <c r="G132">
        <v>4300</v>
      </c>
      <c r="H132">
        <v>1</v>
      </c>
      <c r="I132">
        <v>1</v>
      </c>
      <c r="J132">
        <v>1996</v>
      </c>
      <c r="K132">
        <v>28</v>
      </c>
      <c r="L132">
        <v>1</v>
      </c>
      <c r="M132">
        <v>-0.2</v>
      </c>
      <c r="N132">
        <v>6</v>
      </c>
      <c r="O132">
        <v>-0.1</v>
      </c>
      <c r="P132">
        <v>-0.1</v>
      </c>
      <c r="Q132">
        <v>12</v>
      </c>
      <c r="R132">
        <v>12</v>
      </c>
      <c r="S132">
        <v>11</v>
      </c>
      <c r="T132">
        <v>0</v>
      </c>
      <c r="U132">
        <v>2</v>
      </c>
      <c r="V132">
        <v>0</v>
      </c>
      <c r="W132">
        <v>0</v>
      </c>
      <c r="X132">
        <v>0</v>
      </c>
      <c r="Y132">
        <v>2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4</v>
      </c>
      <c r="AG132">
        <v>1</v>
      </c>
      <c r="AH132">
        <v>0</v>
      </c>
      <c r="AI132">
        <v>0</v>
      </c>
      <c r="AJ132">
        <v>0.182</v>
      </c>
      <c r="AK132">
        <v>0.25</v>
      </c>
      <c r="AL132">
        <v>0.182</v>
      </c>
      <c r="AM132">
        <v>0.432</v>
      </c>
      <c r="AN132">
        <v>0.01</v>
      </c>
      <c r="AO132">
        <v>7.5</v>
      </c>
      <c r="AP132">
        <v>4607.9706328338279</v>
      </c>
    </row>
    <row r="133" spans="1:42" x14ac:dyDescent="0.3">
      <c r="A133" t="s">
        <v>182</v>
      </c>
      <c r="B133">
        <v>2024</v>
      </c>
      <c r="C133">
        <v>6</v>
      </c>
      <c r="D133">
        <v>5309.0761418007769</v>
      </c>
      <c r="E133" s="2">
        <v>5200</v>
      </c>
      <c r="F133" s="2">
        <f t="shared" si="2"/>
        <v>-109.0761418007769</v>
      </c>
      <c r="G133">
        <v>5500</v>
      </c>
      <c r="H133">
        <v>1</v>
      </c>
      <c r="I133">
        <v>1</v>
      </c>
      <c r="J133">
        <v>1996</v>
      </c>
      <c r="K133">
        <v>28</v>
      </c>
      <c r="L133">
        <v>7</v>
      </c>
      <c r="M133">
        <v>-0.02</v>
      </c>
      <c r="N133">
        <v>37</v>
      </c>
      <c r="O133">
        <v>-0.42</v>
      </c>
      <c r="P133">
        <v>0.4</v>
      </c>
      <c r="Q133">
        <v>56</v>
      </c>
      <c r="R133">
        <v>54</v>
      </c>
      <c r="S133">
        <v>49</v>
      </c>
      <c r="T133">
        <v>8</v>
      </c>
      <c r="U133">
        <v>9</v>
      </c>
      <c r="V133">
        <v>1</v>
      </c>
      <c r="W133">
        <v>0</v>
      </c>
      <c r="X133">
        <v>0</v>
      </c>
      <c r="Y133">
        <v>10</v>
      </c>
      <c r="Z133">
        <v>3</v>
      </c>
      <c r="AA133">
        <v>2</v>
      </c>
      <c r="AB133">
        <v>0</v>
      </c>
      <c r="AC133">
        <v>4</v>
      </c>
      <c r="AD133">
        <v>0</v>
      </c>
      <c r="AE133">
        <v>0</v>
      </c>
      <c r="AF133">
        <v>13</v>
      </c>
      <c r="AG133">
        <v>2</v>
      </c>
      <c r="AH133">
        <v>2</v>
      </c>
      <c r="AI133">
        <v>1</v>
      </c>
      <c r="AJ133">
        <v>0.184</v>
      </c>
      <c r="AK133">
        <v>0.24099999999999999</v>
      </c>
      <c r="AL133">
        <v>0.20399999999999999</v>
      </c>
      <c r="AM133">
        <v>0.44500000000000001</v>
      </c>
      <c r="AN133">
        <v>0.01</v>
      </c>
      <c r="AO133">
        <v>7.8</v>
      </c>
      <c r="AP133">
        <v>5309.0761418007769</v>
      </c>
    </row>
    <row r="134" spans="1:42" x14ac:dyDescent="0.3">
      <c r="A134" t="s">
        <v>46</v>
      </c>
      <c r="B134">
        <v>2024</v>
      </c>
      <c r="C134">
        <v>7</v>
      </c>
      <c r="D134">
        <v>4016.0464677939299</v>
      </c>
      <c r="E134" s="2">
        <v>3900</v>
      </c>
      <c r="F134" s="2">
        <f t="shared" si="2"/>
        <v>-116.04646779392988</v>
      </c>
      <c r="G134">
        <v>3900</v>
      </c>
      <c r="H134">
        <v>1</v>
      </c>
      <c r="I134">
        <v>1</v>
      </c>
      <c r="J134">
        <v>1996</v>
      </c>
      <c r="K134">
        <v>28</v>
      </c>
      <c r="L134">
        <v>3</v>
      </c>
      <c r="M134">
        <v>-0.26</v>
      </c>
      <c r="N134">
        <v>10</v>
      </c>
      <c r="O134">
        <v>-0.24</v>
      </c>
      <c r="P134">
        <v>-0.02</v>
      </c>
      <c r="Q134">
        <v>10</v>
      </c>
      <c r="R134">
        <v>10</v>
      </c>
      <c r="S134">
        <v>10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-0.19</v>
      </c>
      <c r="AO134">
        <v>-132.19999999999999</v>
      </c>
      <c r="AP134">
        <v>4016.0464677939299</v>
      </c>
    </row>
    <row r="135" spans="1:42" x14ac:dyDescent="0.3">
      <c r="A135" t="s">
        <v>78</v>
      </c>
      <c r="B135">
        <v>2024</v>
      </c>
      <c r="C135">
        <v>2</v>
      </c>
      <c r="D135">
        <v>3623.5861266651841</v>
      </c>
      <c r="E135" s="2">
        <v>3500</v>
      </c>
      <c r="F135" s="2">
        <f t="shared" si="2"/>
        <v>-123.58612666518411</v>
      </c>
      <c r="G135">
        <v>3300</v>
      </c>
      <c r="H135">
        <v>1</v>
      </c>
      <c r="I135">
        <v>1</v>
      </c>
      <c r="J135">
        <v>2001</v>
      </c>
      <c r="K135">
        <v>23</v>
      </c>
      <c r="L135">
        <v>11</v>
      </c>
      <c r="M135">
        <v>-0.19</v>
      </c>
      <c r="N135">
        <v>28</v>
      </c>
      <c r="O135">
        <v>0.03</v>
      </c>
      <c r="P135">
        <v>-0.21</v>
      </c>
      <c r="Q135">
        <v>71</v>
      </c>
      <c r="R135">
        <v>70</v>
      </c>
      <c r="S135">
        <v>59</v>
      </c>
      <c r="T135">
        <v>6</v>
      </c>
      <c r="U135">
        <v>10</v>
      </c>
      <c r="V135">
        <v>3</v>
      </c>
      <c r="W135">
        <v>0</v>
      </c>
      <c r="X135">
        <v>1</v>
      </c>
      <c r="Y135">
        <v>16</v>
      </c>
      <c r="Z135">
        <v>3</v>
      </c>
      <c r="AA135">
        <v>0</v>
      </c>
      <c r="AB135">
        <v>0</v>
      </c>
      <c r="AC135">
        <v>6</v>
      </c>
      <c r="AD135">
        <v>5</v>
      </c>
      <c r="AE135">
        <v>0</v>
      </c>
      <c r="AF135">
        <v>26</v>
      </c>
      <c r="AG135">
        <v>0</v>
      </c>
      <c r="AH135">
        <v>1</v>
      </c>
      <c r="AI135">
        <v>0</v>
      </c>
      <c r="AJ135">
        <v>0.16900000000000001</v>
      </c>
      <c r="AK135">
        <v>0.3</v>
      </c>
      <c r="AL135">
        <v>0.27100000000000002</v>
      </c>
      <c r="AM135">
        <v>0.57099999999999995</v>
      </c>
      <c r="AN135">
        <v>8.1000000000000003E-2</v>
      </c>
      <c r="AO135">
        <v>61.7</v>
      </c>
      <c r="AP135">
        <v>3623.5861266651841</v>
      </c>
    </row>
    <row r="136" spans="1:42" x14ac:dyDescent="0.3">
      <c r="A136" t="s">
        <v>187</v>
      </c>
      <c r="B136">
        <v>2024</v>
      </c>
      <c r="C136">
        <v>5</v>
      </c>
      <c r="D136">
        <v>3437.207091827654</v>
      </c>
      <c r="E136" s="2">
        <v>3300</v>
      </c>
      <c r="F136" s="2">
        <f t="shared" si="2"/>
        <v>-137.20709182765404</v>
      </c>
      <c r="G136">
        <v>3000</v>
      </c>
      <c r="H136">
        <v>1</v>
      </c>
      <c r="I136">
        <v>1</v>
      </c>
      <c r="J136">
        <v>2003</v>
      </c>
      <c r="K136">
        <v>21</v>
      </c>
      <c r="L136">
        <v>7</v>
      </c>
      <c r="M136">
        <v>-7.0000000000000007E-2</v>
      </c>
      <c r="N136">
        <v>16</v>
      </c>
      <c r="O136">
        <v>0.01</v>
      </c>
      <c r="P136">
        <v>-0.08</v>
      </c>
      <c r="Q136">
        <v>29</v>
      </c>
      <c r="R136">
        <v>29</v>
      </c>
      <c r="S136">
        <v>25</v>
      </c>
      <c r="T136">
        <v>5</v>
      </c>
      <c r="U136">
        <v>5</v>
      </c>
      <c r="V136">
        <v>0</v>
      </c>
      <c r="W136">
        <v>1</v>
      </c>
      <c r="X136">
        <v>1</v>
      </c>
      <c r="Y136">
        <v>10</v>
      </c>
      <c r="Z136">
        <v>2</v>
      </c>
      <c r="AA136">
        <v>0</v>
      </c>
      <c r="AB136">
        <v>0</v>
      </c>
      <c r="AC136">
        <v>2</v>
      </c>
      <c r="AD136">
        <v>1</v>
      </c>
      <c r="AE136">
        <v>0</v>
      </c>
      <c r="AF136">
        <v>10</v>
      </c>
      <c r="AG136">
        <v>0</v>
      </c>
      <c r="AH136">
        <v>0</v>
      </c>
      <c r="AI136">
        <v>1</v>
      </c>
      <c r="AJ136">
        <v>0.2</v>
      </c>
      <c r="AK136">
        <v>0.27600000000000002</v>
      </c>
      <c r="AL136">
        <v>0.4</v>
      </c>
      <c r="AM136">
        <v>0.67600000000000005</v>
      </c>
      <c r="AN136">
        <v>9.0999999999999998E-2</v>
      </c>
      <c r="AO136">
        <v>67.3</v>
      </c>
      <c r="AP136">
        <v>3437.207091827654</v>
      </c>
    </row>
    <row r="137" spans="1:42" x14ac:dyDescent="0.3">
      <c r="A137" t="s">
        <v>240</v>
      </c>
      <c r="B137">
        <v>2024</v>
      </c>
      <c r="C137">
        <v>1</v>
      </c>
      <c r="D137">
        <v>3450.690490152519</v>
      </c>
      <c r="E137" s="2">
        <v>3300</v>
      </c>
      <c r="F137" s="2">
        <f t="shared" si="2"/>
        <v>-150.69049015251903</v>
      </c>
      <c r="G137">
        <v>3200</v>
      </c>
      <c r="H137">
        <v>1</v>
      </c>
      <c r="I137">
        <v>1</v>
      </c>
      <c r="J137">
        <v>2002</v>
      </c>
      <c r="K137">
        <v>22</v>
      </c>
      <c r="L137">
        <v>3</v>
      </c>
      <c r="M137">
        <v>-0.14000000000000001</v>
      </c>
      <c r="N137">
        <v>9</v>
      </c>
      <c r="O137">
        <v>-0.1</v>
      </c>
      <c r="P137">
        <v>-0.04</v>
      </c>
      <c r="Q137">
        <v>7</v>
      </c>
      <c r="R137">
        <v>7</v>
      </c>
      <c r="S137">
        <v>6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0.14299999999999999</v>
      </c>
      <c r="AL137">
        <v>0</v>
      </c>
      <c r="AM137">
        <v>0.14299999999999999</v>
      </c>
      <c r="AN137">
        <v>-8.5999999999999993E-2</v>
      </c>
      <c r="AO137">
        <v>-63.4</v>
      </c>
      <c r="AP137">
        <v>3450.690490152519</v>
      </c>
    </row>
    <row r="138" spans="1:42" x14ac:dyDescent="0.3">
      <c r="A138" t="s">
        <v>128</v>
      </c>
      <c r="B138">
        <v>2024</v>
      </c>
      <c r="C138">
        <v>9</v>
      </c>
      <c r="D138">
        <v>3653.2039155809321</v>
      </c>
      <c r="E138" s="2">
        <v>3500</v>
      </c>
      <c r="F138" s="2">
        <f t="shared" si="2"/>
        <v>-153.20391558093206</v>
      </c>
      <c r="G138">
        <v>3500</v>
      </c>
      <c r="H138">
        <v>1</v>
      </c>
      <c r="I138">
        <v>1</v>
      </c>
      <c r="J138">
        <v>2004</v>
      </c>
      <c r="K138">
        <v>20</v>
      </c>
      <c r="L138">
        <v>9</v>
      </c>
      <c r="M138">
        <v>0.13</v>
      </c>
      <c r="N138">
        <v>5</v>
      </c>
      <c r="O138">
        <v>0.04</v>
      </c>
      <c r="P138">
        <v>0.09</v>
      </c>
      <c r="Q138">
        <v>3</v>
      </c>
      <c r="R138">
        <v>3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0.66700000000000004</v>
      </c>
      <c r="AL138">
        <v>0</v>
      </c>
      <c r="AM138">
        <v>0.66700000000000004</v>
      </c>
      <c r="AN138">
        <v>0.29399999999999998</v>
      </c>
      <c r="AO138">
        <v>226.9</v>
      </c>
      <c r="AP138">
        <v>3653.2039155809321</v>
      </c>
    </row>
    <row r="139" spans="1:42" x14ac:dyDescent="0.3">
      <c r="A139" t="s">
        <v>185</v>
      </c>
      <c r="B139">
        <v>2024</v>
      </c>
      <c r="C139">
        <v>5</v>
      </c>
      <c r="D139">
        <v>4659.0499417935825</v>
      </c>
      <c r="E139" s="2">
        <v>4500</v>
      </c>
      <c r="F139" s="2">
        <f t="shared" si="2"/>
        <v>-159.04994179358255</v>
      </c>
      <c r="G139">
        <v>5000</v>
      </c>
      <c r="H139">
        <v>1</v>
      </c>
      <c r="I139">
        <v>1</v>
      </c>
      <c r="J139">
        <v>1998</v>
      </c>
      <c r="K139">
        <v>26</v>
      </c>
      <c r="L139">
        <v>4</v>
      </c>
      <c r="M139">
        <v>-0.22</v>
      </c>
      <c r="N139">
        <v>31</v>
      </c>
      <c r="O139">
        <v>-0.26</v>
      </c>
      <c r="P139">
        <v>0.05</v>
      </c>
      <c r="Q139">
        <v>48</v>
      </c>
      <c r="R139">
        <v>46</v>
      </c>
      <c r="S139">
        <v>44</v>
      </c>
      <c r="T139">
        <v>12</v>
      </c>
      <c r="U139">
        <v>11</v>
      </c>
      <c r="V139">
        <v>0</v>
      </c>
      <c r="W139">
        <v>0</v>
      </c>
      <c r="X139">
        <v>0</v>
      </c>
      <c r="Y139">
        <v>11</v>
      </c>
      <c r="Z139">
        <v>3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12</v>
      </c>
      <c r="AG139">
        <v>0</v>
      </c>
      <c r="AH139">
        <v>2</v>
      </c>
      <c r="AI139">
        <v>0</v>
      </c>
      <c r="AJ139">
        <v>0.25</v>
      </c>
      <c r="AK139">
        <v>0.28299999999999997</v>
      </c>
      <c r="AL139">
        <v>0.25</v>
      </c>
      <c r="AM139">
        <v>0.53300000000000003</v>
      </c>
      <c r="AN139">
        <v>4.2000000000000003E-2</v>
      </c>
      <c r="AO139">
        <v>30.8</v>
      </c>
      <c r="AP139">
        <v>4659.0499417935825</v>
      </c>
    </row>
    <row r="140" spans="1:42" x14ac:dyDescent="0.3">
      <c r="A140" t="s">
        <v>67</v>
      </c>
      <c r="B140">
        <v>2024</v>
      </c>
      <c r="C140">
        <v>9</v>
      </c>
      <c r="D140">
        <v>4683.660587900481</v>
      </c>
      <c r="E140" s="2">
        <v>4500</v>
      </c>
      <c r="F140" s="2">
        <f t="shared" si="2"/>
        <v>-183.660587900481</v>
      </c>
      <c r="G140">
        <v>4500</v>
      </c>
      <c r="H140">
        <v>1</v>
      </c>
      <c r="I140">
        <v>1</v>
      </c>
      <c r="J140">
        <v>1996</v>
      </c>
      <c r="K140">
        <v>28</v>
      </c>
      <c r="L140">
        <v>1</v>
      </c>
      <c r="M140">
        <v>-0.31</v>
      </c>
      <c r="N140">
        <v>30</v>
      </c>
      <c r="O140">
        <v>-0.47</v>
      </c>
      <c r="P140">
        <v>0.17</v>
      </c>
      <c r="Q140">
        <v>42</v>
      </c>
      <c r="R140">
        <v>40</v>
      </c>
      <c r="S140">
        <v>37</v>
      </c>
      <c r="T140">
        <v>5</v>
      </c>
      <c r="U140">
        <v>4</v>
      </c>
      <c r="V140">
        <v>0</v>
      </c>
      <c r="W140">
        <v>0</v>
      </c>
      <c r="X140">
        <v>1</v>
      </c>
      <c r="Y140">
        <v>7</v>
      </c>
      <c r="Z140">
        <v>2</v>
      </c>
      <c r="AA140">
        <v>0</v>
      </c>
      <c r="AB140">
        <v>0</v>
      </c>
      <c r="AC140">
        <v>3</v>
      </c>
      <c r="AD140">
        <v>0</v>
      </c>
      <c r="AE140">
        <v>0</v>
      </c>
      <c r="AF140">
        <v>10</v>
      </c>
      <c r="AG140">
        <v>1</v>
      </c>
      <c r="AH140">
        <v>2</v>
      </c>
      <c r="AI140">
        <v>0</v>
      </c>
      <c r="AJ140">
        <v>0.108</v>
      </c>
      <c r="AK140">
        <v>0.17499999999999999</v>
      </c>
      <c r="AL140">
        <v>0.189</v>
      </c>
      <c r="AM140">
        <v>0.36399999999999999</v>
      </c>
      <c r="AN140">
        <v>-2.8000000000000001E-2</v>
      </c>
      <c r="AO140">
        <v>-20.5</v>
      </c>
      <c r="AP140">
        <v>4683.660587900481</v>
      </c>
    </row>
    <row r="141" spans="1:42" x14ac:dyDescent="0.3">
      <c r="A141" t="s">
        <v>193</v>
      </c>
      <c r="B141">
        <v>2024</v>
      </c>
      <c r="C141">
        <v>0</v>
      </c>
      <c r="D141">
        <v>3486.705155201947</v>
      </c>
      <c r="E141" s="2">
        <v>3300</v>
      </c>
      <c r="F141" s="2">
        <f t="shared" si="2"/>
        <v>-186.70515520194704</v>
      </c>
      <c r="G141">
        <v>3000</v>
      </c>
      <c r="H141">
        <v>1</v>
      </c>
      <c r="I141">
        <v>1</v>
      </c>
      <c r="J141">
        <v>2005</v>
      </c>
      <c r="K141">
        <v>19</v>
      </c>
      <c r="L141">
        <v>1</v>
      </c>
      <c r="M141">
        <v>-0.03</v>
      </c>
      <c r="N141">
        <v>9</v>
      </c>
      <c r="O141">
        <v>-0.02</v>
      </c>
      <c r="P141">
        <v>-0.01</v>
      </c>
      <c r="Q141">
        <v>11</v>
      </c>
      <c r="R141">
        <v>11</v>
      </c>
      <c r="S141">
        <v>10</v>
      </c>
      <c r="T141">
        <v>2</v>
      </c>
      <c r="U141">
        <v>4</v>
      </c>
      <c r="V141">
        <v>0</v>
      </c>
      <c r="W141">
        <v>0</v>
      </c>
      <c r="X141">
        <v>0</v>
      </c>
      <c r="Y141">
        <v>4</v>
      </c>
      <c r="Z141">
        <v>0</v>
      </c>
      <c r="AA141">
        <v>3</v>
      </c>
      <c r="AB141">
        <v>0</v>
      </c>
      <c r="AC141">
        <v>1</v>
      </c>
      <c r="AD141">
        <v>0</v>
      </c>
      <c r="AE141">
        <v>0</v>
      </c>
      <c r="AF141">
        <v>2</v>
      </c>
      <c r="AG141">
        <v>0</v>
      </c>
      <c r="AH141">
        <v>0</v>
      </c>
      <c r="AI141">
        <v>0</v>
      </c>
      <c r="AJ141">
        <v>0.4</v>
      </c>
      <c r="AK141">
        <v>0.45500000000000002</v>
      </c>
      <c r="AL141">
        <v>0.4</v>
      </c>
      <c r="AM141">
        <v>0.85499999999999998</v>
      </c>
      <c r="AN141">
        <v>0.18099999999999999</v>
      </c>
      <c r="AO141">
        <v>140.6</v>
      </c>
      <c r="AP141">
        <v>3486.705155201947</v>
      </c>
    </row>
    <row r="142" spans="1:42" x14ac:dyDescent="0.3">
      <c r="A142" t="s">
        <v>279</v>
      </c>
      <c r="B142">
        <v>2024</v>
      </c>
      <c r="C142">
        <v>8</v>
      </c>
      <c r="D142">
        <v>7198.9217140592664</v>
      </c>
      <c r="E142" s="2">
        <v>7000</v>
      </c>
      <c r="F142" s="2">
        <f t="shared" si="2"/>
        <v>-198.92171405926638</v>
      </c>
      <c r="G142">
        <v>6600</v>
      </c>
      <c r="H142">
        <v>1</v>
      </c>
      <c r="I142">
        <v>1</v>
      </c>
      <c r="J142">
        <v>2000</v>
      </c>
      <c r="K142">
        <v>24</v>
      </c>
      <c r="L142">
        <v>4</v>
      </c>
      <c r="M142">
        <v>0.62</v>
      </c>
      <c r="N142">
        <v>65</v>
      </c>
      <c r="O142">
        <v>0.55000000000000004</v>
      </c>
      <c r="P142">
        <v>0.06</v>
      </c>
      <c r="Q142">
        <v>155</v>
      </c>
      <c r="R142">
        <v>154</v>
      </c>
      <c r="S142">
        <v>131</v>
      </c>
      <c r="T142">
        <v>33</v>
      </c>
      <c r="U142">
        <v>37</v>
      </c>
      <c r="V142">
        <v>5</v>
      </c>
      <c r="W142">
        <v>0</v>
      </c>
      <c r="X142">
        <v>1</v>
      </c>
      <c r="Y142">
        <v>45</v>
      </c>
      <c r="Z142">
        <v>14</v>
      </c>
      <c r="AA142">
        <v>7</v>
      </c>
      <c r="AB142">
        <v>3</v>
      </c>
      <c r="AC142">
        <v>17</v>
      </c>
      <c r="AD142">
        <v>4</v>
      </c>
      <c r="AE142">
        <v>0</v>
      </c>
      <c r="AF142">
        <v>34</v>
      </c>
      <c r="AG142">
        <v>1</v>
      </c>
      <c r="AH142">
        <v>1</v>
      </c>
      <c r="AI142">
        <v>2</v>
      </c>
      <c r="AJ142">
        <v>0.28199999999999997</v>
      </c>
      <c r="AK142">
        <v>0.377</v>
      </c>
      <c r="AL142">
        <v>0.34399999999999997</v>
      </c>
      <c r="AM142">
        <v>0.72099999999999997</v>
      </c>
      <c r="AN142">
        <v>0.13100000000000001</v>
      </c>
      <c r="AO142">
        <v>99</v>
      </c>
      <c r="AP142">
        <v>7198.9217140592664</v>
      </c>
    </row>
    <row r="143" spans="1:42" x14ac:dyDescent="0.3">
      <c r="A143" t="s">
        <v>179</v>
      </c>
      <c r="B143">
        <v>2024</v>
      </c>
      <c r="C143">
        <v>7</v>
      </c>
      <c r="D143">
        <v>5003.6796168938872</v>
      </c>
      <c r="E143" s="2">
        <v>4800</v>
      </c>
      <c r="F143" s="2">
        <f t="shared" si="2"/>
        <v>-203.67961689388721</v>
      </c>
      <c r="G143">
        <v>5200</v>
      </c>
      <c r="H143">
        <v>1</v>
      </c>
      <c r="I143">
        <v>1</v>
      </c>
      <c r="J143">
        <v>1996</v>
      </c>
      <c r="K143">
        <v>28</v>
      </c>
      <c r="L143">
        <v>9</v>
      </c>
      <c r="M143">
        <v>0.12</v>
      </c>
      <c r="N143">
        <v>39</v>
      </c>
      <c r="O143">
        <v>-0.28999999999999998</v>
      </c>
      <c r="P143">
        <v>0.41</v>
      </c>
      <c r="Q143">
        <v>35</v>
      </c>
      <c r="R143">
        <v>34</v>
      </c>
      <c r="S143">
        <v>31</v>
      </c>
      <c r="T143">
        <v>5</v>
      </c>
      <c r="U143">
        <v>5</v>
      </c>
      <c r="V143">
        <v>0</v>
      </c>
      <c r="W143">
        <v>0</v>
      </c>
      <c r="X143">
        <v>0</v>
      </c>
      <c r="Y143">
        <v>5</v>
      </c>
      <c r="Z143">
        <v>1</v>
      </c>
      <c r="AA143">
        <v>0</v>
      </c>
      <c r="AB143">
        <v>0</v>
      </c>
      <c r="AC143">
        <v>1</v>
      </c>
      <c r="AD143">
        <v>2</v>
      </c>
      <c r="AE143">
        <v>0</v>
      </c>
      <c r="AF143">
        <v>8</v>
      </c>
      <c r="AG143">
        <v>1</v>
      </c>
      <c r="AH143">
        <v>1</v>
      </c>
      <c r="AI143">
        <v>0</v>
      </c>
      <c r="AJ143">
        <v>0.161</v>
      </c>
      <c r="AK143">
        <v>0.23499999999999999</v>
      </c>
      <c r="AL143">
        <v>0.161</v>
      </c>
      <c r="AM143">
        <v>0.39600000000000002</v>
      </c>
      <c r="AN143">
        <v>4.0000000000000001E-3</v>
      </c>
      <c r="AO143">
        <v>2.9</v>
      </c>
      <c r="AP143">
        <v>5003.6796168938872</v>
      </c>
    </row>
    <row r="144" spans="1:42" x14ac:dyDescent="0.3">
      <c r="A144" t="s">
        <v>171</v>
      </c>
      <c r="B144">
        <v>2024</v>
      </c>
      <c r="C144">
        <v>5</v>
      </c>
      <c r="D144">
        <v>6213.8157562366096</v>
      </c>
      <c r="E144" s="2">
        <v>6000</v>
      </c>
      <c r="F144" s="2">
        <f t="shared" si="2"/>
        <v>-213.81575623660956</v>
      </c>
      <c r="G144">
        <v>6500</v>
      </c>
      <c r="H144">
        <v>1</v>
      </c>
      <c r="I144">
        <v>1</v>
      </c>
      <c r="J144">
        <v>1991</v>
      </c>
      <c r="K144">
        <v>33</v>
      </c>
      <c r="L144">
        <v>9</v>
      </c>
      <c r="M144">
        <v>-0.18</v>
      </c>
      <c r="N144">
        <v>36</v>
      </c>
      <c r="O144">
        <v>0.08</v>
      </c>
      <c r="P144">
        <v>-0.26</v>
      </c>
      <c r="Q144">
        <v>20</v>
      </c>
      <c r="R144">
        <v>19</v>
      </c>
      <c r="S144">
        <v>14</v>
      </c>
      <c r="T144">
        <v>8</v>
      </c>
      <c r="U144">
        <v>3</v>
      </c>
      <c r="V144">
        <v>0</v>
      </c>
      <c r="W144">
        <v>0</v>
      </c>
      <c r="X144">
        <v>0</v>
      </c>
      <c r="Y144">
        <v>3</v>
      </c>
      <c r="Z144">
        <v>1</v>
      </c>
      <c r="AA144">
        <v>0</v>
      </c>
      <c r="AB144">
        <v>1</v>
      </c>
      <c r="AC144">
        <v>3</v>
      </c>
      <c r="AD144">
        <v>2</v>
      </c>
      <c r="AE144">
        <v>0</v>
      </c>
      <c r="AF144">
        <v>6</v>
      </c>
      <c r="AG144">
        <v>0</v>
      </c>
      <c r="AH144">
        <v>1</v>
      </c>
      <c r="AI144">
        <v>0</v>
      </c>
      <c r="AJ144">
        <v>0.214</v>
      </c>
      <c r="AK144">
        <v>0.42099999999999999</v>
      </c>
      <c r="AL144">
        <v>0.214</v>
      </c>
      <c r="AM144">
        <v>0.63500000000000001</v>
      </c>
      <c r="AN144">
        <v>0.14499999999999999</v>
      </c>
      <c r="AO144">
        <v>105.2</v>
      </c>
      <c r="AP144">
        <v>6213.8157562366096</v>
      </c>
    </row>
    <row r="145" spans="1:42" x14ac:dyDescent="0.3">
      <c r="A145" t="s">
        <v>72</v>
      </c>
      <c r="B145">
        <v>2024</v>
      </c>
      <c r="C145">
        <v>9</v>
      </c>
      <c r="D145">
        <v>4814.8361143457232</v>
      </c>
      <c r="E145" s="2">
        <v>4600</v>
      </c>
      <c r="F145" s="2">
        <f t="shared" si="2"/>
        <v>-214.83611434572322</v>
      </c>
      <c r="G145">
        <v>4600</v>
      </c>
      <c r="H145">
        <v>1</v>
      </c>
      <c r="I145">
        <v>1</v>
      </c>
      <c r="J145">
        <v>1991</v>
      </c>
      <c r="K145">
        <v>33</v>
      </c>
      <c r="L145">
        <v>3</v>
      </c>
      <c r="M145">
        <v>7.0000000000000007E-2</v>
      </c>
      <c r="N145">
        <v>9</v>
      </c>
      <c r="O145">
        <v>0.09</v>
      </c>
      <c r="P145">
        <v>-0.02</v>
      </c>
      <c r="Q145">
        <v>8</v>
      </c>
      <c r="R145">
        <v>8</v>
      </c>
      <c r="S145">
        <v>8</v>
      </c>
      <c r="T145">
        <v>1</v>
      </c>
      <c r="U145">
        <v>2</v>
      </c>
      <c r="V145">
        <v>0</v>
      </c>
      <c r="W145">
        <v>0</v>
      </c>
      <c r="X145">
        <v>1</v>
      </c>
      <c r="Y145">
        <v>5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0.25</v>
      </c>
      <c r="AK145">
        <v>0.25</v>
      </c>
      <c r="AL145">
        <v>0.625</v>
      </c>
      <c r="AM145">
        <v>0.875</v>
      </c>
      <c r="AN145">
        <v>0.13600000000000001</v>
      </c>
      <c r="AO145">
        <v>99.8</v>
      </c>
      <c r="AP145">
        <v>4814.8361143457232</v>
      </c>
    </row>
    <row r="146" spans="1:42" x14ac:dyDescent="0.3">
      <c r="A146" t="s">
        <v>68</v>
      </c>
      <c r="B146">
        <v>2024</v>
      </c>
      <c r="C146">
        <v>7</v>
      </c>
      <c r="D146">
        <v>3515.8581717268239</v>
      </c>
      <c r="E146" s="2">
        <v>3300</v>
      </c>
      <c r="F146" s="2">
        <f t="shared" si="2"/>
        <v>-215.85817172682391</v>
      </c>
      <c r="G146">
        <v>3100</v>
      </c>
      <c r="H146">
        <v>1</v>
      </c>
      <c r="I146">
        <v>1</v>
      </c>
      <c r="J146">
        <v>2000</v>
      </c>
      <c r="K146">
        <v>24</v>
      </c>
      <c r="L146">
        <v>4</v>
      </c>
      <c r="M146">
        <v>0.16</v>
      </c>
      <c r="N146">
        <v>39</v>
      </c>
      <c r="O146">
        <v>0.15</v>
      </c>
      <c r="P146">
        <v>0.01</v>
      </c>
      <c r="Q146">
        <v>17</v>
      </c>
      <c r="R146">
        <v>17</v>
      </c>
      <c r="S146">
        <v>15</v>
      </c>
      <c r="T146">
        <v>8</v>
      </c>
      <c r="U146">
        <v>3</v>
      </c>
      <c r="V146">
        <v>0</v>
      </c>
      <c r="W146">
        <v>1</v>
      </c>
      <c r="X146">
        <v>0</v>
      </c>
      <c r="Y146">
        <v>5</v>
      </c>
      <c r="Z146">
        <v>1</v>
      </c>
      <c r="AA146">
        <v>3</v>
      </c>
      <c r="AB146">
        <v>1</v>
      </c>
      <c r="AC146">
        <v>2</v>
      </c>
      <c r="AD146">
        <v>0</v>
      </c>
      <c r="AE146">
        <v>0</v>
      </c>
      <c r="AF146">
        <v>5</v>
      </c>
      <c r="AG146">
        <v>0</v>
      </c>
      <c r="AH146">
        <v>0</v>
      </c>
      <c r="AI146">
        <v>0</v>
      </c>
      <c r="AJ146">
        <v>0.2</v>
      </c>
      <c r="AK146">
        <v>0.29399999999999998</v>
      </c>
      <c r="AL146">
        <v>0.33300000000000002</v>
      </c>
      <c r="AM146">
        <v>0.627</v>
      </c>
      <c r="AN146">
        <v>8.5999999999999993E-2</v>
      </c>
      <c r="AO146">
        <v>60.6</v>
      </c>
      <c r="AP146">
        <v>3515.8581717268239</v>
      </c>
    </row>
    <row r="147" spans="1:42" x14ac:dyDescent="0.3">
      <c r="A147" t="s">
        <v>121</v>
      </c>
      <c r="B147">
        <v>2024</v>
      </c>
      <c r="C147">
        <v>9</v>
      </c>
      <c r="D147">
        <v>3479.595441361188</v>
      </c>
      <c r="E147" s="2">
        <v>3250</v>
      </c>
      <c r="F147" s="2">
        <f t="shared" si="2"/>
        <v>-229.59544136118802</v>
      </c>
      <c r="G147">
        <v>3000</v>
      </c>
      <c r="H147">
        <v>1</v>
      </c>
      <c r="I147">
        <v>1</v>
      </c>
      <c r="J147">
        <v>2005</v>
      </c>
      <c r="K147">
        <v>19</v>
      </c>
      <c r="L147">
        <v>2</v>
      </c>
      <c r="M147">
        <v>-0.4</v>
      </c>
      <c r="N147">
        <v>26</v>
      </c>
      <c r="O147">
        <v>-0.47</v>
      </c>
      <c r="P147">
        <v>7.0000000000000007E-2</v>
      </c>
      <c r="Q147">
        <v>32</v>
      </c>
      <c r="R147">
        <v>32</v>
      </c>
      <c r="S147">
        <v>29</v>
      </c>
      <c r="T147">
        <v>4</v>
      </c>
      <c r="U147">
        <v>2</v>
      </c>
      <c r="V147">
        <v>0</v>
      </c>
      <c r="W147">
        <v>0</v>
      </c>
      <c r="X147">
        <v>0</v>
      </c>
      <c r="Y147">
        <v>2</v>
      </c>
      <c r="Z147">
        <v>3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11</v>
      </c>
      <c r="AG147">
        <v>1</v>
      </c>
      <c r="AH147">
        <v>0</v>
      </c>
      <c r="AI147">
        <v>1</v>
      </c>
      <c r="AJ147">
        <v>6.9000000000000006E-2</v>
      </c>
      <c r="AK147">
        <v>0.125</v>
      </c>
      <c r="AL147">
        <v>6.9000000000000006E-2</v>
      </c>
      <c r="AM147">
        <v>0.19400000000000001</v>
      </c>
      <c r="AN147">
        <v>-8.7999999999999995E-2</v>
      </c>
      <c r="AO147">
        <v>-60.7</v>
      </c>
      <c r="AP147">
        <v>3479.595441361188</v>
      </c>
    </row>
    <row r="148" spans="1:42" x14ac:dyDescent="0.3">
      <c r="A148" t="s">
        <v>84</v>
      </c>
      <c r="B148">
        <v>2024</v>
      </c>
      <c r="C148">
        <v>6</v>
      </c>
      <c r="D148">
        <v>3535.9696135349668</v>
      </c>
      <c r="E148" s="2">
        <v>3300</v>
      </c>
      <c r="F148" s="2">
        <f t="shared" si="2"/>
        <v>-235.96961353496681</v>
      </c>
      <c r="G148">
        <v>3100</v>
      </c>
      <c r="H148">
        <v>1</v>
      </c>
      <c r="I148">
        <v>1</v>
      </c>
      <c r="J148">
        <v>2000</v>
      </c>
      <c r="K148">
        <v>24</v>
      </c>
      <c r="L148">
        <v>0</v>
      </c>
      <c r="M148">
        <v>-7.0000000000000007E-2</v>
      </c>
      <c r="N148">
        <v>14</v>
      </c>
      <c r="O148">
        <v>0.01</v>
      </c>
      <c r="P148">
        <v>-7.0000000000000007E-2</v>
      </c>
      <c r="Q148">
        <v>16</v>
      </c>
      <c r="R148">
        <v>16</v>
      </c>
      <c r="S148">
        <v>15</v>
      </c>
      <c r="T148">
        <v>1</v>
      </c>
      <c r="U148">
        <v>4</v>
      </c>
      <c r="V148">
        <v>0</v>
      </c>
      <c r="W148">
        <v>0</v>
      </c>
      <c r="X148">
        <v>1</v>
      </c>
      <c r="Y148">
        <v>7</v>
      </c>
      <c r="Z148">
        <v>2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4</v>
      </c>
      <c r="AG148">
        <v>1</v>
      </c>
      <c r="AH148">
        <v>0</v>
      </c>
      <c r="AI148">
        <v>0</v>
      </c>
      <c r="AJ148">
        <v>0.26700000000000002</v>
      </c>
      <c r="AK148">
        <v>0.313</v>
      </c>
      <c r="AL148">
        <v>0.46700000000000003</v>
      </c>
      <c r="AM148">
        <v>0.78</v>
      </c>
      <c r="AN148">
        <v>0.123</v>
      </c>
      <c r="AO148">
        <v>94.7</v>
      </c>
      <c r="AP148">
        <v>3535.9696135349668</v>
      </c>
    </row>
    <row r="149" spans="1:42" x14ac:dyDescent="0.3">
      <c r="A149" t="s">
        <v>174</v>
      </c>
      <c r="B149">
        <v>2024</v>
      </c>
      <c r="C149">
        <v>6</v>
      </c>
      <c r="D149">
        <v>3736.3584475745438</v>
      </c>
      <c r="E149" s="2">
        <v>3500</v>
      </c>
      <c r="F149" s="2">
        <f t="shared" si="2"/>
        <v>-236.35844757454379</v>
      </c>
      <c r="G149">
        <v>3600</v>
      </c>
      <c r="H149">
        <v>1</v>
      </c>
      <c r="I149">
        <v>1</v>
      </c>
      <c r="J149">
        <v>1999</v>
      </c>
      <c r="K149">
        <v>25</v>
      </c>
      <c r="L149">
        <v>5</v>
      </c>
      <c r="M149">
        <v>-0.13</v>
      </c>
      <c r="N149">
        <v>10</v>
      </c>
      <c r="O149">
        <v>-0.12</v>
      </c>
      <c r="P149">
        <v>-0.01</v>
      </c>
      <c r="Q149">
        <v>21</v>
      </c>
      <c r="R149">
        <v>20</v>
      </c>
      <c r="S149">
        <v>15</v>
      </c>
      <c r="T149">
        <v>2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0</v>
      </c>
      <c r="AC149">
        <v>3</v>
      </c>
      <c r="AD149">
        <v>1</v>
      </c>
      <c r="AE149">
        <v>0</v>
      </c>
      <c r="AF149">
        <v>6</v>
      </c>
      <c r="AG149">
        <v>0</v>
      </c>
      <c r="AH149">
        <v>1</v>
      </c>
      <c r="AI149">
        <v>1</v>
      </c>
      <c r="AJ149">
        <v>6.7000000000000004E-2</v>
      </c>
      <c r="AK149">
        <v>0.25</v>
      </c>
      <c r="AL149">
        <v>6.7000000000000004E-2</v>
      </c>
      <c r="AM149">
        <v>0.317</v>
      </c>
      <c r="AN149">
        <v>3.0000000000000001E-3</v>
      </c>
      <c r="AO149">
        <v>2.2999999999999998</v>
      </c>
      <c r="AP149">
        <v>3736.3584475745438</v>
      </c>
    </row>
    <row r="150" spans="1:42" x14ac:dyDescent="0.3">
      <c r="A150" t="s">
        <v>229</v>
      </c>
      <c r="B150">
        <v>2024</v>
      </c>
      <c r="C150">
        <v>9</v>
      </c>
      <c r="D150">
        <v>3536.8427640498949</v>
      </c>
      <c r="E150" s="2">
        <v>3300</v>
      </c>
      <c r="F150" s="2">
        <f t="shared" si="2"/>
        <v>-236.84276404989487</v>
      </c>
      <c r="G150">
        <v>3000</v>
      </c>
      <c r="H150">
        <v>1</v>
      </c>
      <c r="I150">
        <v>1</v>
      </c>
      <c r="J150">
        <v>1999</v>
      </c>
      <c r="K150">
        <v>25</v>
      </c>
      <c r="L150">
        <v>0</v>
      </c>
      <c r="M150">
        <v>-0.24</v>
      </c>
      <c r="N150">
        <v>9</v>
      </c>
      <c r="O150">
        <v>-0.23</v>
      </c>
      <c r="P150">
        <v>-0.01</v>
      </c>
      <c r="Q150">
        <v>21</v>
      </c>
      <c r="R150">
        <v>21</v>
      </c>
      <c r="S150">
        <v>21</v>
      </c>
      <c r="T150">
        <v>1</v>
      </c>
      <c r="U150">
        <v>4</v>
      </c>
      <c r="V150">
        <v>1</v>
      </c>
      <c r="W150">
        <v>0</v>
      </c>
      <c r="X150">
        <v>0</v>
      </c>
      <c r="Y150">
        <v>5</v>
      </c>
      <c r="Z150">
        <v>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0</v>
      </c>
      <c r="AI150">
        <v>0</v>
      </c>
      <c r="AJ150">
        <v>0.19</v>
      </c>
      <c r="AK150">
        <v>0.19</v>
      </c>
      <c r="AL150">
        <v>0.23799999999999999</v>
      </c>
      <c r="AM150">
        <v>0.42799999999999999</v>
      </c>
      <c r="AN150">
        <v>-1.2999999999999999E-2</v>
      </c>
      <c r="AO150">
        <v>-9.1999999999999993</v>
      </c>
      <c r="AP150">
        <v>3536.8427640498949</v>
      </c>
    </row>
    <row r="151" spans="1:42" x14ac:dyDescent="0.3">
      <c r="A151" t="s">
        <v>116</v>
      </c>
      <c r="B151">
        <v>2024</v>
      </c>
      <c r="C151">
        <v>6</v>
      </c>
      <c r="D151">
        <v>3437.207091827654</v>
      </c>
      <c r="E151" s="2">
        <v>3200</v>
      </c>
      <c r="F151" s="2">
        <f t="shared" si="2"/>
        <v>-237.20709182765404</v>
      </c>
      <c r="G151">
        <v>3000</v>
      </c>
      <c r="H151">
        <v>1</v>
      </c>
      <c r="I151">
        <v>1</v>
      </c>
      <c r="J151">
        <v>2004</v>
      </c>
      <c r="K151">
        <v>20</v>
      </c>
      <c r="L151">
        <v>4</v>
      </c>
      <c r="M151">
        <v>0.06</v>
      </c>
      <c r="N151">
        <v>17</v>
      </c>
      <c r="O151">
        <v>-0.03</v>
      </c>
      <c r="P151">
        <v>0.09</v>
      </c>
      <c r="Q151">
        <v>16</v>
      </c>
      <c r="R151">
        <v>16</v>
      </c>
      <c r="S151">
        <v>15</v>
      </c>
      <c r="T151">
        <v>8</v>
      </c>
      <c r="U151">
        <v>3</v>
      </c>
      <c r="V151">
        <v>1</v>
      </c>
      <c r="W151">
        <v>0</v>
      </c>
      <c r="X151">
        <v>0</v>
      </c>
      <c r="Y151">
        <v>4</v>
      </c>
      <c r="Z151">
        <v>2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4</v>
      </c>
      <c r="AG151">
        <v>0</v>
      </c>
      <c r="AH151">
        <v>0</v>
      </c>
      <c r="AI151">
        <v>0</v>
      </c>
      <c r="AJ151">
        <v>0.2</v>
      </c>
      <c r="AK151">
        <v>0.25</v>
      </c>
      <c r="AL151">
        <v>0.26700000000000002</v>
      </c>
      <c r="AM151">
        <v>0.51700000000000002</v>
      </c>
      <c r="AN151">
        <v>4.2000000000000003E-2</v>
      </c>
      <c r="AO151">
        <v>31.9</v>
      </c>
      <c r="AP151">
        <v>3437.207091827654</v>
      </c>
    </row>
    <row r="152" spans="1:42" x14ac:dyDescent="0.3">
      <c r="A152" t="s">
        <v>225</v>
      </c>
      <c r="B152">
        <v>2024</v>
      </c>
      <c r="C152">
        <v>6</v>
      </c>
      <c r="D152">
        <v>3541.0447770013848</v>
      </c>
      <c r="E152" s="2">
        <v>3300</v>
      </c>
      <c r="F152" s="2">
        <f t="shared" si="2"/>
        <v>-241.04477700138477</v>
      </c>
      <c r="G152">
        <v>3000</v>
      </c>
      <c r="H152">
        <v>1</v>
      </c>
      <c r="I152">
        <v>1</v>
      </c>
      <c r="J152">
        <v>2003</v>
      </c>
      <c r="K152">
        <v>21</v>
      </c>
      <c r="L152">
        <v>3</v>
      </c>
      <c r="M152">
        <v>0.13</v>
      </c>
      <c r="N152">
        <v>3</v>
      </c>
      <c r="O152">
        <v>0.22</v>
      </c>
      <c r="P152">
        <v>-0.09</v>
      </c>
      <c r="Q152">
        <v>6</v>
      </c>
      <c r="R152">
        <v>6</v>
      </c>
      <c r="S152">
        <v>6</v>
      </c>
      <c r="T152">
        <v>0</v>
      </c>
      <c r="U152">
        <v>4</v>
      </c>
      <c r="V152">
        <v>2</v>
      </c>
      <c r="W152">
        <v>0</v>
      </c>
      <c r="X152">
        <v>0</v>
      </c>
      <c r="Y152">
        <v>6</v>
      </c>
      <c r="Z152">
        <v>3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0.66700000000000004</v>
      </c>
      <c r="AK152">
        <v>0.66700000000000004</v>
      </c>
      <c r="AL152">
        <v>1</v>
      </c>
      <c r="AM152">
        <v>1.667</v>
      </c>
      <c r="AN152">
        <v>0.48699999999999999</v>
      </c>
      <c r="AO152">
        <v>367.5</v>
      </c>
      <c r="AP152">
        <v>3541.0447770013848</v>
      </c>
    </row>
    <row r="153" spans="1:42" x14ac:dyDescent="0.3">
      <c r="A153" t="s">
        <v>294</v>
      </c>
      <c r="B153">
        <v>2024</v>
      </c>
      <c r="C153">
        <v>6</v>
      </c>
      <c r="D153">
        <v>3447.4300663005702</v>
      </c>
      <c r="E153" s="2">
        <v>3200</v>
      </c>
      <c r="F153" s="2">
        <f t="shared" si="2"/>
        <v>-247.43006630057016</v>
      </c>
      <c r="G153">
        <v>3000</v>
      </c>
      <c r="H153">
        <v>1</v>
      </c>
      <c r="I153">
        <v>1</v>
      </c>
      <c r="J153">
        <v>2001</v>
      </c>
      <c r="K153">
        <v>23</v>
      </c>
      <c r="L153">
        <v>7</v>
      </c>
      <c r="M153">
        <v>-0.19</v>
      </c>
      <c r="N153">
        <v>15</v>
      </c>
      <c r="O153">
        <v>-0.2</v>
      </c>
      <c r="P153">
        <v>0.01</v>
      </c>
      <c r="Q153">
        <v>17</v>
      </c>
      <c r="R153">
        <v>16</v>
      </c>
      <c r="S153">
        <v>14</v>
      </c>
      <c r="T153">
        <v>3</v>
      </c>
      <c r="U153">
        <v>2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2</v>
      </c>
      <c r="AD153">
        <v>0</v>
      </c>
      <c r="AE153">
        <v>0</v>
      </c>
      <c r="AF153">
        <v>3</v>
      </c>
      <c r="AG153">
        <v>1</v>
      </c>
      <c r="AH153">
        <v>1</v>
      </c>
      <c r="AI153">
        <v>0</v>
      </c>
      <c r="AJ153">
        <v>0.14299999999999999</v>
      </c>
      <c r="AK153">
        <v>0.25</v>
      </c>
      <c r="AL153">
        <v>0.14299999999999999</v>
      </c>
      <c r="AM153">
        <v>0.39300000000000002</v>
      </c>
      <c r="AN153">
        <v>6.0000000000000001E-3</v>
      </c>
      <c r="AO153">
        <v>4.4000000000000004</v>
      </c>
      <c r="AP153">
        <v>3447.4300663005702</v>
      </c>
    </row>
    <row r="154" spans="1:42" x14ac:dyDescent="0.3">
      <c r="A154" t="s">
        <v>267</v>
      </c>
      <c r="B154">
        <v>2024</v>
      </c>
      <c r="C154">
        <v>5</v>
      </c>
      <c r="D154">
        <v>7348.0624926748142</v>
      </c>
      <c r="E154" s="2">
        <v>7100</v>
      </c>
      <c r="F154" s="2">
        <f t="shared" si="2"/>
        <v>-248.06249267481417</v>
      </c>
      <c r="G154">
        <v>4500</v>
      </c>
      <c r="H154">
        <v>1</v>
      </c>
      <c r="I154">
        <v>1</v>
      </c>
      <c r="J154">
        <v>1997</v>
      </c>
      <c r="K154">
        <v>27</v>
      </c>
      <c r="L154">
        <v>1</v>
      </c>
      <c r="M154">
        <v>0.3</v>
      </c>
      <c r="N154">
        <v>75</v>
      </c>
      <c r="O154">
        <v>0.63</v>
      </c>
      <c r="P154">
        <v>-0.33</v>
      </c>
      <c r="Q154">
        <v>255</v>
      </c>
      <c r="R154">
        <v>254</v>
      </c>
      <c r="S154">
        <v>234</v>
      </c>
      <c r="T154">
        <v>41</v>
      </c>
      <c r="U154">
        <v>69</v>
      </c>
      <c r="V154">
        <v>8</v>
      </c>
      <c r="W154">
        <v>3</v>
      </c>
      <c r="X154">
        <v>1</v>
      </c>
      <c r="Y154">
        <v>86</v>
      </c>
      <c r="Z154">
        <v>17</v>
      </c>
      <c r="AA154">
        <v>7</v>
      </c>
      <c r="AB154">
        <v>0</v>
      </c>
      <c r="AC154">
        <v>18</v>
      </c>
      <c r="AD154">
        <v>1</v>
      </c>
      <c r="AE154">
        <v>0</v>
      </c>
      <c r="AF154">
        <v>43</v>
      </c>
      <c r="AG154">
        <v>5</v>
      </c>
      <c r="AH154">
        <v>1</v>
      </c>
      <c r="AI154">
        <v>1</v>
      </c>
      <c r="AJ154">
        <v>0.29499999999999998</v>
      </c>
      <c r="AK154">
        <v>0.34599999999999997</v>
      </c>
      <c r="AL154">
        <v>0.36799999999999999</v>
      </c>
      <c r="AM154">
        <v>0.71399999999999997</v>
      </c>
      <c r="AN154">
        <v>0.11600000000000001</v>
      </c>
      <c r="AO154">
        <v>84.6</v>
      </c>
      <c r="AP154">
        <v>7348.0624926748142</v>
      </c>
    </row>
    <row r="155" spans="1:42" x14ac:dyDescent="0.3">
      <c r="A155" t="s">
        <v>253</v>
      </c>
      <c r="B155">
        <v>2024</v>
      </c>
      <c r="C155">
        <v>7</v>
      </c>
      <c r="D155">
        <v>3450.690490152519</v>
      </c>
      <c r="E155" s="2">
        <v>3200</v>
      </c>
      <c r="F155" s="2">
        <f t="shared" si="2"/>
        <v>-250.69049015251903</v>
      </c>
      <c r="G155">
        <v>3200</v>
      </c>
      <c r="H155">
        <v>1</v>
      </c>
      <c r="I155">
        <v>1</v>
      </c>
      <c r="J155">
        <v>2004</v>
      </c>
      <c r="K155">
        <v>20</v>
      </c>
      <c r="L155">
        <v>1</v>
      </c>
      <c r="M155">
        <v>0.04</v>
      </c>
      <c r="N155">
        <v>3</v>
      </c>
      <c r="O155">
        <v>-0.05</v>
      </c>
      <c r="P155">
        <v>0.09</v>
      </c>
      <c r="Q155">
        <v>2</v>
      </c>
      <c r="R155">
        <v>2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-0.19</v>
      </c>
      <c r="AO155">
        <v>-142.1</v>
      </c>
      <c r="AP155">
        <v>3450.690490152519</v>
      </c>
    </row>
    <row r="156" spans="1:42" x14ac:dyDescent="0.3">
      <c r="A156" t="s">
        <v>252</v>
      </c>
      <c r="B156">
        <v>2024</v>
      </c>
      <c r="C156">
        <v>6</v>
      </c>
      <c r="D156">
        <v>3575.2237641236579</v>
      </c>
      <c r="E156" s="2">
        <v>3300</v>
      </c>
      <c r="F156" s="2">
        <f t="shared" si="2"/>
        <v>-275.22376412365793</v>
      </c>
      <c r="G156">
        <v>3300</v>
      </c>
      <c r="H156">
        <v>1</v>
      </c>
      <c r="I156">
        <v>1</v>
      </c>
      <c r="J156">
        <v>1998</v>
      </c>
      <c r="K156">
        <v>26</v>
      </c>
      <c r="L156">
        <v>3</v>
      </c>
      <c r="M156">
        <v>-0.01</v>
      </c>
      <c r="N156">
        <v>3</v>
      </c>
      <c r="O156">
        <v>-0.03</v>
      </c>
      <c r="P156">
        <v>0.01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-0.19</v>
      </c>
      <c r="AO156">
        <v>-134.5</v>
      </c>
      <c r="AP156">
        <v>3575.2237641236579</v>
      </c>
    </row>
    <row r="157" spans="1:42" x14ac:dyDescent="0.3">
      <c r="A157" t="s">
        <v>101</v>
      </c>
      <c r="B157">
        <v>2024</v>
      </c>
      <c r="C157">
        <v>6</v>
      </c>
      <c r="D157">
        <v>3797.6921484210088</v>
      </c>
      <c r="E157" s="2">
        <v>3500</v>
      </c>
      <c r="F157" s="2">
        <f t="shared" si="2"/>
        <v>-297.69214842100882</v>
      </c>
      <c r="G157">
        <v>3500</v>
      </c>
      <c r="H157">
        <v>1</v>
      </c>
      <c r="I157">
        <v>1</v>
      </c>
      <c r="J157">
        <v>1998</v>
      </c>
      <c r="K157">
        <v>26</v>
      </c>
      <c r="L157">
        <v>11</v>
      </c>
      <c r="M157">
        <v>0.12</v>
      </c>
      <c r="N157">
        <v>12</v>
      </c>
      <c r="O157">
        <v>7.0000000000000007E-2</v>
      </c>
      <c r="P157">
        <v>0.05</v>
      </c>
      <c r="Q157">
        <v>9</v>
      </c>
      <c r="R157">
        <v>9</v>
      </c>
      <c r="S157">
        <v>6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3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0.16700000000000001</v>
      </c>
      <c r="AK157">
        <v>0.44400000000000001</v>
      </c>
      <c r="AL157">
        <v>0.16700000000000001</v>
      </c>
      <c r="AM157">
        <v>0.61099999999999999</v>
      </c>
      <c r="AN157">
        <v>0.14499999999999999</v>
      </c>
      <c r="AO157">
        <v>110.3</v>
      </c>
      <c r="AP157">
        <v>3797.6921484210088</v>
      </c>
    </row>
    <row r="158" spans="1:42" x14ac:dyDescent="0.3">
      <c r="A158" t="s">
        <v>213</v>
      </c>
      <c r="B158">
        <v>2024</v>
      </c>
      <c r="C158">
        <v>2</v>
      </c>
      <c r="D158">
        <v>3510.0557879297489</v>
      </c>
      <c r="E158" s="2">
        <v>3200</v>
      </c>
      <c r="F158" s="2">
        <f t="shared" si="2"/>
        <v>-310.05578792974893</v>
      </c>
      <c r="G158">
        <v>3100</v>
      </c>
      <c r="H158">
        <v>1</v>
      </c>
      <c r="I158">
        <v>1</v>
      </c>
      <c r="J158">
        <v>2004</v>
      </c>
      <c r="K158">
        <v>20</v>
      </c>
      <c r="L158">
        <v>11</v>
      </c>
      <c r="M158">
        <v>-0.74</v>
      </c>
      <c r="N158">
        <v>20</v>
      </c>
      <c r="O158">
        <v>-0.53</v>
      </c>
      <c r="P158">
        <v>-0.2</v>
      </c>
      <c r="Q158">
        <v>41</v>
      </c>
      <c r="R158">
        <v>39</v>
      </c>
      <c r="S158">
        <v>37</v>
      </c>
      <c r="T158">
        <v>3</v>
      </c>
      <c r="U158">
        <v>4</v>
      </c>
      <c r="V158">
        <v>1</v>
      </c>
      <c r="W158">
        <v>0</v>
      </c>
      <c r="X158">
        <v>0</v>
      </c>
      <c r="Y158">
        <v>5</v>
      </c>
      <c r="Z158">
        <v>1</v>
      </c>
      <c r="AA158">
        <v>0</v>
      </c>
      <c r="AB158">
        <v>0</v>
      </c>
      <c r="AC158">
        <v>2</v>
      </c>
      <c r="AD158">
        <v>0</v>
      </c>
      <c r="AE158">
        <v>0</v>
      </c>
      <c r="AF158">
        <v>13</v>
      </c>
      <c r="AG158">
        <v>2</v>
      </c>
      <c r="AH158">
        <v>2</v>
      </c>
      <c r="AI158">
        <v>0</v>
      </c>
      <c r="AJ158">
        <v>0.108</v>
      </c>
      <c r="AK158">
        <v>0.154</v>
      </c>
      <c r="AL158">
        <v>0.13500000000000001</v>
      </c>
      <c r="AM158">
        <v>0.28899999999999998</v>
      </c>
      <c r="AN158">
        <v>-5.8000000000000003E-2</v>
      </c>
      <c r="AO158">
        <v>-43.9</v>
      </c>
      <c r="AP158">
        <v>3510.0557879297489</v>
      </c>
    </row>
    <row r="159" spans="1:42" x14ac:dyDescent="0.3">
      <c r="A159" t="s">
        <v>302</v>
      </c>
      <c r="B159">
        <v>2024</v>
      </c>
      <c r="C159">
        <v>4</v>
      </c>
      <c r="D159">
        <v>7316.9686612551623</v>
      </c>
      <c r="E159" s="2">
        <v>7000</v>
      </c>
      <c r="F159" s="2">
        <f t="shared" si="2"/>
        <v>-316.96866125516226</v>
      </c>
      <c r="G159">
        <v>8000</v>
      </c>
      <c r="H159">
        <v>1</v>
      </c>
      <c r="I159">
        <v>1</v>
      </c>
      <c r="J159">
        <v>1996</v>
      </c>
      <c r="K159">
        <v>28</v>
      </c>
      <c r="L159">
        <v>0</v>
      </c>
      <c r="M159">
        <v>-0.05</v>
      </c>
      <c r="N159">
        <v>3</v>
      </c>
      <c r="O159">
        <v>-0.01</v>
      </c>
      <c r="P159">
        <v>-0.04</v>
      </c>
      <c r="Q159">
        <v>7</v>
      </c>
      <c r="R159">
        <v>7</v>
      </c>
      <c r="S159">
        <v>7</v>
      </c>
      <c r="T159">
        <v>1</v>
      </c>
      <c r="U159">
        <v>2</v>
      </c>
      <c r="V159">
        <v>1</v>
      </c>
      <c r="W159">
        <v>0</v>
      </c>
      <c r="X159">
        <v>0</v>
      </c>
      <c r="Y159">
        <v>3</v>
      </c>
      <c r="Z159">
        <v>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0.28599999999999998</v>
      </c>
      <c r="AK159">
        <v>0.28599999999999998</v>
      </c>
      <c r="AL159">
        <v>0.42899999999999999</v>
      </c>
      <c r="AM159">
        <v>0.71499999999999997</v>
      </c>
      <c r="AN159">
        <v>0.1</v>
      </c>
      <c r="AO159">
        <v>74.400000000000006</v>
      </c>
      <c r="AP159">
        <v>7316.9686612551623</v>
      </c>
    </row>
    <row r="160" spans="1:42" x14ac:dyDescent="0.3">
      <c r="A160" t="s">
        <v>109</v>
      </c>
      <c r="B160">
        <v>2024</v>
      </c>
      <c r="C160">
        <v>0</v>
      </c>
      <c r="D160">
        <v>3718.9859341953688</v>
      </c>
      <c r="E160" s="2">
        <v>3400</v>
      </c>
      <c r="F160" s="2">
        <f t="shared" si="2"/>
        <v>-318.98593419536883</v>
      </c>
      <c r="G160">
        <v>3400</v>
      </c>
      <c r="H160">
        <v>1</v>
      </c>
      <c r="I160">
        <v>1</v>
      </c>
      <c r="J160">
        <v>1996</v>
      </c>
      <c r="K160">
        <v>28</v>
      </c>
      <c r="L160">
        <v>7</v>
      </c>
      <c r="M160">
        <v>-0.7</v>
      </c>
      <c r="N160">
        <v>43</v>
      </c>
      <c r="O160">
        <v>-0.5</v>
      </c>
      <c r="P160">
        <v>-0.2</v>
      </c>
      <c r="Q160">
        <v>27</v>
      </c>
      <c r="R160">
        <v>26</v>
      </c>
      <c r="S160">
        <v>23</v>
      </c>
      <c r="T160">
        <v>7</v>
      </c>
      <c r="U160">
        <v>2</v>
      </c>
      <c r="V160">
        <v>0</v>
      </c>
      <c r="W160">
        <v>0</v>
      </c>
      <c r="X160">
        <v>0</v>
      </c>
      <c r="Y160">
        <v>2</v>
      </c>
      <c r="Z160">
        <v>1</v>
      </c>
      <c r="AA160">
        <v>0</v>
      </c>
      <c r="AB160">
        <v>1</v>
      </c>
      <c r="AC160">
        <v>0</v>
      </c>
      <c r="AD160">
        <v>3</v>
      </c>
      <c r="AE160">
        <v>0</v>
      </c>
      <c r="AF160">
        <v>10</v>
      </c>
      <c r="AG160">
        <v>0</v>
      </c>
      <c r="AH160">
        <v>1</v>
      </c>
      <c r="AI160">
        <v>0</v>
      </c>
      <c r="AJ160">
        <v>8.6999999999999994E-2</v>
      </c>
      <c r="AK160">
        <v>0.192</v>
      </c>
      <c r="AL160">
        <v>8.6999999999999994E-2</v>
      </c>
      <c r="AM160">
        <v>0.27900000000000003</v>
      </c>
      <c r="AN160">
        <v>-2.8000000000000001E-2</v>
      </c>
      <c r="AO160">
        <v>-21.7</v>
      </c>
      <c r="AP160">
        <v>3718.9859341953688</v>
      </c>
    </row>
    <row r="161" spans="1:42" x14ac:dyDescent="0.3">
      <c r="A161" t="s">
        <v>195</v>
      </c>
      <c r="B161">
        <v>2024</v>
      </c>
      <c r="C161">
        <v>4</v>
      </c>
      <c r="D161">
        <v>3718.9859341953688</v>
      </c>
      <c r="E161" s="2">
        <v>3400</v>
      </c>
      <c r="F161" s="2">
        <f t="shared" si="2"/>
        <v>-318.98593419536883</v>
      </c>
      <c r="G161">
        <v>3300</v>
      </c>
      <c r="H161">
        <v>1</v>
      </c>
      <c r="I161">
        <v>1</v>
      </c>
      <c r="J161">
        <v>1996</v>
      </c>
      <c r="K161">
        <v>28</v>
      </c>
      <c r="L161">
        <v>9</v>
      </c>
      <c r="M161">
        <v>-7.0000000000000007E-2</v>
      </c>
      <c r="N161">
        <v>3</v>
      </c>
      <c r="O161">
        <v>-0.03</v>
      </c>
      <c r="P161">
        <v>-0.04</v>
      </c>
      <c r="Q161">
        <v>7</v>
      </c>
      <c r="R161">
        <v>7</v>
      </c>
      <c r="S161">
        <v>7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2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v>0</v>
      </c>
      <c r="AJ161">
        <v>0.28599999999999998</v>
      </c>
      <c r="AK161">
        <v>0.28599999999999998</v>
      </c>
      <c r="AL161">
        <v>0.28599999999999998</v>
      </c>
      <c r="AM161">
        <v>0.57199999999999995</v>
      </c>
      <c r="AN161">
        <v>4.9000000000000002E-2</v>
      </c>
      <c r="AO161">
        <v>36.1</v>
      </c>
      <c r="AP161">
        <v>3718.9859341953688</v>
      </c>
    </row>
    <row r="162" spans="1:42" x14ac:dyDescent="0.3">
      <c r="A162" t="s">
        <v>43</v>
      </c>
      <c r="B162">
        <v>2024</v>
      </c>
      <c r="C162">
        <v>7</v>
      </c>
      <c r="D162">
        <v>3429.286732942056</v>
      </c>
      <c r="E162" s="2">
        <v>3100</v>
      </c>
      <c r="F162" s="2">
        <f t="shared" si="2"/>
        <v>-329.28673294205601</v>
      </c>
      <c r="G162">
        <v>3000</v>
      </c>
      <c r="H162">
        <v>1</v>
      </c>
      <c r="I162">
        <v>1</v>
      </c>
      <c r="J162">
        <v>2003</v>
      </c>
      <c r="K162">
        <v>21</v>
      </c>
      <c r="L162">
        <v>3</v>
      </c>
      <c r="M162">
        <v>-0.08</v>
      </c>
      <c r="N162">
        <v>5</v>
      </c>
      <c r="O162">
        <v>-0.05</v>
      </c>
      <c r="P162">
        <v>-0.03</v>
      </c>
      <c r="Q162">
        <v>2</v>
      </c>
      <c r="R162">
        <v>2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-0.19</v>
      </c>
      <c r="AO162">
        <v>-127.9</v>
      </c>
      <c r="AP162">
        <v>3429.286732942056</v>
      </c>
    </row>
    <row r="163" spans="1:42" x14ac:dyDescent="0.3">
      <c r="A163" t="s">
        <v>161</v>
      </c>
      <c r="B163">
        <v>2024</v>
      </c>
      <c r="C163">
        <v>7</v>
      </c>
      <c r="D163">
        <v>3429.286732942056</v>
      </c>
      <c r="E163" s="2">
        <v>3100</v>
      </c>
      <c r="F163" s="2">
        <f t="shared" si="2"/>
        <v>-329.28673294205601</v>
      </c>
      <c r="G163">
        <v>3000</v>
      </c>
      <c r="H163">
        <v>1</v>
      </c>
      <c r="I163">
        <v>1</v>
      </c>
      <c r="J163">
        <v>2001</v>
      </c>
      <c r="K163">
        <v>23</v>
      </c>
      <c r="L163">
        <v>3</v>
      </c>
      <c r="M163">
        <v>-0.02</v>
      </c>
      <c r="N163">
        <v>1</v>
      </c>
      <c r="O163">
        <v>-0.02</v>
      </c>
      <c r="P163">
        <v>0</v>
      </c>
      <c r="Q163">
        <v>1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-0.19</v>
      </c>
      <c r="AO163">
        <v>-127.9</v>
      </c>
      <c r="AP163">
        <v>3429.286732942056</v>
      </c>
    </row>
    <row r="164" spans="1:42" x14ac:dyDescent="0.3">
      <c r="A164" t="s">
        <v>158</v>
      </c>
      <c r="B164">
        <v>2024</v>
      </c>
      <c r="C164">
        <v>8</v>
      </c>
      <c r="D164">
        <v>3837.53199880682</v>
      </c>
      <c r="E164" s="2">
        <v>3500</v>
      </c>
      <c r="F164" s="2">
        <f t="shared" si="2"/>
        <v>-337.53199880681996</v>
      </c>
      <c r="G164">
        <v>3100</v>
      </c>
      <c r="H164">
        <v>1</v>
      </c>
      <c r="I164">
        <v>1</v>
      </c>
      <c r="J164">
        <v>2004</v>
      </c>
      <c r="K164">
        <v>20</v>
      </c>
      <c r="L164">
        <v>7</v>
      </c>
      <c r="M164">
        <v>-0.28000000000000003</v>
      </c>
      <c r="N164">
        <v>28</v>
      </c>
      <c r="O164">
        <v>-7.0000000000000007E-2</v>
      </c>
      <c r="P164">
        <v>-0.21</v>
      </c>
      <c r="Q164">
        <v>71</v>
      </c>
      <c r="R164">
        <v>71</v>
      </c>
      <c r="S164">
        <v>65</v>
      </c>
      <c r="T164">
        <v>8</v>
      </c>
      <c r="U164">
        <v>12</v>
      </c>
      <c r="V164">
        <v>1</v>
      </c>
      <c r="W164">
        <v>0</v>
      </c>
      <c r="X164">
        <v>7</v>
      </c>
      <c r="Y164">
        <v>34</v>
      </c>
      <c r="Z164">
        <v>14</v>
      </c>
      <c r="AA164">
        <v>0</v>
      </c>
      <c r="AB164">
        <v>0</v>
      </c>
      <c r="AC164">
        <v>6</v>
      </c>
      <c r="AD164">
        <v>0</v>
      </c>
      <c r="AE164">
        <v>0</v>
      </c>
      <c r="AF164">
        <v>29</v>
      </c>
      <c r="AG164">
        <v>1</v>
      </c>
      <c r="AH164">
        <v>0</v>
      </c>
      <c r="AI164">
        <v>0</v>
      </c>
      <c r="AJ164">
        <v>0.185</v>
      </c>
      <c r="AK164">
        <v>0.254</v>
      </c>
      <c r="AL164">
        <v>0.52300000000000002</v>
      </c>
      <c r="AM164">
        <v>0.77700000000000002</v>
      </c>
      <c r="AN164">
        <v>0.11</v>
      </c>
      <c r="AO164">
        <v>84.6</v>
      </c>
      <c r="AP164">
        <v>3837.53199880682</v>
      </c>
    </row>
    <row r="165" spans="1:42" x14ac:dyDescent="0.3">
      <c r="A165" t="s">
        <v>220</v>
      </c>
      <c r="B165">
        <v>2024</v>
      </c>
      <c r="C165">
        <v>2</v>
      </c>
      <c r="D165">
        <v>3544.728186993249</v>
      </c>
      <c r="E165" s="2">
        <v>3200</v>
      </c>
      <c r="F165" s="2">
        <f t="shared" si="2"/>
        <v>-344.72818699324898</v>
      </c>
      <c r="G165">
        <v>3000</v>
      </c>
      <c r="H165">
        <v>1</v>
      </c>
      <c r="I165">
        <v>1</v>
      </c>
      <c r="J165">
        <v>2005</v>
      </c>
      <c r="K165">
        <v>19</v>
      </c>
      <c r="L165">
        <v>11</v>
      </c>
      <c r="M165">
        <v>-1.04</v>
      </c>
      <c r="N165">
        <v>36</v>
      </c>
      <c r="O165">
        <v>-0.55000000000000004</v>
      </c>
      <c r="P165">
        <v>-0.49</v>
      </c>
      <c r="Q165">
        <v>89</v>
      </c>
      <c r="R165">
        <v>88</v>
      </c>
      <c r="S165">
        <v>84</v>
      </c>
      <c r="T165">
        <v>7</v>
      </c>
      <c r="U165">
        <v>16</v>
      </c>
      <c r="V165">
        <v>1</v>
      </c>
      <c r="W165">
        <v>0</v>
      </c>
      <c r="X165">
        <v>1</v>
      </c>
      <c r="Y165">
        <v>20</v>
      </c>
      <c r="Z165">
        <v>5</v>
      </c>
      <c r="AA165">
        <v>0</v>
      </c>
      <c r="AB165">
        <v>0</v>
      </c>
      <c r="AC165">
        <v>2</v>
      </c>
      <c r="AD165">
        <v>2</v>
      </c>
      <c r="AE165">
        <v>0</v>
      </c>
      <c r="AF165">
        <v>33</v>
      </c>
      <c r="AG165">
        <v>0</v>
      </c>
      <c r="AH165">
        <v>1</v>
      </c>
      <c r="AI165">
        <v>0</v>
      </c>
      <c r="AJ165">
        <v>0.19</v>
      </c>
      <c r="AK165">
        <v>0.22700000000000001</v>
      </c>
      <c r="AL165">
        <v>0.23799999999999999</v>
      </c>
      <c r="AM165">
        <v>0.46500000000000002</v>
      </c>
      <c r="AN165">
        <v>1.2999999999999999E-2</v>
      </c>
      <c r="AO165">
        <v>9.9</v>
      </c>
      <c r="AP165">
        <v>3544.728186993249</v>
      </c>
    </row>
    <row r="166" spans="1:42" x14ac:dyDescent="0.3">
      <c r="A166" t="s">
        <v>201</v>
      </c>
      <c r="B166">
        <v>2024</v>
      </c>
      <c r="C166">
        <v>2</v>
      </c>
      <c r="D166">
        <v>4346.3942512884487</v>
      </c>
      <c r="E166" s="2">
        <v>4000</v>
      </c>
      <c r="F166" s="2">
        <f t="shared" si="2"/>
        <v>-346.39425128844869</v>
      </c>
      <c r="G166">
        <v>3000</v>
      </c>
      <c r="H166">
        <v>1</v>
      </c>
      <c r="I166">
        <v>1</v>
      </c>
      <c r="J166">
        <v>2000</v>
      </c>
      <c r="K166">
        <v>24</v>
      </c>
      <c r="L166">
        <v>5</v>
      </c>
      <c r="M166">
        <v>-0.22</v>
      </c>
      <c r="N166">
        <v>51</v>
      </c>
      <c r="O166">
        <v>-0.16</v>
      </c>
      <c r="P166">
        <v>-7.0000000000000007E-2</v>
      </c>
      <c r="Q166">
        <v>125</v>
      </c>
      <c r="R166">
        <v>124</v>
      </c>
      <c r="S166">
        <v>112</v>
      </c>
      <c r="T166">
        <v>12</v>
      </c>
      <c r="U166">
        <v>28</v>
      </c>
      <c r="V166">
        <v>5</v>
      </c>
      <c r="W166">
        <v>0</v>
      </c>
      <c r="X166">
        <v>2</v>
      </c>
      <c r="Y166">
        <v>39</v>
      </c>
      <c r="Z166">
        <v>11</v>
      </c>
      <c r="AA166">
        <v>2</v>
      </c>
      <c r="AB166">
        <v>0</v>
      </c>
      <c r="AC166">
        <v>10</v>
      </c>
      <c r="AD166">
        <v>0</v>
      </c>
      <c r="AE166">
        <v>0</v>
      </c>
      <c r="AF166">
        <v>36</v>
      </c>
      <c r="AG166">
        <v>2</v>
      </c>
      <c r="AH166">
        <v>1</v>
      </c>
      <c r="AI166">
        <v>2</v>
      </c>
      <c r="AJ166">
        <v>0.25</v>
      </c>
      <c r="AK166">
        <v>0.30599999999999999</v>
      </c>
      <c r="AL166">
        <v>0.34799999999999998</v>
      </c>
      <c r="AM166">
        <v>0.65400000000000003</v>
      </c>
      <c r="AN166">
        <v>8.6999999999999994E-2</v>
      </c>
      <c r="AO166">
        <v>67.3</v>
      </c>
      <c r="AP166">
        <v>4346.3942512884487</v>
      </c>
    </row>
    <row r="167" spans="1:42" x14ac:dyDescent="0.3">
      <c r="A167" t="s">
        <v>69</v>
      </c>
      <c r="B167">
        <v>2024</v>
      </c>
      <c r="C167">
        <v>4</v>
      </c>
      <c r="D167">
        <v>3449.3981747501998</v>
      </c>
      <c r="E167" s="2">
        <v>3100</v>
      </c>
      <c r="F167" s="2">
        <f t="shared" si="2"/>
        <v>-349.39817475019981</v>
      </c>
      <c r="G167">
        <v>3000</v>
      </c>
      <c r="H167">
        <v>1</v>
      </c>
      <c r="I167">
        <v>1</v>
      </c>
      <c r="J167">
        <v>2003</v>
      </c>
      <c r="K167">
        <v>21</v>
      </c>
      <c r="L167">
        <v>11</v>
      </c>
      <c r="M167">
        <v>-0.15</v>
      </c>
      <c r="N167">
        <v>3</v>
      </c>
      <c r="O167">
        <v>0.1</v>
      </c>
      <c r="P167">
        <v>-0.26</v>
      </c>
      <c r="Q167">
        <v>6</v>
      </c>
      <c r="R167">
        <v>6</v>
      </c>
      <c r="S167">
        <v>5</v>
      </c>
      <c r="T167">
        <v>2</v>
      </c>
      <c r="U167">
        <v>2</v>
      </c>
      <c r="V167">
        <v>0</v>
      </c>
      <c r="W167">
        <v>0</v>
      </c>
      <c r="X167">
        <v>0</v>
      </c>
      <c r="Y167">
        <v>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0.4</v>
      </c>
      <c r="AK167">
        <v>0.5</v>
      </c>
      <c r="AL167">
        <v>0.4</v>
      </c>
      <c r="AM167">
        <v>0.9</v>
      </c>
      <c r="AN167">
        <v>0.22900000000000001</v>
      </c>
      <c r="AO167">
        <v>164.9</v>
      </c>
      <c r="AP167">
        <v>3449.3981747501998</v>
      </c>
    </row>
    <row r="168" spans="1:42" x14ac:dyDescent="0.3">
      <c r="A168" t="s">
        <v>81</v>
      </c>
      <c r="B168">
        <v>2024</v>
      </c>
      <c r="C168">
        <v>6</v>
      </c>
      <c r="D168">
        <v>3450.690490152519</v>
      </c>
      <c r="E168" s="2">
        <v>3100</v>
      </c>
      <c r="F168" s="2">
        <f t="shared" si="2"/>
        <v>-350.69049015251903</v>
      </c>
      <c r="G168">
        <v>3100</v>
      </c>
      <c r="H168">
        <v>1</v>
      </c>
      <c r="I168">
        <v>1</v>
      </c>
      <c r="J168">
        <v>2003</v>
      </c>
      <c r="K168">
        <v>21</v>
      </c>
      <c r="L168">
        <v>3</v>
      </c>
      <c r="M168">
        <v>-0.26</v>
      </c>
      <c r="N168">
        <v>4</v>
      </c>
      <c r="O168">
        <v>-0.12</v>
      </c>
      <c r="P168">
        <v>-0.14000000000000001</v>
      </c>
      <c r="Q168">
        <v>5</v>
      </c>
      <c r="R168">
        <v>5</v>
      </c>
      <c r="S168">
        <v>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-0.19</v>
      </c>
      <c r="AO168">
        <v>-139.9</v>
      </c>
      <c r="AP168">
        <v>3450.690490152519</v>
      </c>
    </row>
    <row r="169" spans="1:42" x14ac:dyDescent="0.3">
      <c r="A169" t="s">
        <v>234</v>
      </c>
      <c r="B169">
        <v>2024</v>
      </c>
      <c r="C169">
        <v>7</v>
      </c>
      <c r="D169">
        <v>3457.3185336357978</v>
      </c>
      <c r="E169" s="2">
        <v>3100</v>
      </c>
      <c r="F169" s="2">
        <f t="shared" si="2"/>
        <v>-357.31853363579785</v>
      </c>
      <c r="G169">
        <v>3000</v>
      </c>
      <c r="H169">
        <v>1</v>
      </c>
      <c r="I169">
        <v>1</v>
      </c>
      <c r="J169">
        <v>2004</v>
      </c>
      <c r="K169">
        <v>20</v>
      </c>
      <c r="L169">
        <v>1</v>
      </c>
      <c r="M169">
        <v>0.11</v>
      </c>
      <c r="N169">
        <v>12</v>
      </c>
      <c r="O169">
        <v>0.1</v>
      </c>
      <c r="P169">
        <v>0.01</v>
      </c>
      <c r="Q169">
        <v>7</v>
      </c>
      <c r="R169">
        <v>7</v>
      </c>
      <c r="S169">
        <v>6</v>
      </c>
      <c r="T169">
        <v>5</v>
      </c>
      <c r="U169">
        <v>2</v>
      </c>
      <c r="V169">
        <v>1</v>
      </c>
      <c r="W169">
        <v>1</v>
      </c>
      <c r="X169">
        <v>0</v>
      </c>
      <c r="Y169">
        <v>5</v>
      </c>
      <c r="Z169">
        <v>3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0.33300000000000002</v>
      </c>
      <c r="AK169">
        <v>0.42899999999999999</v>
      </c>
      <c r="AL169">
        <v>0.83299999999999996</v>
      </c>
      <c r="AM169">
        <v>1.262</v>
      </c>
      <c r="AN169">
        <v>0.307</v>
      </c>
      <c r="AO169">
        <v>214</v>
      </c>
      <c r="AP169">
        <v>3457.3185336357978</v>
      </c>
    </row>
    <row r="170" spans="1:42" x14ac:dyDescent="0.3">
      <c r="A170" t="s">
        <v>271</v>
      </c>
      <c r="B170">
        <v>2024</v>
      </c>
      <c r="C170">
        <v>10</v>
      </c>
      <c r="D170">
        <v>3558.2465212603579</v>
      </c>
      <c r="E170" s="2">
        <v>3200</v>
      </c>
      <c r="F170" s="2">
        <f t="shared" si="2"/>
        <v>-358.24652126035789</v>
      </c>
      <c r="G170">
        <v>3200</v>
      </c>
      <c r="H170">
        <v>1</v>
      </c>
      <c r="I170">
        <v>1</v>
      </c>
      <c r="J170">
        <v>1999</v>
      </c>
      <c r="K170">
        <v>25</v>
      </c>
      <c r="L170">
        <v>9</v>
      </c>
      <c r="M170">
        <v>0.12</v>
      </c>
      <c r="N170">
        <v>43</v>
      </c>
      <c r="O170">
        <v>-0.01</v>
      </c>
      <c r="P170">
        <v>0.13</v>
      </c>
      <c r="Q170">
        <v>13</v>
      </c>
      <c r="R170">
        <v>13</v>
      </c>
      <c r="S170">
        <v>12</v>
      </c>
      <c r="T170">
        <v>9</v>
      </c>
      <c r="U170">
        <v>2</v>
      </c>
      <c r="V170">
        <v>2</v>
      </c>
      <c r="W170">
        <v>0</v>
      </c>
      <c r="X170">
        <v>0</v>
      </c>
      <c r="Y170">
        <v>4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  <c r="AF170">
        <v>5</v>
      </c>
      <c r="AG170">
        <v>0</v>
      </c>
      <c r="AH170">
        <v>0</v>
      </c>
      <c r="AI170">
        <v>0</v>
      </c>
      <c r="AJ170">
        <v>0.16700000000000001</v>
      </c>
      <c r="AK170">
        <v>0.23100000000000001</v>
      </c>
      <c r="AL170">
        <v>0.33300000000000002</v>
      </c>
      <c r="AM170">
        <v>0.56399999999999995</v>
      </c>
      <c r="AN170">
        <v>5.8000000000000003E-2</v>
      </c>
      <c r="AO170">
        <v>42.6</v>
      </c>
      <c r="AP170">
        <v>3558.2465212603579</v>
      </c>
    </row>
    <row r="171" spans="1:42" x14ac:dyDescent="0.3">
      <c r="A171" t="s">
        <v>269</v>
      </c>
      <c r="B171">
        <v>2024</v>
      </c>
      <c r="C171">
        <v>10</v>
      </c>
      <c r="D171">
        <v>4059.4796533841209</v>
      </c>
      <c r="E171" s="2">
        <v>3700</v>
      </c>
      <c r="F171" s="2">
        <f t="shared" si="2"/>
        <v>-359.47965338412087</v>
      </c>
      <c r="G171">
        <v>3700</v>
      </c>
      <c r="H171">
        <v>1</v>
      </c>
      <c r="I171">
        <v>1</v>
      </c>
      <c r="J171">
        <v>1996</v>
      </c>
      <c r="K171">
        <v>28</v>
      </c>
      <c r="L171">
        <v>1</v>
      </c>
      <c r="M171">
        <v>-0.21</v>
      </c>
      <c r="N171">
        <v>50</v>
      </c>
      <c r="O171">
        <v>-0.17</v>
      </c>
      <c r="P171">
        <v>-0.04</v>
      </c>
      <c r="Q171">
        <v>50</v>
      </c>
      <c r="R171">
        <v>43</v>
      </c>
      <c r="S171">
        <v>35</v>
      </c>
      <c r="T171">
        <v>12</v>
      </c>
      <c r="U171">
        <v>6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6</v>
      </c>
      <c r="AB171">
        <v>3</v>
      </c>
      <c r="AC171">
        <v>8</v>
      </c>
      <c r="AD171">
        <v>0</v>
      </c>
      <c r="AE171">
        <v>0</v>
      </c>
      <c r="AF171">
        <v>7</v>
      </c>
      <c r="AG171">
        <v>2</v>
      </c>
      <c r="AH171">
        <v>7</v>
      </c>
      <c r="AI171">
        <v>0</v>
      </c>
      <c r="AJ171">
        <v>0.17100000000000001</v>
      </c>
      <c r="AK171">
        <v>0.32600000000000001</v>
      </c>
      <c r="AL171">
        <v>0.17100000000000001</v>
      </c>
      <c r="AM171">
        <v>0.497</v>
      </c>
      <c r="AN171">
        <v>6.2E-2</v>
      </c>
      <c r="AO171">
        <v>45.2</v>
      </c>
      <c r="AP171">
        <v>4059.4796533841209</v>
      </c>
    </row>
    <row r="172" spans="1:42" x14ac:dyDescent="0.3">
      <c r="A172" t="s">
        <v>56</v>
      </c>
      <c r="B172">
        <v>2024</v>
      </c>
      <c r="C172">
        <v>1</v>
      </c>
      <c r="D172">
        <v>4162.7351904047764</v>
      </c>
      <c r="E172" s="2">
        <v>3800</v>
      </c>
      <c r="F172" s="2">
        <f t="shared" si="2"/>
        <v>-362.7351904047764</v>
      </c>
      <c r="G172">
        <v>3300</v>
      </c>
      <c r="H172">
        <v>1</v>
      </c>
      <c r="I172">
        <v>1</v>
      </c>
      <c r="J172">
        <v>1997</v>
      </c>
      <c r="K172">
        <v>27</v>
      </c>
      <c r="L172">
        <v>7</v>
      </c>
      <c r="M172">
        <v>0.4</v>
      </c>
      <c r="N172">
        <v>19</v>
      </c>
      <c r="O172">
        <v>0.31</v>
      </c>
      <c r="P172">
        <v>0.09</v>
      </c>
      <c r="Q172">
        <v>51</v>
      </c>
      <c r="R172">
        <v>51</v>
      </c>
      <c r="S172">
        <v>48</v>
      </c>
      <c r="T172">
        <v>10</v>
      </c>
      <c r="U172">
        <v>13</v>
      </c>
      <c r="V172">
        <v>3</v>
      </c>
      <c r="W172">
        <v>0</v>
      </c>
      <c r="X172">
        <v>4</v>
      </c>
      <c r="Y172">
        <v>28</v>
      </c>
      <c r="Z172">
        <v>9</v>
      </c>
      <c r="AA172">
        <v>0</v>
      </c>
      <c r="AB172">
        <v>0</v>
      </c>
      <c r="AC172">
        <v>3</v>
      </c>
      <c r="AD172">
        <v>0</v>
      </c>
      <c r="AE172">
        <v>0</v>
      </c>
      <c r="AF172">
        <v>17</v>
      </c>
      <c r="AG172">
        <v>0</v>
      </c>
      <c r="AH172">
        <v>0</v>
      </c>
      <c r="AI172">
        <v>0</v>
      </c>
      <c r="AJ172">
        <v>0.27100000000000002</v>
      </c>
      <c r="AK172">
        <v>0.314</v>
      </c>
      <c r="AL172">
        <v>0.58299999999999996</v>
      </c>
      <c r="AM172">
        <v>0.89700000000000002</v>
      </c>
      <c r="AN172">
        <v>0.16</v>
      </c>
      <c r="AO172">
        <v>119.1</v>
      </c>
      <c r="AP172">
        <v>4162.7351904047764</v>
      </c>
    </row>
    <row r="173" spans="1:42" x14ac:dyDescent="0.3">
      <c r="A173" t="s">
        <v>184</v>
      </c>
      <c r="B173">
        <v>2024</v>
      </c>
      <c r="C173">
        <v>8</v>
      </c>
      <c r="D173">
        <v>6964.2005747759304</v>
      </c>
      <c r="E173" s="2">
        <v>6600</v>
      </c>
      <c r="F173" s="2">
        <f t="shared" si="2"/>
        <v>-364.20057477593036</v>
      </c>
      <c r="G173">
        <v>7100</v>
      </c>
      <c r="H173">
        <v>1</v>
      </c>
      <c r="I173">
        <v>1</v>
      </c>
      <c r="J173">
        <v>1995</v>
      </c>
      <c r="K173">
        <v>29</v>
      </c>
      <c r="L173">
        <v>3</v>
      </c>
      <c r="M173">
        <v>0.23</v>
      </c>
      <c r="N173">
        <v>10</v>
      </c>
      <c r="O173">
        <v>0.28999999999999998</v>
      </c>
      <c r="P173">
        <v>-0.06</v>
      </c>
      <c r="Q173">
        <v>25</v>
      </c>
      <c r="R173">
        <v>25</v>
      </c>
      <c r="S173">
        <v>21</v>
      </c>
      <c r="T173">
        <v>5</v>
      </c>
      <c r="U173">
        <v>6</v>
      </c>
      <c r="V173">
        <v>1</v>
      </c>
      <c r="W173">
        <v>0</v>
      </c>
      <c r="X173">
        <v>2</v>
      </c>
      <c r="Y173">
        <v>13</v>
      </c>
      <c r="Z173">
        <v>4</v>
      </c>
      <c r="AA173">
        <v>0</v>
      </c>
      <c r="AB173">
        <v>0</v>
      </c>
      <c r="AC173">
        <v>3</v>
      </c>
      <c r="AD173">
        <v>0</v>
      </c>
      <c r="AE173">
        <v>0</v>
      </c>
      <c r="AF173">
        <v>7</v>
      </c>
      <c r="AG173">
        <v>0</v>
      </c>
      <c r="AH173">
        <v>0</v>
      </c>
      <c r="AI173">
        <v>1</v>
      </c>
      <c r="AJ173">
        <v>0.28599999999999998</v>
      </c>
      <c r="AK173">
        <v>0.36</v>
      </c>
      <c r="AL173">
        <v>0.61899999999999999</v>
      </c>
      <c r="AM173">
        <v>0.97899999999999998</v>
      </c>
      <c r="AN173">
        <v>0.187</v>
      </c>
      <c r="AO173">
        <v>138.4</v>
      </c>
      <c r="AP173">
        <v>6964.2005747759304</v>
      </c>
    </row>
    <row r="174" spans="1:42" x14ac:dyDescent="0.3">
      <c r="A174" t="s">
        <v>236</v>
      </c>
      <c r="B174">
        <v>2024</v>
      </c>
      <c r="C174">
        <v>0</v>
      </c>
      <c r="D174">
        <v>3466.5937133938041</v>
      </c>
      <c r="E174" s="2">
        <v>3100</v>
      </c>
      <c r="F174" s="2">
        <f t="shared" si="2"/>
        <v>-366.59371339380414</v>
      </c>
      <c r="G174">
        <v>3000</v>
      </c>
      <c r="H174">
        <v>1</v>
      </c>
      <c r="I174">
        <v>1</v>
      </c>
      <c r="J174">
        <v>2005</v>
      </c>
      <c r="K174">
        <v>19</v>
      </c>
      <c r="L174">
        <v>2</v>
      </c>
      <c r="M174">
        <v>-0.01</v>
      </c>
      <c r="N174">
        <v>1</v>
      </c>
      <c r="O174">
        <v>-0.06</v>
      </c>
      <c r="P174">
        <v>0.04</v>
      </c>
      <c r="Q174">
        <v>4</v>
      </c>
      <c r="R174">
        <v>4</v>
      </c>
      <c r="S174">
        <v>3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0.25</v>
      </c>
      <c r="AN174">
        <v>-8.0000000000000002E-3</v>
      </c>
      <c r="AO174">
        <v>-6.5</v>
      </c>
      <c r="AP174">
        <v>3466.5937133938041</v>
      </c>
    </row>
    <row r="175" spans="1:42" x14ac:dyDescent="0.3">
      <c r="A175" t="s">
        <v>239</v>
      </c>
      <c r="B175">
        <v>2024</v>
      </c>
      <c r="C175">
        <v>0</v>
      </c>
      <c r="D175">
        <v>3466.5937133938041</v>
      </c>
      <c r="E175" s="2">
        <v>3100</v>
      </c>
      <c r="F175" s="2">
        <f t="shared" si="2"/>
        <v>-366.59371339380414</v>
      </c>
      <c r="G175">
        <v>3000</v>
      </c>
      <c r="H175">
        <v>1</v>
      </c>
      <c r="I175">
        <v>1</v>
      </c>
      <c r="J175">
        <v>2001</v>
      </c>
      <c r="K175">
        <v>23</v>
      </c>
      <c r="L175">
        <v>3</v>
      </c>
      <c r="M175">
        <v>-0.02</v>
      </c>
      <c r="N175">
        <v>3</v>
      </c>
      <c r="O175">
        <v>-0.02</v>
      </c>
      <c r="P175">
        <v>0</v>
      </c>
      <c r="Q175">
        <v>4</v>
      </c>
      <c r="R175">
        <v>4</v>
      </c>
      <c r="S175">
        <v>4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0.25</v>
      </c>
      <c r="AK175">
        <v>0.25</v>
      </c>
      <c r="AL175">
        <v>0.25</v>
      </c>
      <c r="AM175">
        <v>0.5</v>
      </c>
      <c r="AN175">
        <v>0.02</v>
      </c>
      <c r="AO175">
        <v>15.1</v>
      </c>
      <c r="AP175">
        <v>3466.5937133938041</v>
      </c>
    </row>
    <row r="176" spans="1:42" x14ac:dyDescent="0.3">
      <c r="A176" t="s">
        <v>42</v>
      </c>
      <c r="B176">
        <v>2024</v>
      </c>
      <c r="C176">
        <v>7</v>
      </c>
      <c r="D176">
        <v>3467.5415081087131</v>
      </c>
      <c r="E176" s="2">
        <v>3100</v>
      </c>
      <c r="F176" s="2">
        <f t="shared" si="2"/>
        <v>-367.54150810871306</v>
      </c>
      <c r="G176">
        <v>3000</v>
      </c>
      <c r="H176">
        <v>1</v>
      </c>
      <c r="I176">
        <v>1</v>
      </c>
      <c r="J176">
        <v>2005</v>
      </c>
      <c r="K176">
        <v>19</v>
      </c>
      <c r="L176">
        <v>5</v>
      </c>
      <c r="M176">
        <v>0</v>
      </c>
      <c r="N176">
        <v>2</v>
      </c>
      <c r="O176">
        <v>0</v>
      </c>
      <c r="P176">
        <v>0</v>
      </c>
      <c r="Q176">
        <v>3</v>
      </c>
      <c r="R176">
        <v>2</v>
      </c>
      <c r="S176">
        <v>2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0.5</v>
      </c>
      <c r="AK176">
        <v>0.5</v>
      </c>
      <c r="AL176">
        <v>0.5</v>
      </c>
      <c r="AM176">
        <v>1</v>
      </c>
      <c r="AN176">
        <v>0.22900000000000001</v>
      </c>
      <c r="AO176">
        <v>173.1</v>
      </c>
      <c r="AP176">
        <v>3467.5415081087131</v>
      </c>
    </row>
    <row r="177" spans="1:42" x14ac:dyDescent="0.3">
      <c r="A177" t="s">
        <v>104</v>
      </c>
      <c r="B177">
        <v>2024</v>
      </c>
      <c r="C177">
        <v>5</v>
      </c>
      <c r="D177">
        <v>7874.0735009549207</v>
      </c>
      <c r="E177" s="2">
        <v>7500</v>
      </c>
      <c r="F177" s="2">
        <f t="shared" si="2"/>
        <v>-374.07350095492075</v>
      </c>
      <c r="G177">
        <v>10000</v>
      </c>
      <c r="H177">
        <v>1</v>
      </c>
      <c r="I177">
        <v>1</v>
      </c>
      <c r="J177">
        <v>1994</v>
      </c>
      <c r="K177">
        <v>30</v>
      </c>
      <c r="L177">
        <v>3</v>
      </c>
      <c r="M177">
        <v>0.15</v>
      </c>
      <c r="N177">
        <v>23</v>
      </c>
      <c r="O177">
        <v>0.15</v>
      </c>
      <c r="P177">
        <v>0</v>
      </c>
      <c r="Q177">
        <v>30</v>
      </c>
      <c r="R177">
        <v>30</v>
      </c>
      <c r="S177">
        <v>25</v>
      </c>
      <c r="T177">
        <v>6</v>
      </c>
      <c r="U177">
        <v>6</v>
      </c>
      <c r="V177">
        <v>2</v>
      </c>
      <c r="W177">
        <v>0</v>
      </c>
      <c r="X177">
        <v>0</v>
      </c>
      <c r="Y177">
        <v>8</v>
      </c>
      <c r="Z177">
        <v>3</v>
      </c>
      <c r="AA177">
        <v>0</v>
      </c>
      <c r="AB177">
        <v>0</v>
      </c>
      <c r="AC177">
        <v>5</v>
      </c>
      <c r="AD177">
        <v>0</v>
      </c>
      <c r="AE177">
        <v>0</v>
      </c>
      <c r="AF177">
        <v>6</v>
      </c>
      <c r="AG177">
        <v>0</v>
      </c>
      <c r="AH177">
        <v>0</v>
      </c>
      <c r="AI177">
        <v>0</v>
      </c>
      <c r="AJ177">
        <v>0.24</v>
      </c>
      <c r="AK177">
        <v>0.36699999999999999</v>
      </c>
      <c r="AL177">
        <v>0.32</v>
      </c>
      <c r="AM177">
        <v>0.68700000000000006</v>
      </c>
      <c r="AN177">
        <v>0.122</v>
      </c>
      <c r="AO177">
        <v>91.3</v>
      </c>
      <c r="AP177">
        <v>7874.0735009549207</v>
      </c>
    </row>
    <row r="178" spans="1:42" x14ac:dyDescent="0.3">
      <c r="A178" t="s">
        <v>87</v>
      </c>
      <c r="B178">
        <v>2024</v>
      </c>
      <c r="C178">
        <v>8</v>
      </c>
      <c r="D178">
        <v>3575.2237641236579</v>
      </c>
      <c r="E178" s="2">
        <v>3200</v>
      </c>
      <c r="F178" s="2">
        <f t="shared" si="2"/>
        <v>-375.22376412365793</v>
      </c>
      <c r="G178">
        <v>3200</v>
      </c>
      <c r="H178">
        <v>1</v>
      </c>
      <c r="I178">
        <v>1</v>
      </c>
      <c r="J178">
        <v>1998</v>
      </c>
      <c r="K178">
        <v>26</v>
      </c>
      <c r="L178">
        <v>0</v>
      </c>
      <c r="M178">
        <v>-0.16</v>
      </c>
      <c r="N178">
        <v>9</v>
      </c>
      <c r="O178">
        <v>-7.0000000000000007E-2</v>
      </c>
      <c r="P178">
        <v>-0.08</v>
      </c>
      <c r="Q178">
        <v>10</v>
      </c>
      <c r="R178">
        <v>10</v>
      </c>
      <c r="S178">
        <v>9</v>
      </c>
      <c r="T178">
        <v>0</v>
      </c>
      <c r="U178">
        <v>2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0</v>
      </c>
      <c r="AJ178">
        <v>0.222</v>
      </c>
      <c r="AK178">
        <v>0.3</v>
      </c>
      <c r="AL178">
        <v>0.222</v>
      </c>
      <c r="AM178">
        <v>0.52200000000000002</v>
      </c>
      <c r="AN178">
        <v>0.05</v>
      </c>
      <c r="AO178">
        <v>37.299999999999997</v>
      </c>
      <c r="AP178">
        <v>3575.2237641236579</v>
      </c>
    </row>
    <row r="179" spans="1:42" x14ac:dyDescent="0.3">
      <c r="A179" t="s">
        <v>192</v>
      </c>
      <c r="B179">
        <v>2024</v>
      </c>
      <c r="C179">
        <v>0</v>
      </c>
      <c r="D179">
        <v>4375.9124691921306</v>
      </c>
      <c r="E179" s="2">
        <v>4000</v>
      </c>
      <c r="F179" s="2">
        <f t="shared" si="2"/>
        <v>-375.91246919213063</v>
      </c>
      <c r="G179">
        <v>4000</v>
      </c>
      <c r="H179">
        <v>1</v>
      </c>
      <c r="I179">
        <v>1</v>
      </c>
      <c r="J179">
        <v>1997</v>
      </c>
      <c r="K179">
        <v>27</v>
      </c>
      <c r="L179">
        <v>9</v>
      </c>
      <c r="M179">
        <v>0.09</v>
      </c>
      <c r="N179">
        <v>11</v>
      </c>
      <c r="O179">
        <v>0.02</v>
      </c>
      <c r="P179">
        <v>7.0000000000000007E-2</v>
      </c>
      <c r="Q179">
        <v>12</v>
      </c>
      <c r="R179">
        <v>12</v>
      </c>
      <c r="S179">
        <v>8</v>
      </c>
      <c r="T179">
        <v>2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0</v>
      </c>
      <c r="AB179">
        <v>0</v>
      </c>
      <c r="AC179">
        <v>4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0.125</v>
      </c>
      <c r="AK179">
        <v>0.41699999999999998</v>
      </c>
      <c r="AL179">
        <v>0.125</v>
      </c>
      <c r="AM179">
        <v>0.54200000000000004</v>
      </c>
      <c r="AN179">
        <v>0.122</v>
      </c>
      <c r="AO179">
        <v>96.2</v>
      </c>
      <c r="AP179">
        <v>4375.9124691921306</v>
      </c>
    </row>
    <row r="180" spans="1:42" x14ac:dyDescent="0.3">
      <c r="A180" t="s">
        <v>289</v>
      </c>
      <c r="B180">
        <v>2024</v>
      </c>
      <c r="C180">
        <v>8</v>
      </c>
      <c r="D180">
        <v>4081.8770231111712</v>
      </c>
      <c r="E180" s="2">
        <v>3700</v>
      </c>
      <c r="F180" s="2">
        <f t="shared" si="2"/>
        <v>-381.87702311117118</v>
      </c>
      <c r="G180">
        <v>3900</v>
      </c>
      <c r="H180">
        <v>1</v>
      </c>
      <c r="I180">
        <v>1</v>
      </c>
      <c r="J180">
        <v>1994</v>
      </c>
      <c r="K180">
        <v>30</v>
      </c>
      <c r="L180">
        <v>9</v>
      </c>
      <c r="M180">
        <v>-0.52</v>
      </c>
      <c r="N180">
        <v>40</v>
      </c>
      <c r="O180">
        <v>-0.22</v>
      </c>
      <c r="P180">
        <v>-0.3</v>
      </c>
      <c r="Q180">
        <v>76</v>
      </c>
      <c r="R180">
        <v>76</v>
      </c>
      <c r="S180">
        <v>73</v>
      </c>
      <c r="T180">
        <v>10</v>
      </c>
      <c r="U180">
        <v>18</v>
      </c>
      <c r="V180">
        <v>4</v>
      </c>
      <c r="W180">
        <v>1</v>
      </c>
      <c r="X180">
        <v>0</v>
      </c>
      <c r="Y180">
        <v>24</v>
      </c>
      <c r="Z180">
        <v>3</v>
      </c>
      <c r="AA180">
        <v>2</v>
      </c>
      <c r="AB180">
        <v>1</v>
      </c>
      <c r="AC180">
        <v>2</v>
      </c>
      <c r="AD180">
        <v>1</v>
      </c>
      <c r="AE180">
        <v>0</v>
      </c>
      <c r="AF180">
        <v>22</v>
      </c>
      <c r="AG180">
        <v>2</v>
      </c>
      <c r="AH180">
        <v>0</v>
      </c>
      <c r="AI180">
        <v>0</v>
      </c>
      <c r="AJ180">
        <v>0.247</v>
      </c>
      <c r="AK180">
        <v>0.27600000000000002</v>
      </c>
      <c r="AL180">
        <v>0.32900000000000001</v>
      </c>
      <c r="AM180">
        <v>0.60499999999999998</v>
      </c>
      <c r="AN180">
        <v>6.7000000000000004E-2</v>
      </c>
      <c r="AO180">
        <v>50.3</v>
      </c>
      <c r="AP180">
        <v>4081.8770231111712</v>
      </c>
    </row>
    <row r="181" spans="1:42" x14ac:dyDescent="0.3">
      <c r="A181" t="s">
        <v>224</v>
      </c>
      <c r="B181">
        <v>2024</v>
      </c>
      <c r="C181">
        <v>7</v>
      </c>
      <c r="D181">
        <v>3583.1441230092569</v>
      </c>
      <c r="E181" s="2">
        <v>3200</v>
      </c>
      <c r="F181" s="2">
        <f t="shared" si="2"/>
        <v>-383.14412300925687</v>
      </c>
      <c r="G181">
        <v>3100</v>
      </c>
      <c r="H181">
        <v>1</v>
      </c>
      <c r="I181">
        <v>1</v>
      </c>
      <c r="J181">
        <v>1998</v>
      </c>
      <c r="K181">
        <v>26</v>
      </c>
      <c r="L181">
        <v>2</v>
      </c>
      <c r="M181">
        <v>-0.43</v>
      </c>
      <c r="N181">
        <v>17</v>
      </c>
      <c r="O181">
        <v>-0.11</v>
      </c>
      <c r="P181">
        <v>-0.32</v>
      </c>
      <c r="Q181">
        <v>25</v>
      </c>
      <c r="R181">
        <v>25</v>
      </c>
      <c r="S181">
        <v>24</v>
      </c>
      <c r="T181">
        <v>7</v>
      </c>
      <c r="U181">
        <v>4</v>
      </c>
      <c r="V181">
        <v>1</v>
      </c>
      <c r="W181">
        <v>0</v>
      </c>
      <c r="X181">
        <v>1</v>
      </c>
      <c r="Y181">
        <v>8</v>
      </c>
      <c r="Z181">
        <v>2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9</v>
      </c>
      <c r="AG181">
        <v>1</v>
      </c>
      <c r="AH181">
        <v>0</v>
      </c>
      <c r="AI181">
        <v>0</v>
      </c>
      <c r="AJ181">
        <v>0.16700000000000001</v>
      </c>
      <c r="AK181">
        <v>0.2</v>
      </c>
      <c r="AL181">
        <v>0.33300000000000002</v>
      </c>
      <c r="AM181">
        <v>0.53300000000000003</v>
      </c>
      <c r="AN181">
        <v>2.5000000000000001E-2</v>
      </c>
      <c r="AO181">
        <v>17</v>
      </c>
      <c r="AP181">
        <v>3583.1441230092569</v>
      </c>
    </row>
    <row r="182" spans="1:42" x14ac:dyDescent="0.3">
      <c r="A182" t="s">
        <v>145</v>
      </c>
      <c r="B182">
        <v>2024</v>
      </c>
      <c r="C182">
        <v>1</v>
      </c>
      <c r="D182">
        <v>4586.4304789101452</v>
      </c>
      <c r="E182" s="2">
        <v>4200</v>
      </c>
      <c r="F182" s="2">
        <f t="shared" si="2"/>
        <v>-386.43047891014521</v>
      </c>
      <c r="G182">
        <v>4200</v>
      </c>
      <c r="H182">
        <v>1</v>
      </c>
      <c r="I182">
        <v>1</v>
      </c>
      <c r="J182">
        <v>1997</v>
      </c>
      <c r="K182">
        <v>27</v>
      </c>
      <c r="L182">
        <v>3</v>
      </c>
      <c r="M182">
        <v>0.47</v>
      </c>
      <c r="N182">
        <v>27</v>
      </c>
      <c r="O182">
        <v>0.48</v>
      </c>
      <c r="P182">
        <v>-0.02</v>
      </c>
      <c r="Q182">
        <v>52</v>
      </c>
      <c r="R182">
        <v>52</v>
      </c>
      <c r="S182">
        <v>42</v>
      </c>
      <c r="T182">
        <v>4</v>
      </c>
      <c r="U182">
        <v>12</v>
      </c>
      <c r="V182">
        <v>3</v>
      </c>
      <c r="W182">
        <v>0</v>
      </c>
      <c r="X182">
        <v>0</v>
      </c>
      <c r="Y182">
        <v>15</v>
      </c>
      <c r="Z182">
        <v>4</v>
      </c>
      <c r="AA182">
        <v>1</v>
      </c>
      <c r="AB182">
        <v>0</v>
      </c>
      <c r="AC182">
        <v>9</v>
      </c>
      <c r="AD182">
        <v>1</v>
      </c>
      <c r="AE182">
        <v>0</v>
      </c>
      <c r="AF182">
        <v>12</v>
      </c>
      <c r="AG182">
        <v>0</v>
      </c>
      <c r="AH182">
        <v>0</v>
      </c>
      <c r="AI182">
        <v>0</v>
      </c>
      <c r="AJ182">
        <v>0.28599999999999998</v>
      </c>
      <c r="AK182">
        <v>0.42299999999999999</v>
      </c>
      <c r="AL182">
        <v>0.35699999999999998</v>
      </c>
      <c r="AM182">
        <v>0.78</v>
      </c>
      <c r="AN182">
        <v>0.16600000000000001</v>
      </c>
      <c r="AO182">
        <v>119.8</v>
      </c>
      <c r="AP182">
        <v>4586.4304789101452</v>
      </c>
    </row>
    <row r="183" spans="1:42" x14ac:dyDescent="0.3">
      <c r="A183" t="s">
        <v>130</v>
      </c>
      <c r="B183">
        <v>2024</v>
      </c>
      <c r="C183">
        <v>0</v>
      </c>
      <c r="D183">
        <v>3494.625514087546</v>
      </c>
      <c r="E183" s="2">
        <v>3100</v>
      </c>
      <c r="F183" s="2">
        <f t="shared" si="2"/>
        <v>-394.62551408754598</v>
      </c>
      <c r="G183">
        <v>3000</v>
      </c>
      <c r="H183">
        <v>1</v>
      </c>
      <c r="I183">
        <v>1</v>
      </c>
      <c r="J183">
        <v>2005</v>
      </c>
      <c r="K183">
        <v>19</v>
      </c>
      <c r="L183">
        <v>3</v>
      </c>
      <c r="M183">
        <v>0.12</v>
      </c>
      <c r="N183">
        <v>2</v>
      </c>
      <c r="O183">
        <v>0.11</v>
      </c>
      <c r="P183">
        <v>0.01</v>
      </c>
      <c r="Q183">
        <v>3</v>
      </c>
      <c r="R183">
        <v>3</v>
      </c>
      <c r="S183">
        <v>3</v>
      </c>
      <c r="T183">
        <v>0</v>
      </c>
      <c r="U183">
        <v>2</v>
      </c>
      <c r="V183">
        <v>1</v>
      </c>
      <c r="W183">
        <v>0</v>
      </c>
      <c r="X183">
        <v>0</v>
      </c>
      <c r="Y183">
        <v>3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0.66700000000000004</v>
      </c>
      <c r="AK183">
        <v>0.66700000000000004</v>
      </c>
      <c r="AL183">
        <v>1</v>
      </c>
      <c r="AM183">
        <v>1.667</v>
      </c>
      <c r="AN183">
        <v>0.48699999999999999</v>
      </c>
      <c r="AO183">
        <v>380.3</v>
      </c>
      <c r="AP183">
        <v>3494.625514087546</v>
      </c>
    </row>
    <row r="184" spans="1:42" x14ac:dyDescent="0.3">
      <c r="A184" t="s">
        <v>59</v>
      </c>
      <c r="B184">
        <v>2024</v>
      </c>
      <c r="C184">
        <v>5</v>
      </c>
      <c r="D184">
        <v>3697.5821769849058</v>
      </c>
      <c r="E184" s="2">
        <v>3300</v>
      </c>
      <c r="F184" s="2">
        <f t="shared" si="2"/>
        <v>-397.5821769849058</v>
      </c>
      <c r="G184">
        <v>3000</v>
      </c>
      <c r="H184">
        <v>1</v>
      </c>
      <c r="I184">
        <v>1</v>
      </c>
      <c r="J184">
        <v>1996</v>
      </c>
      <c r="K184">
        <v>28</v>
      </c>
      <c r="L184">
        <v>9</v>
      </c>
      <c r="M184">
        <v>-0.38</v>
      </c>
      <c r="N184">
        <v>13</v>
      </c>
      <c r="O184">
        <v>-0.35</v>
      </c>
      <c r="P184">
        <v>-0.03</v>
      </c>
      <c r="Q184">
        <v>25</v>
      </c>
      <c r="R184">
        <v>25</v>
      </c>
      <c r="S184">
        <v>24</v>
      </c>
      <c r="T184">
        <v>2</v>
      </c>
      <c r="U184">
        <v>3</v>
      </c>
      <c r="V184">
        <v>1</v>
      </c>
      <c r="W184">
        <v>0</v>
      </c>
      <c r="X184">
        <v>0</v>
      </c>
      <c r="Y184">
        <v>4</v>
      </c>
      <c r="Z184">
        <v>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8</v>
      </c>
      <c r="AG184">
        <v>0</v>
      </c>
      <c r="AH184">
        <v>0</v>
      </c>
      <c r="AI184">
        <v>0</v>
      </c>
      <c r="AJ184">
        <v>0.125</v>
      </c>
      <c r="AK184">
        <v>0.16</v>
      </c>
      <c r="AL184">
        <v>0.16700000000000001</v>
      </c>
      <c r="AM184">
        <v>0.32700000000000001</v>
      </c>
      <c r="AN184">
        <v>-4.5999999999999999E-2</v>
      </c>
      <c r="AO184">
        <v>-34.1</v>
      </c>
      <c r="AP184">
        <v>3697.5821769849058</v>
      </c>
    </row>
    <row r="185" spans="1:42" x14ac:dyDescent="0.3">
      <c r="A185" t="s">
        <v>298</v>
      </c>
      <c r="B185">
        <v>2024</v>
      </c>
      <c r="C185">
        <v>0</v>
      </c>
      <c r="D185">
        <v>3705.1074476501481</v>
      </c>
      <c r="E185" s="2">
        <v>3300</v>
      </c>
      <c r="F185" s="2">
        <f t="shared" si="2"/>
        <v>-405.10744765014806</v>
      </c>
      <c r="G185">
        <v>3300</v>
      </c>
      <c r="H185">
        <v>1</v>
      </c>
      <c r="I185">
        <v>1</v>
      </c>
      <c r="J185">
        <v>1997</v>
      </c>
      <c r="K185">
        <v>27</v>
      </c>
      <c r="L185">
        <v>0</v>
      </c>
      <c r="M185">
        <v>7.0000000000000007E-2</v>
      </c>
      <c r="N185">
        <v>15</v>
      </c>
      <c r="O185">
        <v>0.03</v>
      </c>
      <c r="P185">
        <v>0.03</v>
      </c>
      <c r="Q185">
        <v>15</v>
      </c>
      <c r="R185">
        <v>15</v>
      </c>
      <c r="S185">
        <v>14</v>
      </c>
      <c r="T185">
        <v>0</v>
      </c>
      <c r="U185">
        <v>4</v>
      </c>
      <c r="V185">
        <v>2</v>
      </c>
      <c r="W185">
        <v>0</v>
      </c>
      <c r="X185">
        <v>0</v>
      </c>
      <c r="Y185">
        <v>6</v>
      </c>
      <c r="Z185">
        <v>1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7</v>
      </c>
      <c r="AG185">
        <v>0</v>
      </c>
      <c r="AH185">
        <v>0</v>
      </c>
      <c r="AI185">
        <v>0</v>
      </c>
      <c r="AJ185">
        <v>0.28599999999999998</v>
      </c>
      <c r="AK185">
        <v>0.33300000000000002</v>
      </c>
      <c r="AL185">
        <v>0.42899999999999999</v>
      </c>
      <c r="AM185">
        <v>0.76200000000000001</v>
      </c>
      <c r="AN185">
        <v>0.129</v>
      </c>
      <c r="AO185">
        <v>100.8</v>
      </c>
      <c r="AP185">
        <v>3705.1074476501481</v>
      </c>
    </row>
    <row r="186" spans="1:42" x14ac:dyDescent="0.3">
      <c r="A186" t="s">
        <v>149</v>
      </c>
      <c r="B186">
        <v>2024</v>
      </c>
      <c r="C186">
        <v>2</v>
      </c>
      <c r="D186">
        <v>4909.8117484475579</v>
      </c>
      <c r="E186" s="2">
        <v>4500</v>
      </c>
      <c r="F186" s="2">
        <f t="shared" si="2"/>
        <v>-409.81174844755787</v>
      </c>
      <c r="G186">
        <v>4000</v>
      </c>
      <c r="H186">
        <v>1</v>
      </c>
      <c r="I186">
        <v>1</v>
      </c>
      <c r="J186">
        <v>1999</v>
      </c>
      <c r="K186">
        <v>25</v>
      </c>
      <c r="L186">
        <v>4</v>
      </c>
      <c r="M186">
        <v>0.05</v>
      </c>
      <c r="N186">
        <v>80</v>
      </c>
      <c r="O186">
        <v>-0.05</v>
      </c>
      <c r="P186">
        <v>0.11</v>
      </c>
      <c r="Q186">
        <v>148</v>
      </c>
      <c r="R186">
        <v>144</v>
      </c>
      <c r="S186">
        <v>129</v>
      </c>
      <c r="T186">
        <v>23</v>
      </c>
      <c r="U186">
        <v>33</v>
      </c>
      <c r="V186">
        <v>5</v>
      </c>
      <c r="W186">
        <v>1</v>
      </c>
      <c r="X186">
        <v>0</v>
      </c>
      <c r="Y186">
        <v>40</v>
      </c>
      <c r="Z186">
        <v>6</v>
      </c>
      <c r="AA186">
        <v>3</v>
      </c>
      <c r="AB186">
        <v>0</v>
      </c>
      <c r="AC186">
        <v>13</v>
      </c>
      <c r="AD186">
        <v>2</v>
      </c>
      <c r="AE186">
        <v>0</v>
      </c>
      <c r="AF186">
        <v>17</v>
      </c>
      <c r="AG186">
        <v>4</v>
      </c>
      <c r="AH186">
        <v>4</v>
      </c>
      <c r="AI186">
        <v>0</v>
      </c>
      <c r="AJ186">
        <v>0.25600000000000001</v>
      </c>
      <c r="AK186">
        <v>0.33300000000000002</v>
      </c>
      <c r="AL186">
        <v>0.31</v>
      </c>
      <c r="AM186">
        <v>0.64300000000000002</v>
      </c>
      <c r="AN186">
        <v>9.7000000000000003E-2</v>
      </c>
      <c r="AO186">
        <v>73.8</v>
      </c>
      <c r="AP186">
        <v>4909.8117484475579</v>
      </c>
    </row>
    <row r="187" spans="1:42" x14ac:dyDescent="0.3">
      <c r="A187" t="s">
        <v>194</v>
      </c>
      <c r="B187">
        <v>2024</v>
      </c>
      <c r="C187">
        <v>0</v>
      </c>
      <c r="D187">
        <v>3516.0292712980081</v>
      </c>
      <c r="E187" s="2">
        <v>3100</v>
      </c>
      <c r="F187" s="2">
        <f t="shared" si="2"/>
        <v>-416.0292712980081</v>
      </c>
      <c r="G187">
        <v>3100</v>
      </c>
      <c r="H187">
        <v>1</v>
      </c>
      <c r="I187">
        <v>1</v>
      </c>
      <c r="J187">
        <v>2001</v>
      </c>
      <c r="K187">
        <v>23</v>
      </c>
      <c r="L187">
        <v>1</v>
      </c>
      <c r="M187">
        <v>-0.01</v>
      </c>
      <c r="N187">
        <v>2</v>
      </c>
      <c r="O187">
        <v>0.01</v>
      </c>
      <c r="P187">
        <v>-0.02</v>
      </c>
      <c r="Q187">
        <v>2</v>
      </c>
      <c r="R187">
        <v>2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0.5</v>
      </c>
      <c r="AL187">
        <v>0</v>
      </c>
      <c r="AM187">
        <v>0.5</v>
      </c>
      <c r="AN187">
        <v>0.17299999999999999</v>
      </c>
      <c r="AO187">
        <v>130.19999999999999</v>
      </c>
      <c r="AP187">
        <v>3516.0292712980081</v>
      </c>
    </row>
    <row r="188" spans="1:42" x14ac:dyDescent="0.3">
      <c r="A188" t="s">
        <v>156</v>
      </c>
      <c r="B188">
        <v>2024</v>
      </c>
      <c r="C188">
        <v>10</v>
      </c>
      <c r="D188">
        <v>6625.59896982598</v>
      </c>
      <c r="E188" s="2">
        <v>6200</v>
      </c>
      <c r="F188" s="2">
        <f t="shared" si="2"/>
        <v>-425.59896982598002</v>
      </c>
      <c r="G188">
        <v>3000</v>
      </c>
      <c r="H188">
        <v>1</v>
      </c>
      <c r="I188">
        <v>1</v>
      </c>
      <c r="J188">
        <v>2005</v>
      </c>
      <c r="K188">
        <v>19</v>
      </c>
      <c r="L188">
        <v>1</v>
      </c>
      <c r="M188">
        <v>0.09</v>
      </c>
      <c r="N188">
        <v>76</v>
      </c>
      <c r="O188">
        <v>0.49</v>
      </c>
      <c r="P188">
        <v>-0.4</v>
      </c>
      <c r="Q188">
        <v>249</v>
      </c>
      <c r="R188">
        <v>246</v>
      </c>
      <c r="S188">
        <v>228</v>
      </c>
      <c r="T188">
        <v>33</v>
      </c>
      <c r="U188">
        <v>63</v>
      </c>
      <c r="V188">
        <v>9</v>
      </c>
      <c r="W188">
        <v>2</v>
      </c>
      <c r="X188">
        <v>4</v>
      </c>
      <c r="Y188">
        <v>88</v>
      </c>
      <c r="Z188">
        <v>21</v>
      </c>
      <c r="AA188">
        <v>8</v>
      </c>
      <c r="AB188">
        <v>3</v>
      </c>
      <c r="AC188">
        <v>12</v>
      </c>
      <c r="AD188">
        <v>3</v>
      </c>
      <c r="AE188">
        <v>0</v>
      </c>
      <c r="AF188">
        <v>61</v>
      </c>
      <c r="AG188">
        <v>3</v>
      </c>
      <c r="AH188">
        <v>3</v>
      </c>
      <c r="AI188">
        <v>3</v>
      </c>
      <c r="AJ188">
        <v>0.27600000000000002</v>
      </c>
      <c r="AK188">
        <v>0.317</v>
      </c>
      <c r="AL188">
        <v>0.38600000000000001</v>
      </c>
      <c r="AM188">
        <v>0.70299999999999996</v>
      </c>
      <c r="AN188">
        <v>0.106</v>
      </c>
      <c r="AO188">
        <v>75.2</v>
      </c>
      <c r="AP188">
        <v>6625.59896982598</v>
      </c>
    </row>
    <row r="189" spans="1:42" x14ac:dyDescent="0.3">
      <c r="A189" t="s">
        <v>166</v>
      </c>
      <c r="B189">
        <v>2024</v>
      </c>
      <c r="C189">
        <v>0</v>
      </c>
      <c r="D189">
        <v>3827.4429853538509</v>
      </c>
      <c r="E189" s="2">
        <v>3400</v>
      </c>
      <c r="F189" s="2">
        <f t="shared" si="2"/>
        <v>-427.44298535385087</v>
      </c>
      <c r="G189">
        <v>3400</v>
      </c>
      <c r="H189">
        <v>1</v>
      </c>
      <c r="I189">
        <v>1</v>
      </c>
      <c r="J189">
        <v>1993</v>
      </c>
      <c r="K189">
        <v>31</v>
      </c>
      <c r="L189">
        <v>2</v>
      </c>
      <c r="M189">
        <v>0.03</v>
      </c>
      <c r="N189">
        <v>24</v>
      </c>
      <c r="O189">
        <v>-0.09</v>
      </c>
      <c r="P189">
        <v>0.12</v>
      </c>
      <c r="Q189">
        <v>20</v>
      </c>
      <c r="R189">
        <v>20</v>
      </c>
      <c r="S189">
        <v>18</v>
      </c>
      <c r="T189">
        <v>2</v>
      </c>
      <c r="U189">
        <v>4</v>
      </c>
      <c r="V189">
        <v>0</v>
      </c>
      <c r="W189">
        <v>0</v>
      </c>
      <c r="X189">
        <v>0</v>
      </c>
      <c r="Y189">
        <v>4</v>
      </c>
      <c r="Z189">
        <v>1</v>
      </c>
      <c r="AA189">
        <v>0</v>
      </c>
      <c r="AB189">
        <v>0</v>
      </c>
      <c r="AC189">
        <v>2</v>
      </c>
      <c r="AD189">
        <v>0</v>
      </c>
      <c r="AE189">
        <v>0</v>
      </c>
      <c r="AF189">
        <v>5</v>
      </c>
      <c r="AG189">
        <v>0</v>
      </c>
      <c r="AH189">
        <v>0</v>
      </c>
      <c r="AI189">
        <v>0</v>
      </c>
      <c r="AJ189">
        <v>0.222</v>
      </c>
      <c r="AK189">
        <v>0.3</v>
      </c>
      <c r="AL189">
        <v>0.222</v>
      </c>
      <c r="AM189">
        <v>0.52200000000000002</v>
      </c>
      <c r="AN189">
        <v>0.05</v>
      </c>
      <c r="AO189">
        <v>38.9</v>
      </c>
      <c r="AP189">
        <v>3827.4429853538509</v>
      </c>
    </row>
    <row r="190" spans="1:42" x14ac:dyDescent="0.3">
      <c r="A190" t="s">
        <v>86</v>
      </c>
      <c r="B190">
        <v>2024</v>
      </c>
      <c r="C190">
        <v>8</v>
      </c>
      <c r="D190">
        <v>3429.286732942056</v>
      </c>
      <c r="E190" s="2">
        <v>3000</v>
      </c>
      <c r="F190" s="2">
        <f t="shared" si="2"/>
        <v>-429.28673294205601</v>
      </c>
      <c r="G190">
        <v>3000</v>
      </c>
      <c r="H190">
        <v>1</v>
      </c>
      <c r="I190">
        <v>1</v>
      </c>
      <c r="J190">
        <v>2005</v>
      </c>
      <c r="K190">
        <v>19</v>
      </c>
      <c r="L190">
        <v>11</v>
      </c>
      <c r="M190">
        <v>-0.1</v>
      </c>
      <c r="N190">
        <v>7</v>
      </c>
      <c r="O190">
        <v>-0.06</v>
      </c>
      <c r="P190">
        <v>-0.05</v>
      </c>
      <c r="Q190">
        <v>5</v>
      </c>
      <c r="R190">
        <v>5</v>
      </c>
      <c r="S190">
        <v>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0.2</v>
      </c>
      <c r="AL190">
        <v>0</v>
      </c>
      <c r="AM190">
        <v>0.2</v>
      </c>
      <c r="AN190">
        <v>-4.4999999999999998E-2</v>
      </c>
      <c r="AO190">
        <v>-35</v>
      </c>
      <c r="AP190">
        <v>3429.286732942056</v>
      </c>
    </row>
    <row r="191" spans="1:42" x14ac:dyDescent="0.3">
      <c r="A191" t="s">
        <v>178</v>
      </c>
      <c r="B191">
        <v>2024</v>
      </c>
      <c r="C191">
        <v>8</v>
      </c>
      <c r="D191">
        <v>3429.286732942056</v>
      </c>
      <c r="E191" s="2">
        <v>3000</v>
      </c>
      <c r="F191" s="2">
        <f t="shared" si="2"/>
        <v>-429.28673294205601</v>
      </c>
      <c r="G191">
        <v>3000</v>
      </c>
      <c r="H191">
        <v>1</v>
      </c>
      <c r="I191">
        <v>1</v>
      </c>
      <c r="J191">
        <v>2003</v>
      </c>
      <c r="K191">
        <v>21</v>
      </c>
      <c r="L191">
        <v>3</v>
      </c>
      <c r="M191">
        <v>-0.06</v>
      </c>
      <c r="N191">
        <v>2</v>
      </c>
      <c r="O191">
        <v>-7.0000000000000007E-2</v>
      </c>
      <c r="P191">
        <v>0</v>
      </c>
      <c r="Q191">
        <v>2</v>
      </c>
      <c r="R191">
        <v>2</v>
      </c>
      <c r="S191">
        <v>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-0.19</v>
      </c>
      <c r="AO191">
        <v>-136.9</v>
      </c>
      <c r="AP191">
        <v>3429.286732942056</v>
      </c>
    </row>
    <row r="192" spans="1:42" x14ac:dyDescent="0.3">
      <c r="A192" t="s">
        <v>107</v>
      </c>
      <c r="B192">
        <v>2024</v>
      </c>
      <c r="C192">
        <v>10</v>
      </c>
      <c r="D192">
        <v>3530.1880627998112</v>
      </c>
      <c r="E192" s="2">
        <v>3100</v>
      </c>
      <c r="F192" s="2">
        <f t="shared" si="2"/>
        <v>-430.18806279981118</v>
      </c>
      <c r="G192">
        <v>3100</v>
      </c>
      <c r="H192">
        <v>1</v>
      </c>
      <c r="I192">
        <v>1</v>
      </c>
      <c r="J192">
        <v>2000</v>
      </c>
      <c r="K192">
        <v>24</v>
      </c>
      <c r="L192">
        <v>5</v>
      </c>
      <c r="M192">
        <v>-0.06</v>
      </c>
      <c r="N192">
        <v>6</v>
      </c>
      <c r="O192">
        <v>-0.1</v>
      </c>
      <c r="P192">
        <v>0.04</v>
      </c>
      <c r="Q192">
        <v>9</v>
      </c>
      <c r="R192">
        <v>9</v>
      </c>
      <c r="S192">
        <v>7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2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0</v>
      </c>
      <c r="AJ192">
        <v>0</v>
      </c>
      <c r="AK192">
        <v>0.222</v>
      </c>
      <c r="AL192">
        <v>0</v>
      </c>
      <c r="AM192">
        <v>0.222</v>
      </c>
      <c r="AN192">
        <v>-2.9000000000000001E-2</v>
      </c>
      <c r="AO192">
        <v>-22.1</v>
      </c>
      <c r="AP192">
        <v>3530.1880627998112</v>
      </c>
    </row>
    <row r="193" spans="1:42" x14ac:dyDescent="0.3">
      <c r="A193" t="s">
        <v>297</v>
      </c>
      <c r="B193">
        <v>2024</v>
      </c>
      <c r="C193">
        <v>10</v>
      </c>
      <c r="D193">
        <v>3451.5369829006409</v>
      </c>
      <c r="E193" s="2">
        <v>3000</v>
      </c>
      <c r="F193" s="2">
        <f t="shared" si="2"/>
        <v>-451.53698290064085</v>
      </c>
      <c r="G193">
        <v>3000</v>
      </c>
      <c r="H193">
        <v>1</v>
      </c>
      <c r="I193">
        <v>1</v>
      </c>
      <c r="J193">
        <v>2001</v>
      </c>
      <c r="K193">
        <v>23</v>
      </c>
      <c r="L193">
        <v>3</v>
      </c>
      <c r="M193">
        <v>-0.02</v>
      </c>
      <c r="N193">
        <v>1</v>
      </c>
      <c r="O193">
        <v>-0.02</v>
      </c>
      <c r="P193">
        <v>0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-0.19</v>
      </c>
      <c r="AO193">
        <v>-130.69999999999999</v>
      </c>
      <c r="AP193">
        <v>3451.5369829006409</v>
      </c>
    </row>
    <row r="194" spans="1:42" x14ac:dyDescent="0.3">
      <c r="A194" t="s">
        <v>287</v>
      </c>
      <c r="B194">
        <v>2024</v>
      </c>
      <c r="C194">
        <v>1</v>
      </c>
      <c r="D194">
        <v>3553.8200069131958</v>
      </c>
      <c r="E194" s="2">
        <v>3100</v>
      </c>
      <c r="F194" s="2">
        <f t="shared" ref="F194:F257" si="3">E194-D194</f>
        <v>-453.82000691319581</v>
      </c>
      <c r="G194">
        <v>3000</v>
      </c>
      <c r="H194">
        <v>1</v>
      </c>
      <c r="I194">
        <v>1</v>
      </c>
      <c r="J194">
        <v>1998</v>
      </c>
      <c r="K194">
        <v>26</v>
      </c>
      <c r="L194">
        <v>11</v>
      </c>
      <c r="M194">
        <v>-0.01</v>
      </c>
      <c r="N194">
        <v>1</v>
      </c>
      <c r="O194">
        <v>-0.02</v>
      </c>
      <c r="P194">
        <v>0.01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-0.19</v>
      </c>
      <c r="AO194">
        <v>-151.19999999999999</v>
      </c>
      <c r="AP194">
        <v>3553.8200069131958</v>
      </c>
    </row>
    <row r="195" spans="1:42" x14ac:dyDescent="0.3">
      <c r="A195" t="s">
        <v>146</v>
      </c>
      <c r="B195">
        <v>2024</v>
      </c>
      <c r="C195">
        <v>2</v>
      </c>
      <c r="D195">
        <v>3457.3185336357978</v>
      </c>
      <c r="E195" s="2">
        <v>3000</v>
      </c>
      <c r="F195" s="2">
        <f t="shared" si="3"/>
        <v>-457.31853363579785</v>
      </c>
      <c r="G195">
        <v>3000</v>
      </c>
      <c r="H195">
        <v>1</v>
      </c>
      <c r="I195">
        <v>1</v>
      </c>
      <c r="J195">
        <v>2004</v>
      </c>
      <c r="K195">
        <v>20</v>
      </c>
      <c r="L195">
        <v>3</v>
      </c>
      <c r="M195">
        <v>-0.02</v>
      </c>
      <c r="N195">
        <v>12</v>
      </c>
      <c r="O195">
        <v>0.05</v>
      </c>
      <c r="P195">
        <v>-7.0000000000000007E-2</v>
      </c>
      <c r="Q195">
        <v>11</v>
      </c>
      <c r="R195">
        <v>11</v>
      </c>
      <c r="S195">
        <v>9</v>
      </c>
      <c r="T195">
        <v>1</v>
      </c>
      <c r="U195">
        <v>2</v>
      </c>
      <c r="V195">
        <v>1</v>
      </c>
      <c r="W195">
        <v>0</v>
      </c>
      <c r="X195">
        <v>0</v>
      </c>
      <c r="Y195">
        <v>3</v>
      </c>
      <c r="Z195">
        <v>2</v>
      </c>
      <c r="AA195">
        <v>0</v>
      </c>
      <c r="AB195">
        <v>0</v>
      </c>
      <c r="AC195">
        <v>1</v>
      </c>
      <c r="AD195">
        <v>1</v>
      </c>
      <c r="AE195">
        <v>0</v>
      </c>
      <c r="AF195">
        <v>2</v>
      </c>
      <c r="AG195">
        <v>0</v>
      </c>
      <c r="AH195">
        <v>0</v>
      </c>
      <c r="AI195">
        <v>0</v>
      </c>
      <c r="AJ195">
        <v>0.222</v>
      </c>
      <c r="AK195">
        <v>0.36399999999999999</v>
      </c>
      <c r="AL195">
        <v>0.33300000000000002</v>
      </c>
      <c r="AM195">
        <v>0.69699999999999995</v>
      </c>
      <c r="AN195">
        <v>0.13700000000000001</v>
      </c>
      <c r="AO195">
        <v>110.5</v>
      </c>
      <c r="AP195">
        <v>3457.3185336357978</v>
      </c>
    </row>
    <row r="196" spans="1:42" x14ac:dyDescent="0.3">
      <c r="A196" t="s">
        <v>146</v>
      </c>
      <c r="B196">
        <v>2024</v>
      </c>
      <c r="C196">
        <v>2</v>
      </c>
      <c r="D196">
        <v>3457.3185336357978</v>
      </c>
      <c r="E196" s="2">
        <v>3000</v>
      </c>
      <c r="F196" s="2">
        <f t="shared" si="3"/>
        <v>-457.31853363579785</v>
      </c>
      <c r="G196">
        <v>3000</v>
      </c>
      <c r="H196">
        <v>1</v>
      </c>
      <c r="I196">
        <v>1</v>
      </c>
      <c r="J196">
        <v>2004</v>
      </c>
      <c r="K196">
        <v>20</v>
      </c>
      <c r="L196">
        <v>3</v>
      </c>
      <c r="M196">
        <v>-0.02</v>
      </c>
      <c r="N196">
        <v>12</v>
      </c>
      <c r="O196">
        <v>0.05</v>
      </c>
      <c r="P196">
        <v>-7.0000000000000007E-2</v>
      </c>
      <c r="Q196">
        <v>11</v>
      </c>
      <c r="R196">
        <v>11</v>
      </c>
      <c r="S196">
        <v>9</v>
      </c>
      <c r="T196">
        <v>1</v>
      </c>
      <c r="U196">
        <v>2</v>
      </c>
      <c r="V196">
        <v>1</v>
      </c>
      <c r="W196">
        <v>0</v>
      </c>
      <c r="X196">
        <v>0</v>
      </c>
      <c r="Y196">
        <v>3</v>
      </c>
      <c r="Z196">
        <v>2</v>
      </c>
      <c r="AA196">
        <v>0</v>
      </c>
      <c r="AB196">
        <v>0</v>
      </c>
      <c r="AC196">
        <v>1</v>
      </c>
      <c r="AD196">
        <v>1</v>
      </c>
      <c r="AE196">
        <v>0</v>
      </c>
      <c r="AF196">
        <v>2</v>
      </c>
      <c r="AG196">
        <v>0</v>
      </c>
      <c r="AH196">
        <v>0</v>
      </c>
      <c r="AI196">
        <v>0</v>
      </c>
      <c r="AJ196">
        <v>0.222</v>
      </c>
      <c r="AK196">
        <v>0.36399999999999999</v>
      </c>
      <c r="AL196">
        <v>0.33300000000000002</v>
      </c>
      <c r="AM196">
        <v>0.69699999999999995</v>
      </c>
      <c r="AN196">
        <v>0.13700000000000001</v>
      </c>
      <c r="AO196">
        <v>110.5</v>
      </c>
      <c r="AP196">
        <v>3457.3185336357978</v>
      </c>
    </row>
    <row r="197" spans="1:42" x14ac:dyDescent="0.3">
      <c r="A197" t="s">
        <v>259</v>
      </c>
      <c r="B197">
        <v>2024</v>
      </c>
      <c r="C197">
        <v>10</v>
      </c>
      <c r="D197">
        <v>3479.595441361188</v>
      </c>
      <c r="E197" s="2">
        <v>3000</v>
      </c>
      <c r="F197" s="2">
        <f t="shared" si="3"/>
        <v>-479.59544136118802</v>
      </c>
      <c r="G197">
        <v>3000</v>
      </c>
      <c r="H197">
        <v>1</v>
      </c>
      <c r="I197">
        <v>1</v>
      </c>
      <c r="J197">
        <v>2001</v>
      </c>
      <c r="K197">
        <v>23</v>
      </c>
      <c r="L197">
        <v>9</v>
      </c>
      <c r="M197">
        <v>-0.25</v>
      </c>
      <c r="N197">
        <v>23</v>
      </c>
      <c r="O197">
        <v>-0.17</v>
      </c>
      <c r="P197">
        <v>-0.08</v>
      </c>
      <c r="Q197">
        <v>31</v>
      </c>
      <c r="R197">
        <v>31</v>
      </c>
      <c r="S197">
        <v>29</v>
      </c>
      <c r="T197">
        <v>1</v>
      </c>
      <c r="U197">
        <v>7</v>
      </c>
      <c r="V197">
        <v>0</v>
      </c>
      <c r="W197">
        <v>0</v>
      </c>
      <c r="X197">
        <v>1</v>
      </c>
      <c r="Y197">
        <v>10</v>
      </c>
      <c r="Z197">
        <v>4</v>
      </c>
      <c r="AA197">
        <v>1</v>
      </c>
      <c r="AB197">
        <v>0</v>
      </c>
      <c r="AC197">
        <v>2</v>
      </c>
      <c r="AD197">
        <v>0</v>
      </c>
      <c r="AE197">
        <v>0</v>
      </c>
      <c r="AF197">
        <v>6</v>
      </c>
      <c r="AG197">
        <v>0</v>
      </c>
      <c r="AH197">
        <v>0</v>
      </c>
      <c r="AI197">
        <v>0</v>
      </c>
      <c r="AJ197">
        <v>0.24099999999999999</v>
      </c>
      <c r="AK197">
        <v>0.28999999999999998</v>
      </c>
      <c r="AL197">
        <v>0.34499999999999997</v>
      </c>
      <c r="AM197">
        <v>0.63500000000000001</v>
      </c>
      <c r="AN197">
        <v>7.5999999999999998E-2</v>
      </c>
      <c r="AO197">
        <v>53.9</v>
      </c>
      <c r="AP197">
        <v>3479.595441361188</v>
      </c>
    </row>
    <row r="198" spans="1:42" x14ac:dyDescent="0.3">
      <c r="A198" t="s">
        <v>76</v>
      </c>
      <c r="B198">
        <v>2024</v>
      </c>
      <c r="C198">
        <v>8</v>
      </c>
      <c r="D198">
        <v>3486.5340556307619</v>
      </c>
      <c r="E198" s="2">
        <v>3000</v>
      </c>
      <c r="F198" s="2">
        <f t="shared" si="3"/>
        <v>-486.53405563076194</v>
      </c>
      <c r="G198">
        <v>3000</v>
      </c>
      <c r="H198">
        <v>1</v>
      </c>
      <c r="I198">
        <v>1</v>
      </c>
      <c r="J198">
        <v>2000</v>
      </c>
      <c r="K198">
        <v>24</v>
      </c>
      <c r="L198">
        <v>7</v>
      </c>
      <c r="M198">
        <v>-0.15</v>
      </c>
      <c r="N198">
        <v>5</v>
      </c>
      <c r="O198">
        <v>-0.15</v>
      </c>
      <c r="P198">
        <v>0</v>
      </c>
      <c r="Q198">
        <v>5</v>
      </c>
      <c r="R198">
        <v>5</v>
      </c>
      <c r="S198">
        <v>5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2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-0.19</v>
      </c>
      <c r="AO198">
        <v>-142.80000000000001</v>
      </c>
      <c r="AP198">
        <v>3486.5340556307619</v>
      </c>
    </row>
    <row r="199" spans="1:42" x14ac:dyDescent="0.3">
      <c r="A199" t="s">
        <v>143</v>
      </c>
      <c r="B199">
        <v>2024</v>
      </c>
      <c r="C199">
        <v>0</v>
      </c>
      <c r="D199">
        <v>3596.6889192925009</v>
      </c>
      <c r="E199" s="2">
        <v>3100</v>
      </c>
      <c r="F199" s="2">
        <f t="shared" si="3"/>
        <v>-496.68891929250094</v>
      </c>
      <c r="G199">
        <v>3000</v>
      </c>
      <c r="H199">
        <v>1</v>
      </c>
      <c r="I199">
        <v>1</v>
      </c>
      <c r="J199">
        <v>2002</v>
      </c>
      <c r="K199">
        <v>22</v>
      </c>
      <c r="L199">
        <v>3</v>
      </c>
      <c r="M199">
        <v>-0.14000000000000001</v>
      </c>
      <c r="N199">
        <v>5</v>
      </c>
      <c r="O199">
        <v>-0.12</v>
      </c>
      <c r="P199">
        <v>-0.01</v>
      </c>
      <c r="Q199">
        <v>5</v>
      </c>
      <c r="R199">
        <v>5</v>
      </c>
      <c r="S199">
        <v>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-0.19</v>
      </c>
      <c r="AO199">
        <v>-144.6</v>
      </c>
      <c r="AP199">
        <v>3596.6889192925009</v>
      </c>
    </row>
    <row r="200" spans="1:42" x14ac:dyDescent="0.3">
      <c r="A200" t="s">
        <v>141</v>
      </c>
      <c r="B200">
        <v>2024</v>
      </c>
      <c r="C200">
        <v>5</v>
      </c>
      <c r="D200">
        <v>3507.9378128412259</v>
      </c>
      <c r="E200" s="2">
        <v>3000</v>
      </c>
      <c r="F200" s="2">
        <f t="shared" si="3"/>
        <v>-507.93781284122588</v>
      </c>
      <c r="G200">
        <v>3100</v>
      </c>
      <c r="H200">
        <v>1</v>
      </c>
      <c r="I200">
        <v>1</v>
      </c>
      <c r="J200">
        <v>2000</v>
      </c>
      <c r="K200">
        <v>24</v>
      </c>
      <c r="L200">
        <v>1</v>
      </c>
      <c r="M200">
        <v>-0.31</v>
      </c>
      <c r="N200">
        <v>20</v>
      </c>
      <c r="O200">
        <v>-0.14000000000000001</v>
      </c>
      <c r="P200">
        <v>-0.18</v>
      </c>
      <c r="Q200">
        <v>14</v>
      </c>
      <c r="R200">
        <v>14</v>
      </c>
      <c r="S200">
        <v>14</v>
      </c>
      <c r="T200">
        <v>6</v>
      </c>
      <c r="U200">
        <v>3</v>
      </c>
      <c r="V200">
        <v>0</v>
      </c>
      <c r="W200">
        <v>0</v>
      </c>
      <c r="X200">
        <v>0</v>
      </c>
      <c r="Y200">
        <v>3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7</v>
      </c>
      <c r="AG200">
        <v>0</v>
      </c>
      <c r="AH200">
        <v>0</v>
      </c>
      <c r="AI200">
        <v>0</v>
      </c>
      <c r="AJ200">
        <v>0.214</v>
      </c>
      <c r="AK200">
        <v>0.214</v>
      </c>
      <c r="AL200">
        <v>0.214</v>
      </c>
      <c r="AM200">
        <v>0.42799999999999999</v>
      </c>
      <c r="AN200">
        <v>-0.01</v>
      </c>
      <c r="AO200">
        <v>-7.4</v>
      </c>
      <c r="AP200">
        <v>3507.9378128412259</v>
      </c>
    </row>
    <row r="201" spans="1:42" x14ac:dyDescent="0.3">
      <c r="A201" t="s">
        <v>173</v>
      </c>
      <c r="B201">
        <v>2024</v>
      </c>
      <c r="C201">
        <v>8</v>
      </c>
      <c r="D201">
        <v>3710.2947553304321</v>
      </c>
      <c r="E201" s="2">
        <v>3200</v>
      </c>
      <c r="F201" s="2">
        <f t="shared" si="3"/>
        <v>-510.29475533043205</v>
      </c>
      <c r="G201">
        <v>3500</v>
      </c>
      <c r="H201">
        <v>1</v>
      </c>
      <c r="I201">
        <v>1</v>
      </c>
      <c r="J201">
        <v>2000</v>
      </c>
      <c r="K201">
        <v>24</v>
      </c>
      <c r="L201">
        <v>9</v>
      </c>
      <c r="M201">
        <v>0.09</v>
      </c>
      <c r="N201">
        <v>3</v>
      </c>
      <c r="O201">
        <v>-0.05</v>
      </c>
      <c r="P201">
        <v>0.14000000000000001</v>
      </c>
      <c r="Q201">
        <v>5</v>
      </c>
      <c r="R201">
        <v>5</v>
      </c>
      <c r="S201">
        <v>5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0.2</v>
      </c>
      <c r="AK201">
        <v>0.2</v>
      </c>
      <c r="AL201">
        <v>0.2</v>
      </c>
      <c r="AM201">
        <v>0.4</v>
      </c>
      <c r="AN201">
        <v>-2.1999999999999999E-2</v>
      </c>
      <c r="AO201">
        <v>-16.600000000000001</v>
      </c>
      <c r="AP201">
        <v>3710.2947553304321</v>
      </c>
    </row>
    <row r="202" spans="1:42" x14ac:dyDescent="0.3">
      <c r="A202" t="s">
        <v>219</v>
      </c>
      <c r="B202">
        <v>2024</v>
      </c>
      <c r="C202">
        <v>7</v>
      </c>
      <c r="D202">
        <v>3617.7604466186731</v>
      </c>
      <c r="E202" s="2">
        <v>3100</v>
      </c>
      <c r="F202" s="2">
        <f t="shared" si="3"/>
        <v>-517.76044661867309</v>
      </c>
      <c r="G202">
        <v>3000</v>
      </c>
      <c r="H202">
        <v>1</v>
      </c>
      <c r="I202">
        <v>1</v>
      </c>
      <c r="J202">
        <v>1998</v>
      </c>
      <c r="K202">
        <v>26</v>
      </c>
      <c r="L202">
        <v>4</v>
      </c>
      <c r="M202">
        <v>0.1</v>
      </c>
      <c r="N202">
        <v>5</v>
      </c>
      <c r="O202">
        <v>0.1</v>
      </c>
      <c r="P202">
        <v>0</v>
      </c>
      <c r="Q202">
        <v>5</v>
      </c>
      <c r="R202">
        <v>5</v>
      </c>
      <c r="S202">
        <v>4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2</v>
      </c>
      <c r="Z202">
        <v>2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0.5</v>
      </c>
      <c r="AK202">
        <v>0.6</v>
      </c>
      <c r="AL202">
        <v>0.5</v>
      </c>
      <c r="AM202">
        <v>1.1000000000000001</v>
      </c>
      <c r="AN202">
        <v>0.313</v>
      </c>
      <c r="AO202">
        <v>217.3</v>
      </c>
      <c r="AP202">
        <v>3617.7604466186731</v>
      </c>
    </row>
    <row r="203" spans="1:42" x14ac:dyDescent="0.3">
      <c r="A203" t="s">
        <v>88</v>
      </c>
      <c r="B203">
        <v>2024</v>
      </c>
      <c r="C203">
        <v>6</v>
      </c>
      <c r="D203">
        <v>3655.6718897459441</v>
      </c>
      <c r="E203" s="2">
        <v>3100</v>
      </c>
      <c r="F203" s="2">
        <f t="shared" si="3"/>
        <v>-555.6718897459441</v>
      </c>
      <c r="G203">
        <v>3000</v>
      </c>
      <c r="H203">
        <v>1</v>
      </c>
      <c r="I203">
        <v>1</v>
      </c>
      <c r="J203">
        <v>1997</v>
      </c>
      <c r="K203">
        <v>27</v>
      </c>
      <c r="L203">
        <v>1</v>
      </c>
      <c r="M203">
        <v>-0.13</v>
      </c>
      <c r="N203">
        <v>4</v>
      </c>
      <c r="O203">
        <v>-0.08</v>
      </c>
      <c r="P203">
        <v>-0.06</v>
      </c>
      <c r="Q203">
        <v>3</v>
      </c>
      <c r="R203">
        <v>3</v>
      </c>
      <c r="S203">
        <v>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-0.19</v>
      </c>
      <c r="AO203">
        <v>-136</v>
      </c>
      <c r="AP203">
        <v>3655.6718897459441</v>
      </c>
    </row>
    <row r="204" spans="1:42" x14ac:dyDescent="0.3">
      <c r="A204" t="s">
        <v>162</v>
      </c>
      <c r="B204">
        <v>2024</v>
      </c>
      <c r="C204">
        <v>2</v>
      </c>
      <c r="D204">
        <v>6093.0357850695264</v>
      </c>
      <c r="E204" s="2">
        <v>5500</v>
      </c>
      <c r="F204" s="2">
        <f t="shared" si="3"/>
        <v>-593.03578506952636</v>
      </c>
      <c r="G204">
        <v>4800</v>
      </c>
      <c r="H204">
        <v>1</v>
      </c>
      <c r="I204">
        <v>1</v>
      </c>
      <c r="J204">
        <v>1997</v>
      </c>
      <c r="K204">
        <v>27</v>
      </c>
      <c r="L204">
        <v>7</v>
      </c>
      <c r="M204">
        <v>-0.2</v>
      </c>
      <c r="N204">
        <v>77</v>
      </c>
      <c r="O204">
        <v>-0.57999999999999996</v>
      </c>
      <c r="P204">
        <v>0.38</v>
      </c>
      <c r="Q204">
        <v>232</v>
      </c>
      <c r="R204">
        <v>232</v>
      </c>
      <c r="S204">
        <v>219</v>
      </c>
      <c r="T204">
        <v>16</v>
      </c>
      <c r="U204">
        <v>55</v>
      </c>
      <c r="V204">
        <v>3</v>
      </c>
      <c r="W204">
        <v>1</v>
      </c>
      <c r="X204">
        <v>5</v>
      </c>
      <c r="Y204">
        <v>75</v>
      </c>
      <c r="Z204">
        <v>21</v>
      </c>
      <c r="AA204">
        <v>0</v>
      </c>
      <c r="AB204">
        <v>0</v>
      </c>
      <c r="AC204">
        <v>11</v>
      </c>
      <c r="AD204">
        <v>1</v>
      </c>
      <c r="AE204">
        <v>0</v>
      </c>
      <c r="AF204">
        <v>51</v>
      </c>
      <c r="AG204">
        <v>4</v>
      </c>
      <c r="AH204">
        <v>0</v>
      </c>
      <c r="AI204">
        <v>1</v>
      </c>
      <c r="AJ204">
        <v>0.251</v>
      </c>
      <c r="AK204">
        <v>0.28899999999999998</v>
      </c>
      <c r="AL204">
        <v>0.34200000000000003</v>
      </c>
      <c r="AM204">
        <v>0.63100000000000001</v>
      </c>
      <c r="AN204">
        <v>7.4999999999999997E-2</v>
      </c>
      <c r="AO204">
        <v>57.6</v>
      </c>
      <c r="AP204">
        <v>6093.0357850695264</v>
      </c>
    </row>
    <row r="205" spans="1:42" x14ac:dyDescent="0.3">
      <c r="A205" t="s">
        <v>256</v>
      </c>
      <c r="B205">
        <v>2024</v>
      </c>
      <c r="C205">
        <v>1</v>
      </c>
      <c r="D205">
        <v>18418.293611348461</v>
      </c>
      <c r="E205" s="2">
        <v>17800</v>
      </c>
      <c r="F205" s="2">
        <f t="shared" si="3"/>
        <v>-618.29361134846113</v>
      </c>
      <c r="G205">
        <v>17800</v>
      </c>
      <c r="H205">
        <v>1</v>
      </c>
      <c r="I205">
        <v>1</v>
      </c>
      <c r="J205">
        <v>2000</v>
      </c>
      <c r="K205">
        <v>24</v>
      </c>
      <c r="L205">
        <v>7</v>
      </c>
      <c r="M205">
        <v>0.06</v>
      </c>
      <c r="N205">
        <v>27</v>
      </c>
      <c r="O205">
        <v>-0.04</v>
      </c>
      <c r="P205">
        <v>0.09</v>
      </c>
      <c r="Q205">
        <v>78</v>
      </c>
      <c r="R205">
        <v>77</v>
      </c>
      <c r="S205">
        <v>64</v>
      </c>
      <c r="T205">
        <v>10</v>
      </c>
      <c r="U205">
        <v>11</v>
      </c>
      <c r="V205">
        <v>3</v>
      </c>
      <c r="W205">
        <v>1</v>
      </c>
      <c r="X205">
        <v>1</v>
      </c>
      <c r="Y205">
        <v>19</v>
      </c>
      <c r="Z205">
        <v>6</v>
      </c>
      <c r="AA205">
        <v>2</v>
      </c>
      <c r="AB205">
        <v>0</v>
      </c>
      <c r="AC205">
        <v>13</v>
      </c>
      <c r="AD205">
        <v>0</v>
      </c>
      <c r="AE205">
        <v>0</v>
      </c>
      <c r="AF205">
        <v>16</v>
      </c>
      <c r="AG205">
        <v>0</v>
      </c>
      <c r="AH205">
        <v>1</v>
      </c>
      <c r="AI205">
        <v>0</v>
      </c>
      <c r="AJ205">
        <v>0.17199999999999999</v>
      </c>
      <c r="AK205">
        <v>0.312</v>
      </c>
      <c r="AL205">
        <v>0.29699999999999999</v>
      </c>
      <c r="AM205">
        <v>0.60899999999999999</v>
      </c>
      <c r="AN205">
        <v>8.7999999999999995E-2</v>
      </c>
      <c r="AO205">
        <v>64.599999999999994</v>
      </c>
      <c r="AP205">
        <v>18418.293611348461</v>
      </c>
    </row>
    <row r="206" spans="1:42" x14ac:dyDescent="0.3">
      <c r="A206" t="s">
        <v>177</v>
      </c>
      <c r="B206">
        <v>2024</v>
      </c>
      <c r="C206">
        <v>5</v>
      </c>
      <c r="D206">
        <v>13623.9381892826</v>
      </c>
      <c r="E206" s="2">
        <v>13000</v>
      </c>
      <c r="F206" s="2">
        <f t="shared" si="3"/>
        <v>-623.93818928260043</v>
      </c>
      <c r="G206">
        <v>13000</v>
      </c>
      <c r="H206">
        <v>1</v>
      </c>
      <c r="I206">
        <v>0</v>
      </c>
      <c r="J206">
        <v>1989</v>
      </c>
      <c r="K206">
        <v>35</v>
      </c>
      <c r="L206">
        <v>11</v>
      </c>
      <c r="M206">
        <v>0.82</v>
      </c>
      <c r="N206">
        <v>84</v>
      </c>
      <c r="O206">
        <v>0.84</v>
      </c>
      <c r="P206">
        <v>-0.02</v>
      </c>
      <c r="Q206">
        <v>152</v>
      </c>
      <c r="R206">
        <v>143</v>
      </c>
      <c r="S206">
        <v>122</v>
      </c>
      <c r="T206">
        <v>18</v>
      </c>
      <c r="U206">
        <v>34</v>
      </c>
      <c r="V206">
        <v>3</v>
      </c>
      <c r="W206">
        <v>0</v>
      </c>
      <c r="X206">
        <v>3</v>
      </c>
      <c r="Y206">
        <v>46</v>
      </c>
      <c r="Z206">
        <v>19</v>
      </c>
      <c r="AA206">
        <v>2</v>
      </c>
      <c r="AB206">
        <v>0</v>
      </c>
      <c r="AC206">
        <v>16</v>
      </c>
      <c r="AD206">
        <v>3</v>
      </c>
      <c r="AE206">
        <v>0</v>
      </c>
      <c r="AF206">
        <v>28</v>
      </c>
      <c r="AG206">
        <v>3</v>
      </c>
      <c r="AH206">
        <v>9</v>
      </c>
      <c r="AI206">
        <v>2</v>
      </c>
      <c r="AJ206">
        <v>0.27900000000000003</v>
      </c>
      <c r="AK206">
        <v>0.371</v>
      </c>
      <c r="AL206">
        <v>0.377</v>
      </c>
      <c r="AM206">
        <v>0.748</v>
      </c>
      <c r="AN206">
        <v>0.13500000000000001</v>
      </c>
      <c r="AO206">
        <v>97.6</v>
      </c>
      <c r="AP206">
        <v>13623.9381892826</v>
      </c>
    </row>
    <row r="207" spans="1:42" x14ac:dyDescent="0.3">
      <c r="A207" t="s">
        <v>228</v>
      </c>
      <c r="B207">
        <v>2024</v>
      </c>
      <c r="C207">
        <v>1</v>
      </c>
      <c r="D207">
        <v>6824.2824875472861</v>
      </c>
      <c r="E207" s="2">
        <v>6200</v>
      </c>
      <c r="F207" s="2">
        <f t="shared" si="3"/>
        <v>-624.28248754728611</v>
      </c>
      <c r="G207">
        <v>7000</v>
      </c>
      <c r="H207">
        <v>1</v>
      </c>
      <c r="I207">
        <v>1</v>
      </c>
      <c r="J207">
        <v>1997</v>
      </c>
      <c r="K207">
        <v>27</v>
      </c>
      <c r="L207">
        <v>4</v>
      </c>
      <c r="M207">
        <v>-0.15</v>
      </c>
      <c r="N207">
        <v>42</v>
      </c>
      <c r="O207">
        <v>-0.3</v>
      </c>
      <c r="P207">
        <v>0.15</v>
      </c>
      <c r="Q207">
        <v>103</v>
      </c>
      <c r="R207">
        <v>103</v>
      </c>
      <c r="S207">
        <v>93</v>
      </c>
      <c r="T207">
        <v>20</v>
      </c>
      <c r="U207">
        <v>19</v>
      </c>
      <c r="V207">
        <v>6</v>
      </c>
      <c r="W207">
        <v>0</v>
      </c>
      <c r="X207">
        <v>1</v>
      </c>
      <c r="Y207">
        <v>28</v>
      </c>
      <c r="Z207">
        <v>13</v>
      </c>
      <c r="AA207">
        <v>0</v>
      </c>
      <c r="AB207">
        <v>1</v>
      </c>
      <c r="AC207">
        <v>8</v>
      </c>
      <c r="AD207">
        <v>2</v>
      </c>
      <c r="AE207">
        <v>0</v>
      </c>
      <c r="AF207">
        <v>27</v>
      </c>
      <c r="AG207">
        <v>3</v>
      </c>
      <c r="AH207">
        <v>0</v>
      </c>
      <c r="AI207">
        <v>0</v>
      </c>
      <c r="AJ207">
        <v>0.20399999999999999</v>
      </c>
      <c r="AK207">
        <v>0.28199999999999997</v>
      </c>
      <c r="AL207">
        <v>0.30099999999999999</v>
      </c>
      <c r="AM207">
        <v>0.58299999999999996</v>
      </c>
      <c r="AN207">
        <v>6.7000000000000004E-2</v>
      </c>
      <c r="AO207">
        <v>50.9</v>
      </c>
      <c r="AP207">
        <v>6824.2824875472861</v>
      </c>
    </row>
    <row r="208" spans="1:42" x14ac:dyDescent="0.3">
      <c r="A208" t="s">
        <v>131</v>
      </c>
      <c r="B208">
        <v>2024</v>
      </c>
      <c r="C208">
        <v>10</v>
      </c>
      <c r="D208">
        <v>3763.3055511063599</v>
      </c>
      <c r="E208" s="2">
        <v>3100</v>
      </c>
      <c r="F208" s="2">
        <f t="shared" si="3"/>
        <v>-663.30555110635987</v>
      </c>
      <c r="G208">
        <v>3100</v>
      </c>
      <c r="H208">
        <v>1</v>
      </c>
      <c r="I208">
        <v>1</v>
      </c>
      <c r="J208">
        <v>1996</v>
      </c>
      <c r="K208">
        <v>28</v>
      </c>
      <c r="L208">
        <v>5</v>
      </c>
      <c r="M208">
        <v>-0.05</v>
      </c>
      <c r="N208">
        <v>1</v>
      </c>
      <c r="O208">
        <v>-0.05</v>
      </c>
      <c r="P208">
        <v>0</v>
      </c>
      <c r="Q208">
        <v>2</v>
      </c>
      <c r="R208">
        <v>2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-0.19</v>
      </c>
      <c r="AO208">
        <v>-146.69999999999999</v>
      </c>
      <c r="AP208">
        <v>3763.3055511063599</v>
      </c>
    </row>
    <row r="209" spans="1:42" x14ac:dyDescent="0.3">
      <c r="A209" t="s">
        <v>95</v>
      </c>
      <c r="B209">
        <v>2024</v>
      </c>
      <c r="C209">
        <v>9</v>
      </c>
      <c r="D209">
        <v>3867.1919353653011</v>
      </c>
      <c r="E209" s="2">
        <v>3200</v>
      </c>
      <c r="F209" s="2">
        <f t="shared" si="3"/>
        <v>-667.19193536530111</v>
      </c>
      <c r="G209">
        <v>3200</v>
      </c>
      <c r="H209">
        <v>1</v>
      </c>
      <c r="I209">
        <v>1</v>
      </c>
      <c r="J209">
        <v>2004</v>
      </c>
      <c r="K209">
        <v>20</v>
      </c>
      <c r="L209">
        <v>1</v>
      </c>
      <c r="M209">
        <v>-0.03</v>
      </c>
      <c r="N209">
        <v>35</v>
      </c>
      <c r="O209">
        <v>-0.08</v>
      </c>
      <c r="P209">
        <v>0.05</v>
      </c>
      <c r="Q209">
        <v>91</v>
      </c>
      <c r="R209">
        <v>90</v>
      </c>
      <c r="S209">
        <v>84</v>
      </c>
      <c r="T209">
        <v>13</v>
      </c>
      <c r="U209">
        <v>20</v>
      </c>
      <c r="V209">
        <v>4</v>
      </c>
      <c r="W209">
        <v>0</v>
      </c>
      <c r="X209">
        <v>2</v>
      </c>
      <c r="Y209">
        <v>30</v>
      </c>
      <c r="Z209">
        <v>12</v>
      </c>
      <c r="AA209">
        <v>4</v>
      </c>
      <c r="AB209">
        <v>0</v>
      </c>
      <c r="AC209">
        <v>5</v>
      </c>
      <c r="AD209">
        <v>0</v>
      </c>
      <c r="AE209">
        <v>0</v>
      </c>
      <c r="AF209">
        <v>23</v>
      </c>
      <c r="AG209">
        <v>0</v>
      </c>
      <c r="AH209">
        <v>1</v>
      </c>
      <c r="AI209">
        <v>1</v>
      </c>
      <c r="AJ209">
        <v>0.23799999999999999</v>
      </c>
      <c r="AK209">
        <v>0.27800000000000002</v>
      </c>
      <c r="AL209">
        <v>0.35699999999999998</v>
      </c>
      <c r="AM209">
        <v>0.63500000000000001</v>
      </c>
      <c r="AN209">
        <v>7.2999999999999995E-2</v>
      </c>
      <c r="AO209">
        <v>51.1</v>
      </c>
      <c r="AP209">
        <v>3867.1919353653011</v>
      </c>
    </row>
    <row r="210" spans="1:42" x14ac:dyDescent="0.3">
      <c r="A210" t="s">
        <v>204</v>
      </c>
      <c r="B210">
        <v>2024</v>
      </c>
      <c r="C210">
        <v>4</v>
      </c>
      <c r="D210">
        <v>3879.0376373786949</v>
      </c>
      <c r="E210" s="2">
        <v>3200</v>
      </c>
      <c r="F210" s="2">
        <f t="shared" si="3"/>
        <v>-679.03763737869485</v>
      </c>
      <c r="G210">
        <v>3000</v>
      </c>
      <c r="H210">
        <v>1</v>
      </c>
      <c r="I210">
        <v>1</v>
      </c>
      <c r="J210">
        <v>2003</v>
      </c>
      <c r="K210">
        <v>21</v>
      </c>
      <c r="L210">
        <v>1</v>
      </c>
      <c r="M210">
        <v>0.5</v>
      </c>
      <c r="N210">
        <v>6</v>
      </c>
      <c r="O210">
        <v>0.33</v>
      </c>
      <c r="P210">
        <v>0.16</v>
      </c>
      <c r="Q210">
        <v>27</v>
      </c>
      <c r="R210">
        <v>27</v>
      </c>
      <c r="S210">
        <v>27</v>
      </c>
      <c r="T210">
        <v>5</v>
      </c>
      <c r="U210">
        <v>11</v>
      </c>
      <c r="V210">
        <v>2</v>
      </c>
      <c r="W210">
        <v>0</v>
      </c>
      <c r="X210">
        <v>1</v>
      </c>
      <c r="Y210">
        <v>16</v>
      </c>
      <c r="Z210">
        <v>8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9</v>
      </c>
      <c r="AG210">
        <v>0</v>
      </c>
      <c r="AH210">
        <v>0</v>
      </c>
      <c r="AI210">
        <v>0</v>
      </c>
      <c r="AJ210">
        <v>0.40699999999999997</v>
      </c>
      <c r="AK210">
        <v>0.40699999999999997</v>
      </c>
      <c r="AL210">
        <v>0.59299999999999997</v>
      </c>
      <c r="AM210">
        <v>1</v>
      </c>
      <c r="AN210">
        <v>0.21199999999999999</v>
      </c>
      <c r="AO210">
        <v>154.69999999999999</v>
      </c>
      <c r="AP210">
        <v>3879.0376373786949</v>
      </c>
    </row>
    <row r="211" spans="1:42" x14ac:dyDescent="0.3">
      <c r="A211" t="s">
        <v>160</v>
      </c>
      <c r="B211">
        <v>2024</v>
      </c>
      <c r="C211">
        <v>5</v>
      </c>
      <c r="D211">
        <v>34704.25790494377</v>
      </c>
      <c r="E211" s="2">
        <v>34000</v>
      </c>
      <c r="F211" s="2">
        <f t="shared" si="3"/>
        <v>-704.25790494376997</v>
      </c>
      <c r="G211">
        <v>32000</v>
      </c>
      <c r="H211">
        <v>1</v>
      </c>
      <c r="I211">
        <v>1</v>
      </c>
      <c r="J211">
        <v>1995</v>
      </c>
      <c r="K211">
        <v>29</v>
      </c>
      <c r="L211">
        <v>4</v>
      </c>
      <c r="M211">
        <v>0.88</v>
      </c>
      <c r="N211">
        <v>113</v>
      </c>
      <c r="O211">
        <v>1.41</v>
      </c>
      <c r="P211">
        <v>-0.52</v>
      </c>
      <c r="Q211">
        <v>473</v>
      </c>
      <c r="R211">
        <v>464</v>
      </c>
      <c r="S211">
        <v>404</v>
      </c>
      <c r="T211">
        <v>49</v>
      </c>
      <c r="U211">
        <v>111</v>
      </c>
      <c r="V211">
        <v>25</v>
      </c>
      <c r="W211">
        <v>1</v>
      </c>
      <c r="X211">
        <v>7</v>
      </c>
      <c r="Y211">
        <v>159</v>
      </c>
      <c r="Z211">
        <v>59</v>
      </c>
      <c r="AA211">
        <v>9</v>
      </c>
      <c r="AB211">
        <v>7</v>
      </c>
      <c r="AC211">
        <v>50</v>
      </c>
      <c r="AD211">
        <v>4</v>
      </c>
      <c r="AE211">
        <v>1</v>
      </c>
      <c r="AF211">
        <v>114</v>
      </c>
      <c r="AG211">
        <v>5</v>
      </c>
      <c r="AH211">
        <v>8</v>
      </c>
      <c r="AI211">
        <v>7</v>
      </c>
      <c r="AJ211">
        <v>0.27500000000000002</v>
      </c>
      <c r="AK211">
        <v>0.35499999999999998</v>
      </c>
      <c r="AL211">
        <v>0.39400000000000002</v>
      </c>
      <c r="AM211">
        <v>0.749</v>
      </c>
      <c r="AN211">
        <v>0.129</v>
      </c>
      <c r="AO211">
        <v>94.1</v>
      </c>
      <c r="AP211">
        <v>34704.25790494377</v>
      </c>
    </row>
    <row r="212" spans="1:42" x14ac:dyDescent="0.3">
      <c r="A212" t="s">
        <v>74</v>
      </c>
      <c r="B212">
        <v>2024</v>
      </c>
      <c r="C212">
        <v>0</v>
      </c>
      <c r="D212">
        <v>4126.4796256006439</v>
      </c>
      <c r="E212" s="2">
        <v>3420</v>
      </c>
      <c r="F212" s="2">
        <f t="shared" si="3"/>
        <v>-706.47962560064389</v>
      </c>
      <c r="G212">
        <v>3800</v>
      </c>
      <c r="H212">
        <v>1</v>
      </c>
      <c r="I212">
        <v>1</v>
      </c>
      <c r="J212">
        <v>1996</v>
      </c>
      <c r="K212">
        <v>28</v>
      </c>
      <c r="L212">
        <v>5</v>
      </c>
      <c r="M212">
        <v>0.19</v>
      </c>
      <c r="N212">
        <v>5</v>
      </c>
      <c r="O212">
        <v>0.19</v>
      </c>
      <c r="P212">
        <v>0</v>
      </c>
      <c r="Q212">
        <v>8</v>
      </c>
      <c r="R212">
        <v>8</v>
      </c>
      <c r="S212">
        <v>5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4</v>
      </c>
      <c r="Z212">
        <v>2</v>
      </c>
      <c r="AA212">
        <v>0</v>
      </c>
      <c r="AB212">
        <v>0</v>
      </c>
      <c r="AC212">
        <v>3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v>0</v>
      </c>
      <c r="AJ212">
        <v>0.2</v>
      </c>
      <c r="AK212">
        <v>0.5</v>
      </c>
      <c r="AL212">
        <v>0.8</v>
      </c>
      <c r="AM212">
        <v>1.3</v>
      </c>
      <c r="AN212">
        <v>0.30299999999999999</v>
      </c>
      <c r="AO212">
        <v>237.7</v>
      </c>
      <c r="AP212">
        <v>4126.4796256006439</v>
      </c>
    </row>
    <row r="213" spans="1:42" x14ac:dyDescent="0.3">
      <c r="A213" t="s">
        <v>270</v>
      </c>
      <c r="B213">
        <v>2024</v>
      </c>
      <c r="C213">
        <v>10</v>
      </c>
      <c r="D213">
        <v>3741.9017938958968</v>
      </c>
      <c r="E213" s="2">
        <v>3000</v>
      </c>
      <c r="F213" s="2">
        <f t="shared" si="3"/>
        <v>-741.90179389589684</v>
      </c>
      <c r="G213">
        <v>3000</v>
      </c>
      <c r="H213">
        <v>1</v>
      </c>
      <c r="I213">
        <v>1</v>
      </c>
      <c r="J213">
        <v>1996</v>
      </c>
      <c r="K213">
        <v>28</v>
      </c>
      <c r="L213">
        <v>9</v>
      </c>
      <c r="M213">
        <v>-7.0000000000000007E-2</v>
      </c>
      <c r="N213">
        <v>7</v>
      </c>
      <c r="O213">
        <v>-0.06</v>
      </c>
      <c r="P213">
        <v>0</v>
      </c>
      <c r="Q213">
        <v>3</v>
      </c>
      <c r="R213">
        <v>3</v>
      </c>
      <c r="S213">
        <v>3</v>
      </c>
      <c r="T213">
        <v>2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-0.19</v>
      </c>
      <c r="AO213">
        <v>-133.80000000000001</v>
      </c>
      <c r="AP213">
        <v>3741.9017938958968</v>
      </c>
    </row>
    <row r="214" spans="1:42" x14ac:dyDescent="0.3">
      <c r="A214" t="s">
        <v>52</v>
      </c>
      <c r="B214">
        <v>2024</v>
      </c>
      <c r="C214">
        <v>4</v>
      </c>
      <c r="D214">
        <v>15746.988365304391</v>
      </c>
      <c r="E214" s="2">
        <v>15000</v>
      </c>
      <c r="F214" s="2">
        <f t="shared" si="3"/>
        <v>-746.98836530439075</v>
      </c>
      <c r="G214">
        <v>15000</v>
      </c>
      <c r="H214">
        <v>1</v>
      </c>
      <c r="I214">
        <v>0</v>
      </c>
      <c r="J214">
        <v>1989</v>
      </c>
      <c r="K214">
        <v>35</v>
      </c>
      <c r="L214">
        <v>7</v>
      </c>
      <c r="M214">
        <v>-0.02</v>
      </c>
      <c r="N214">
        <v>28</v>
      </c>
      <c r="O214">
        <v>0.06</v>
      </c>
      <c r="P214">
        <v>-0.09</v>
      </c>
      <c r="Q214">
        <v>36</v>
      </c>
      <c r="R214">
        <v>36</v>
      </c>
      <c r="S214">
        <v>32</v>
      </c>
      <c r="T214">
        <v>3</v>
      </c>
      <c r="U214">
        <v>8</v>
      </c>
      <c r="V214">
        <v>2</v>
      </c>
      <c r="W214">
        <v>0</v>
      </c>
      <c r="X214">
        <v>1</v>
      </c>
      <c r="Y214">
        <v>13</v>
      </c>
      <c r="Z214">
        <v>4</v>
      </c>
      <c r="AA214">
        <v>0</v>
      </c>
      <c r="AB214">
        <v>0</v>
      </c>
      <c r="AC214">
        <v>4</v>
      </c>
      <c r="AD214">
        <v>0</v>
      </c>
      <c r="AE214">
        <v>0</v>
      </c>
      <c r="AF214">
        <v>6</v>
      </c>
      <c r="AG214">
        <v>2</v>
      </c>
      <c r="AH214">
        <v>0</v>
      </c>
      <c r="AI214">
        <v>0</v>
      </c>
      <c r="AJ214">
        <v>0.25</v>
      </c>
      <c r="AK214">
        <v>0.33300000000000002</v>
      </c>
      <c r="AL214">
        <v>0.40600000000000003</v>
      </c>
      <c r="AM214">
        <v>0.73899999999999999</v>
      </c>
      <c r="AN214">
        <v>0.122</v>
      </c>
      <c r="AO214">
        <v>92</v>
      </c>
      <c r="AP214">
        <v>15746.988365304391</v>
      </c>
    </row>
    <row r="215" spans="1:42" x14ac:dyDescent="0.3">
      <c r="A215" t="s">
        <v>83</v>
      </c>
      <c r="B215">
        <v>2024</v>
      </c>
      <c r="C215">
        <v>9</v>
      </c>
      <c r="D215">
        <v>7753.4840275682382</v>
      </c>
      <c r="E215" s="2">
        <v>7000</v>
      </c>
      <c r="F215" s="2">
        <f t="shared" si="3"/>
        <v>-753.48402756823816</v>
      </c>
      <c r="G215">
        <v>10000</v>
      </c>
      <c r="H215">
        <v>1</v>
      </c>
      <c r="I215">
        <v>1</v>
      </c>
      <c r="J215">
        <v>1999</v>
      </c>
      <c r="K215">
        <v>25</v>
      </c>
      <c r="L215">
        <v>4</v>
      </c>
      <c r="M215">
        <v>-0.03</v>
      </c>
      <c r="N215">
        <v>32</v>
      </c>
      <c r="O215">
        <v>-7.0000000000000007E-2</v>
      </c>
      <c r="P215">
        <v>0.04</v>
      </c>
      <c r="Q215">
        <v>89</v>
      </c>
      <c r="R215">
        <v>86</v>
      </c>
      <c r="S215">
        <v>74</v>
      </c>
      <c r="T215">
        <v>15</v>
      </c>
      <c r="U215">
        <v>18</v>
      </c>
      <c r="V215">
        <v>4</v>
      </c>
      <c r="W215">
        <v>0</v>
      </c>
      <c r="X215">
        <v>0</v>
      </c>
      <c r="Y215">
        <v>22</v>
      </c>
      <c r="Z215">
        <v>6</v>
      </c>
      <c r="AA215">
        <v>3</v>
      </c>
      <c r="AB215">
        <v>1</v>
      </c>
      <c r="AC215">
        <v>9</v>
      </c>
      <c r="AD215">
        <v>1</v>
      </c>
      <c r="AE215">
        <v>0</v>
      </c>
      <c r="AF215">
        <v>16</v>
      </c>
      <c r="AG215">
        <v>1</v>
      </c>
      <c r="AH215">
        <v>3</v>
      </c>
      <c r="AI215">
        <v>2</v>
      </c>
      <c r="AJ215">
        <v>0.24299999999999999</v>
      </c>
      <c r="AK215">
        <v>0.32600000000000001</v>
      </c>
      <c r="AL215">
        <v>0.29699999999999999</v>
      </c>
      <c r="AM215">
        <v>0.623</v>
      </c>
      <c r="AN215">
        <v>8.7999999999999995E-2</v>
      </c>
      <c r="AO215">
        <v>65</v>
      </c>
      <c r="AP215">
        <v>7753.4840275682382</v>
      </c>
    </row>
    <row r="216" spans="1:42" x14ac:dyDescent="0.3">
      <c r="A216" t="s">
        <v>93</v>
      </c>
      <c r="B216">
        <v>2024</v>
      </c>
      <c r="C216">
        <v>0</v>
      </c>
      <c r="D216">
        <v>7957.0026134045493</v>
      </c>
      <c r="E216" s="2">
        <v>7200</v>
      </c>
      <c r="F216" s="2">
        <f t="shared" si="3"/>
        <v>-757.00261340454927</v>
      </c>
      <c r="G216">
        <v>9000</v>
      </c>
      <c r="H216">
        <v>1</v>
      </c>
      <c r="I216">
        <v>1</v>
      </c>
      <c r="J216">
        <v>1994</v>
      </c>
      <c r="K216">
        <v>30</v>
      </c>
      <c r="L216">
        <v>7</v>
      </c>
      <c r="M216">
        <v>-0.39</v>
      </c>
      <c r="N216">
        <v>10</v>
      </c>
      <c r="O216">
        <v>-0.24</v>
      </c>
      <c r="P216">
        <v>-0.15</v>
      </c>
      <c r="Q216">
        <v>26</v>
      </c>
      <c r="R216">
        <v>26</v>
      </c>
      <c r="S216">
        <v>23</v>
      </c>
      <c r="T216">
        <v>3</v>
      </c>
      <c r="U216">
        <v>4</v>
      </c>
      <c r="V216">
        <v>0</v>
      </c>
      <c r="W216">
        <v>0</v>
      </c>
      <c r="X216">
        <v>1</v>
      </c>
      <c r="Y216">
        <v>7</v>
      </c>
      <c r="Z216">
        <v>2</v>
      </c>
      <c r="AA216">
        <v>0</v>
      </c>
      <c r="AB216">
        <v>0</v>
      </c>
      <c r="AC216">
        <v>2</v>
      </c>
      <c r="AD216">
        <v>0</v>
      </c>
      <c r="AE216">
        <v>0</v>
      </c>
      <c r="AF216">
        <v>7</v>
      </c>
      <c r="AG216">
        <v>1</v>
      </c>
      <c r="AH216">
        <v>0</v>
      </c>
      <c r="AI216">
        <v>1</v>
      </c>
      <c r="AJ216">
        <v>0.17399999999999999</v>
      </c>
      <c r="AK216">
        <v>0.23100000000000001</v>
      </c>
      <c r="AL216">
        <v>0.30399999999999999</v>
      </c>
      <c r="AM216">
        <v>0.53500000000000003</v>
      </c>
      <c r="AN216">
        <v>3.1E-2</v>
      </c>
      <c r="AO216">
        <v>22</v>
      </c>
      <c r="AP216">
        <v>7957.0026134045493</v>
      </c>
    </row>
    <row r="217" spans="1:42" x14ac:dyDescent="0.3">
      <c r="A217" t="s">
        <v>92</v>
      </c>
      <c r="B217">
        <v>2024</v>
      </c>
      <c r="C217">
        <v>2</v>
      </c>
      <c r="D217">
        <v>4761.5901474465763</v>
      </c>
      <c r="E217" s="2">
        <v>4000</v>
      </c>
      <c r="F217" s="2">
        <f t="shared" si="3"/>
        <v>-761.59014744657634</v>
      </c>
      <c r="G217">
        <v>5000</v>
      </c>
      <c r="H217">
        <v>1</v>
      </c>
      <c r="I217">
        <v>1</v>
      </c>
      <c r="J217">
        <v>1996</v>
      </c>
      <c r="K217">
        <v>28</v>
      </c>
      <c r="L217">
        <v>5</v>
      </c>
      <c r="M217">
        <v>-0.4</v>
      </c>
      <c r="N217">
        <v>12</v>
      </c>
      <c r="O217">
        <v>-0.4</v>
      </c>
      <c r="P217">
        <v>0</v>
      </c>
      <c r="Q217">
        <v>38</v>
      </c>
      <c r="R217">
        <v>37</v>
      </c>
      <c r="S217">
        <v>32</v>
      </c>
      <c r="T217">
        <v>2</v>
      </c>
      <c r="U217">
        <v>4</v>
      </c>
      <c r="V217">
        <v>0</v>
      </c>
      <c r="W217">
        <v>0</v>
      </c>
      <c r="X217">
        <v>0</v>
      </c>
      <c r="Y217">
        <v>4</v>
      </c>
      <c r="Z217">
        <v>2</v>
      </c>
      <c r="AA217">
        <v>0</v>
      </c>
      <c r="AB217">
        <v>0</v>
      </c>
      <c r="AC217">
        <v>4</v>
      </c>
      <c r="AD217">
        <v>1</v>
      </c>
      <c r="AE217">
        <v>0</v>
      </c>
      <c r="AF217">
        <v>15</v>
      </c>
      <c r="AG217">
        <v>1</v>
      </c>
      <c r="AH217">
        <v>1</v>
      </c>
      <c r="AI217">
        <v>0</v>
      </c>
      <c r="AJ217">
        <v>0.125</v>
      </c>
      <c r="AK217">
        <v>0.24299999999999999</v>
      </c>
      <c r="AL217">
        <v>0.125</v>
      </c>
      <c r="AM217">
        <v>0.36799999999999999</v>
      </c>
      <c r="AN217">
        <v>2E-3</v>
      </c>
      <c r="AO217">
        <v>1.5</v>
      </c>
      <c r="AP217">
        <v>4761.5901474465763</v>
      </c>
    </row>
    <row r="218" spans="1:42" x14ac:dyDescent="0.3">
      <c r="A218" t="s">
        <v>233</v>
      </c>
      <c r="B218">
        <v>2024</v>
      </c>
      <c r="C218">
        <v>5</v>
      </c>
      <c r="D218">
        <v>7770.7765586044898</v>
      </c>
      <c r="E218" s="2">
        <v>7000</v>
      </c>
      <c r="F218" s="2">
        <f t="shared" si="3"/>
        <v>-770.77655860448976</v>
      </c>
      <c r="G218">
        <v>8500</v>
      </c>
      <c r="H218">
        <v>1</v>
      </c>
      <c r="I218">
        <v>1</v>
      </c>
      <c r="J218">
        <v>1995</v>
      </c>
      <c r="K218">
        <v>29</v>
      </c>
      <c r="L218">
        <v>2</v>
      </c>
      <c r="M218">
        <v>-0.61</v>
      </c>
      <c r="N218">
        <v>27</v>
      </c>
      <c r="O218">
        <v>-0.55000000000000004</v>
      </c>
      <c r="P218">
        <v>-0.06</v>
      </c>
      <c r="Q218">
        <v>43</v>
      </c>
      <c r="R218">
        <v>42</v>
      </c>
      <c r="S218">
        <v>41</v>
      </c>
      <c r="T218">
        <v>3</v>
      </c>
      <c r="U218">
        <v>6</v>
      </c>
      <c r="V218">
        <v>1</v>
      </c>
      <c r="W218">
        <v>0</v>
      </c>
      <c r="X218">
        <v>0</v>
      </c>
      <c r="Y218">
        <v>7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12</v>
      </c>
      <c r="AG218">
        <v>2</v>
      </c>
      <c r="AH218">
        <v>1</v>
      </c>
      <c r="AI218">
        <v>0</v>
      </c>
      <c r="AJ218">
        <v>0.14599999999999999</v>
      </c>
      <c r="AK218">
        <v>0.16700000000000001</v>
      </c>
      <c r="AL218">
        <v>0.17100000000000001</v>
      </c>
      <c r="AM218">
        <v>0.33800000000000002</v>
      </c>
      <c r="AN218">
        <v>-4.3999999999999997E-2</v>
      </c>
      <c r="AO218">
        <v>-32.6</v>
      </c>
      <c r="AP218">
        <v>7770.7765586044898</v>
      </c>
    </row>
    <row r="219" spans="1:42" x14ac:dyDescent="0.3">
      <c r="A219" t="s">
        <v>114</v>
      </c>
      <c r="B219">
        <v>2024</v>
      </c>
      <c r="C219">
        <v>9</v>
      </c>
      <c r="D219">
        <v>10856.316160931539</v>
      </c>
      <c r="E219" s="2">
        <v>10000</v>
      </c>
      <c r="F219" s="2">
        <f t="shared" si="3"/>
        <v>-856.31616093153934</v>
      </c>
      <c r="G219">
        <v>6000</v>
      </c>
      <c r="H219">
        <v>1</v>
      </c>
      <c r="I219">
        <v>1</v>
      </c>
      <c r="J219">
        <v>1988</v>
      </c>
      <c r="K219">
        <v>36</v>
      </c>
      <c r="L219">
        <v>7</v>
      </c>
      <c r="M219">
        <v>1.05</v>
      </c>
      <c r="N219">
        <v>117</v>
      </c>
      <c r="O219">
        <v>0.87</v>
      </c>
      <c r="P219">
        <v>0.18</v>
      </c>
      <c r="Q219">
        <v>311</v>
      </c>
      <c r="R219">
        <v>307</v>
      </c>
      <c r="S219">
        <v>281</v>
      </c>
      <c r="T219">
        <v>43</v>
      </c>
      <c r="U219">
        <v>85</v>
      </c>
      <c r="V219">
        <v>8</v>
      </c>
      <c r="W219">
        <v>1</v>
      </c>
      <c r="X219">
        <v>9</v>
      </c>
      <c r="Y219">
        <v>122</v>
      </c>
      <c r="Z219">
        <v>34</v>
      </c>
      <c r="AA219">
        <v>4</v>
      </c>
      <c r="AB219">
        <v>2</v>
      </c>
      <c r="AC219">
        <v>22</v>
      </c>
      <c r="AD219">
        <v>3</v>
      </c>
      <c r="AE219">
        <v>0</v>
      </c>
      <c r="AF219">
        <v>50</v>
      </c>
      <c r="AG219">
        <v>5</v>
      </c>
      <c r="AH219">
        <v>4</v>
      </c>
      <c r="AI219">
        <v>1</v>
      </c>
      <c r="AJ219">
        <v>0.30199999999999999</v>
      </c>
      <c r="AK219">
        <v>0.35799999999999998</v>
      </c>
      <c r="AL219">
        <v>0.434</v>
      </c>
      <c r="AM219">
        <v>0.79200000000000004</v>
      </c>
      <c r="AN219">
        <v>0.14199999999999999</v>
      </c>
      <c r="AO219">
        <v>101</v>
      </c>
      <c r="AP219">
        <v>10856.316160931539</v>
      </c>
    </row>
    <row r="220" spans="1:42" x14ac:dyDescent="0.3">
      <c r="A220" t="s">
        <v>235</v>
      </c>
      <c r="B220">
        <v>2024</v>
      </c>
      <c r="C220">
        <v>2</v>
      </c>
      <c r="D220">
        <v>6873.4778408203711</v>
      </c>
      <c r="E220" s="2">
        <v>6000</v>
      </c>
      <c r="F220" s="2">
        <f t="shared" si="3"/>
        <v>-873.47784082037106</v>
      </c>
      <c r="G220">
        <v>7000</v>
      </c>
      <c r="H220">
        <v>1</v>
      </c>
      <c r="I220">
        <v>1</v>
      </c>
      <c r="J220">
        <v>1995</v>
      </c>
      <c r="K220">
        <v>29</v>
      </c>
      <c r="L220">
        <v>4</v>
      </c>
      <c r="M220">
        <v>-0.16</v>
      </c>
      <c r="N220">
        <v>42</v>
      </c>
      <c r="O220">
        <v>-0.13</v>
      </c>
      <c r="P220">
        <v>-0.03</v>
      </c>
      <c r="Q220">
        <v>92</v>
      </c>
      <c r="R220">
        <v>92</v>
      </c>
      <c r="S220">
        <v>87</v>
      </c>
      <c r="T220">
        <v>14</v>
      </c>
      <c r="U220">
        <v>21</v>
      </c>
      <c r="V220">
        <v>3</v>
      </c>
      <c r="W220">
        <v>0</v>
      </c>
      <c r="X220">
        <v>3</v>
      </c>
      <c r="Y220">
        <v>33</v>
      </c>
      <c r="Z220">
        <v>10</v>
      </c>
      <c r="AA220">
        <v>1</v>
      </c>
      <c r="AB220">
        <v>0</v>
      </c>
      <c r="AC220">
        <v>4</v>
      </c>
      <c r="AD220">
        <v>0</v>
      </c>
      <c r="AE220">
        <v>0</v>
      </c>
      <c r="AF220">
        <v>32</v>
      </c>
      <c r="AG220">
        <v>1</v>
      </c>
      <c r="AH220">
        <v>0</v>
      </c>
      <c r="AI220">
        <v>1</v>
      </c>
      <c r="AJ220">
        <v>0.24099999999999999</v>
      </c>
      <c r="AK220">
        <v>0.27200000000000002</v>
      </c>
      <c r="AL220">
        <v>0.379</v>
      </c>
      <c r="AM220">
        <v>0.65100000000000002</v>
      </c>
      <c r="AN220">
        <v>7.4999999999999997E-2</v>
      </c>
      <c r="AO220">
        <v>57.9</v>
      </c>
      <c r="AP220">
        <v>6873.4778408203711</v>
      </c>
    </row>
    <row r="221" spans="1:42" x14ac:dyDescent="0.3">
      <c r="A221" t="s">
        <v>135</v>
      </c>
      <c r="B221">
        <v>2024</v>
      </c>
      <c r="C221">
        <v>1</v>
      </c>
      <c r="D221">
        <v>9707.138595221697</v>
      </c>
      <c r="E221" s="2">
        <v>8800</v>
      </c>
      <c r="F221" s="2">
        <f t="shared" si="3"/>
        <v>-907.13859522169696</v>
      </c>
      <c r="G221">
        <v>8000</v>
      </c>
      <c r="H221">
        <v>1</v>
      </c>
      <c r="I221">
        <v>1</v>
      </c>
      <c r="J221">
        <v>2004</v>
      </c>
      <c r="K221">
        <v>20</v>
      </c>
      <c r="L221">
        <v>1</v>
      </c>
      <c r="M221">
        <v>0.5</v>
      </c>
      <c r="N221">
        <v>103</v>
      </c>
      <c r="O221">
        <v>0.63</v>
      </c>
      <c r="P221">
        <v>-0.14000000000000001</v>
      </c>
      <c r="Q221">
        <v>289</v>
      </c>
      <c r="R221">
        <v>287</v>
      </c>
      <c r="S221">
        <v>260</v>
      </c>
      <c r="T221">
        <v>29</v>
      </c>
      <c r="U221">
        <v>72</v>
      </c>
      <c r="V221">
        <v>16</v>
      </c>
      <c r="W221">
        <v>2</v>
      </c>
      <c r="X221">
        <v>5</v>
      </c>
      <c r="Y221">
        <v>107</v>
      </c>
      <c r="Z221">
        <v>47</v>
      </c>
      <c r="AA221">
        <v>3</v>
      </c>
      <c r="AB221">
        <v>5</v>
      </c>
      <c r="AC221">
        <v>24</v>
      </c>
      <c r="AD221">
        <v>2</v>
      </c>
      <c r="AE221">
        <v>1</v>
      </c>
      <c r="AF221">
        <v>53</v>
      </c>
      <c r="AG221">
        <v>9</v>
      </c>
      <c r="AH221">
        <v>1</v>
      </c>
      <c r="AI221">
        <v>2</v>
      </c>
      <c r="AJ221">
        <v>0.27700000000000002</v>
      </c>
      <c r="AK221">
        <v>0.34</v>
      </c>
      <c r="AL221">
        <v>0.41199999999999998</v>
      </c>
      <c r="AM221">
        <v>0.752</v>
      </c>
      <c r="AN221">
        <v>0.126</v>
      </c>
      <c r="AO221">
        <v>93.2</v>
      </c>
      <c r="AP221">
        <v>9707.138595221697</v>
      </c>
    </row>
    <row r="222" spans="1:42" x14ac:dyDescent="0.3">
      <c r="A222" t="s">
        <v>217</v>
      </c>
      <c r="B222">
        <v>2024</v>
      </c>
      <c r="C222">
        <v>2</v>
      </c>
      <c r="D222">
        <v>30940.78274613004</v>
      </c>
      <c r="E222" s="2">
        <v>30000</v>
      </c>
      <c r="F222" s="2">
        <f t="shared" si="3"/>
        <v>-940.78274613004032</v>
      </c>
      <c r="G222">
        <v>40000</v>
      </c>
      <c r="H222">
        <v>1</v>
      </c>
      <c r="I222">
        <v>0</v>
      </c>
      <c r="J222">
        <v>1986</v>
      </c>
      <c r="K222">
        <v>38</v>
      </c>
      <c r="L222">
        <v>5</v>
      </c>
      <c r="M222">
        <v>-0.53</v>
      </c>
      <c r="N222">
        <v>39</v>
      </c>
      <c r="O222">
        <v>-0.33</v>
      </c>
      <c r="P222">
        <v>-0.2</v>
      </c>
      <c r="Q222">
        <v>109</v>
      </c>
      <c r="R222">
        <v>109</v>
      </c>
      <c r="S222">
        <v>91</v>
      </c>
      <c r="T222">
        <v>5</v>
      </c>
      <c r="U222">
        <v>20</v>
      </c>
      <c r="V222">
        <v>4</v>
      </c>
      <c r="W222">
        <v>0</v>
      </c>
      <c r="X222">
        <v>0</v>
      </c>
      <c r="Y222">
        <v>24</v>
      </c>
      <c r="Z222">
        <v>8</v>
      </c>
      <c r="AA222">
        <v>0</v>
      </c>
      <c r="AB222">
        <v>0</v>
      </c>
      <c r="AC222">
        <v>14</v>
      </c>
      <c r="AD222">
        <v>2</v>
      </c>
      <c r="AE222">
        <v>0</v>
      </c>
      <c r="AF222">
        <v>18</v>
      </c>
      <c r="AG222">
        <v>2</v>
      </c>
      <c r="AH222">
        <v>0</v>
      </c>
      <c r="AI222">
        <v>2</v>
      </c>
      <c r="AJ222">
        <v>0.22</v>
      </c>
      <c r="AK222">
        <v>0.33</v>
      </c>
      <c r="AL222">
        <v>0.26400000000000001</v>
      </c>
      <c r="AM222">
        <v>0.59399999999999997</v>
      </c>
      <c r="AN222">
        <v>8.5000000000000006E-2</v>
      </c>
      <c r="AO222">
        <v>66.400000000000006</v>
      </c>
      <c r="AP222">
        <v>30940.78274613004</v>
      </c>
    </row>
    <row r="223" spans="1:42" x14ac:dyDescent="0.3">
      <c r="A223" t="s">
        <v>208</v>
      </c>
      <c r="B223">
        <v>2024</v>
      </c>
      <c r="C223">
        <v>1</v>
      </c>
      <c r="D223">
        <v>12037.138665399891</v>
      </c>
      <c r="E223" s="2">
        <v>11000</v>
      </c>
      <c r="F223" s="2">
        <f t="shared" si="3"/>
        <v>-1037.1386653998907</v>
      </c>
      <c r="G223">
        <v>7500</v>
      </c>
      <c r="H223">
        <v>1</v>
      </c>
      <c r="I223">
        <v>1</v>
      </c>
      <c r="J223">
        <v>1996</v>
      </c>
      <c r="K223">
        <v>28</v>
      </c>
      <c r="L223">
        <v>11</v>
      </c>
      <c r="M223">
        <v>0.59</v>
      </c>
      <c r="N223">
        <v>134</v>
      </c>
      <c r="O223">
        <v>0.74</v>
      </c>
      <c r="P223">
        <v>-0.14000000000000001</v>
      </c>
      <c r="Q223">
        <v>374</v>
      </c>
      <c r="R223">
        <v>368</v>
      </c>
      <c r="S223">
        <v>336</v>
      </c>
      <c r="T223">
        <v>49</v>
      </c>
      <c r="U223">
        <v>93</v>
      </c>
      <c r="V223">
        <v>10</v>
      </c>
      <c r="W223">
        <v>3</v>
      </c>
      <c r="X223">
        <v>1</v>
      </c>
      <c r="Y223">
        <v>112</v>
      </c>
      <c r="Z223">
        <v>46</v>
      </c>
      <c r="AA223">
        <v>6</v>
      </c>
      <c r="AB223">
        <v>4</v>
      </c>
      <c r="AC223">
        <v>26</v>
      </c>
      <c r="AD223">
        <v>3</v>
      </c>
      <c r="AE223">
        <v>0</v>
      </c>
      <c r="AF223">
        <v>56</v>
      </c>
      <c r="AG223">
        <v>5</v>
      </c>
      <c r="AH223">
        <v>6</v>
      </c>
      <c r="AI223">
        <v>3</v>
      </c>
      <c r="AJ223">
        <v>0.27700000000000002</v>
      </c>
      <c r="AK223">
        <v>0.33200000000000002</v>
      </c>
      <c r="AL223">
        <v>0.33300000000000002</v>
      </c>
      <c r="AM223">
        <v>0.66500000000000004</v>
      </c>
      <c r="AN223">
        <v>9.8000000000000004E-2</v>
      </c>
      <c r="AO223">
        <v>72.400000000000006</v>
      </c>
      <c r="AP223">
        <v>12037.138665399891</v>
      </c>
    </row>
    <row r="224" spans="1:42" x14ac:dyDescent="0.3">
      <c r="A224" t="s">
        <v>127</v>
      </c>
      <c r="B224">
        <v>2024</v>
      </c>
      <c r="C224">
        <v>8</v>
      </c>
      <c r="D224">
        <v>9040.8340679996018</v>
      </c>
      <c r="E224" s="2">
        <v>8000</v>
      </c>
      <c r="F224" s="2">
        <f t="shared" si="3"/>
        <v>-1040.8340679996018</v>
      </c>
      <c r="G224">
        <v>8000</v>
      </c>
      <c r="H224">
        <v>1</v>
      </c>
      <c r="I224">
        <v>1</v>
      </c>
      <c r="J224">
        <v>1993</v>
      </c>
      <c r="K224">
        <v>31</v>
      </c>
      <c r="L224">
        <v>0</v>
      </c>
      <c r="M224">
        <v>0.06</v>
      </c>
      <c r="N224">
        <v>100</v>
      </c>
      <c r="O224">
        <v>-0.24</v>
      </c>
      <c r="P224">
        <v>0.3</v>
      </c>
      <c r="Q224">
        <v>181</v>
      </c>
      <c r="R224">
        <v>177</v>
      </c>
      <c r="S224">
        <v>145</v>
      </c>
      <c r="T224">
        <v>20</v>
      </c>
      <c r="U224">
        <v>31</v>
      </c>
      <c r="V224">
        <v>4</v>
      </c>
      <c r="W224">
        <v>0</v>
      </c>
      <c r="X224">
        <v>0</v>
      </c>
      <c r="Y224">
        <v>35</v>
      </c>
      <c r="Z224">
        <v>15</v>
      </c>
      <c r="AA224">
        <v>1</v>
      </c>
      <c r="AB224">
        <v>0</v>
      </c>
      <c r="AC224">
        <v>24</v>
      </c>
      <c r="AD224">
        <v>6</v>
      </c>
      <c r="AE224">
        <v>0</v>
      </c>
      <c r="AF224">
        <v>29</v>
      </c>
      <c r="AG224">
        <v>5</v>
      </c>
      <c r="AH224">
        <v>4</v>
      </c>
      <c r="AI224">
        <v>2</v>
      </c>
      <c r="AJ224">
        <v>0.214</v>
      </c>
      <c r="AK224">
        <v>0.34499999999999997</v>
      </c>
      <c r="AL224">
        <v>0.24099999999999999</v>
      </c>
      <c r="AM224">
        <v>0.58599999999999997</v>
      </c>
      <c r="AN224">
        <v>9.1999999999999998E-2</v>
      </c>
      <c r="AO224">
        <v>69.3</v>
      </c>
      <c r="AP224">
        <v>9040.8340679996018</v>
      </c>
    </row>
    <row r="225" spans="1:42" x14ac:dyDescent="0.3">
      <c r="A225" t="s">
        <v>226</v>
      </c>
      <c r="B225">
        <v>2024</v>
      </c>
      <c r="C225">
        <v>2</v>
      </c>
      <c r="D225">
        <v>12050.83625145063</v>
      </c>
      <c r="E225" s="2">
        <v>11000</v>
      </c>
      <c r="F225" s="2">
        <f t="shared" si="3"/>
        <v>-1050.8362514506298</v>
      </c>
      <c r="G225">
        <v>6600</v>
      </c>
      <c r="H225">
        <v>1</v>
      </c>
      <c r="I225">
        <v>1</v>
      </c>
      <c r="J225">
        <v>2001</v>
      </c>
      <c r="K225">
        <v>23</v>
      </c>
      <c r="L225">
        <v>9</v>
      </c>
      <c r="M225">
        <v>1.96</v>
      </c>
      <c r="N225">
        <v>115</v>
      </c>
      <c r="O225">
        <v>1.72</v>
      </c>
      <c r="P225">
        <v>0.25</v>
      </c>
      <c r="Q225">
        <v>537</v>
      </c>
      <c r="R225">
        <v>536</v>
      </c>
      <c r="S225">
        <v>473</v>
      </c>
      <c r="T225">
        <v>82</v>
      </c>
      <c r="U225">
        <v>126</v>
      </c>
      <c r="V225">
        <v>19</v>
      </c>
      <c r="W225">
        <v>3</v>
      </c>
      <c r="X225">
        <v>13</v>
      </c>
      <c r="Y225">
        <v>190</v>
      </c>
      <c r="Z225">
        <v>60</v>
      </c>
      <c r="AA225">
        <v>6</v>
      </c>
      <c r="AB225">
        <v>0</v>
      </c>
      <c r="AC225">
        <v>49</v>
      </c>
      <c r="AD225">
        <v>14</v>
      </c>
      <c r="AE225">
        <v>1</v>
      </c>
      <c r="AF225">
        <v>119</v>
      </c>
      <c r="AG225">
        <v>4</v>
      </c>
      <c r="AH225">
        <v>0</v>
      </c>
      <c r="AI225">
        <v>1</v>
      </c>
      <c r="AJ225">
        <v>0.26600000000000001</v>
      </c>
      <c r="AK225">
        <v>0.35199999999999998</v>
      </c>
      <c r="AL225">
        <v>0.40200000000000002</v>
      </c>
      <c r="AM225">
        <v>0.754</v>
      </c>
      <c r="AN225">
        <v>0.13300000000000001</v>
      </c>
      <c r="AO225">
        <v>103.6</v>
      </c>
      <c r="AP225">
        <v>12050.83625145063</v>
      </c>
    </row>
    <row r="226" spans="1:42" x14ac:dyDescent="0.3">
      <c r="A226" t="s">
        <v>138</v>
      </c>
      <c r="B226">
        <v>2024</v>
      </c>
      <c r="C226">
        <v>0</v>
      </c>
      <c r="D226">
        <v>7927.0806970990416</v>
      </c>
      <c r="E226" s="2">
        <v>6800</v>
      </c>
      <c r="F226" s="2">
        <f t="shared" si="3"/>
        <v>-1127.0806970990416</v>
      </c>
      <c r="G226">
        <v>8500</v>
      </c>
      <c r="H226">
        <v>1</v>
      </c>
      <c r="I226">
        <v>1</v>
      </c>
      <c r="J226">
        <v>1996</v>
      </c>
      <c r="K226">
        <v>28</v>
      </c>
      <c r="L226">
        <v>1</v>
      </c>
      <c r="M226">
        <v>-0.33</v>
      </c>
      <c r="N226">
        <v>24</v>
      </c>
      <c r="O226">
        <v>0.11</v>
      </c>
      <c r="P226">
        <v>-0.44</v>
      </c>
      <c r="Q226">
        <v>20</v>
      </c>
      <c r="R226">
        <v>20</v>
      </c>
      <c r="S226">
        <v>15</v>
      </c>
      <c r="T226">
        <v>5</v>
      </c>
      <c r="U226">
        <v>3</v>
      </c>
      <c r="V226">
        <v>1</v>
      </c>
      <c r="W226">
        <v>0</v>
      </c>
      <c r="X226">
        <v>0</v>
      </c>
      <c r="Y226">
        <v>4</v>
      </c>
      <c r="Z226">
        <v>0</v>
      </c>
      <c r="AA226">
        <v>1</v>
      </c>
      <c r="AB226">
        <v>0</v>
      </c>
      <c r="AC226">
        <v>5</v>
      </c>
      <c r="AD226">
        <v>0</v>
      </c>
      <c r="AE226">
        <v>0</v>
      </c>
      <c r="AF226">
        <v>7</v>
      </c>
      <c r="AG226">
        <v>2</v>
      </c>
      <c r="AH226">
        <v>0</v>
      </c>
      <c r="AI226">
        <v>0</v>
      </c>
      <c r="AJ226">
        <v>0.2</v>
      </c>
      <c r="AK226">
        <v>0.4</v>
      </c>
      <c r="AL226">
        <v>0.26700000000000002</v>
      </c>
      <c r="AM226">
        <v>0.66700000000000004</v>
      </c>
      <c r="AN226">
        <v>0.13500000000000001</v>
      </c>
      <c r="AO226">
        <v>102.1</v>
      </c>
      <c r="AP226">
        <v>7927.0806970990416</v>
      </c>
    </row>
    <row r="227" spans="1:42" x14ac:dyDescent="0.3">
      <c r="A227" t="s">
        <v>180</v>
      </c>
      <c r="B227">
        <v>2024</v>
      </c>
      <c r="C227">
        <v>10</v>
      </c>
      <c r="D227">
        <v>4363.6153678511164</v>
      </c>
      <c r="E227" s="2">
        <v>3200</v>
      </c>
      <c r="F227" s="2">
        <f t="shared" si="3"/>
        <v>-1163.6153678511164</v>
      </c>
      <c r="G227">
        <v>4000</v>
      </c>
      <c r="H227">
        <v>1</v>
      </c>
      <c r="I227">
        <v>1</v>
      </c>
      <c r="J227">
        <v>1997</v>
      </c>
      <c r="K227">
        <v>27</v>
      </c>
      <c r="L227">
        <v>1</v>
      </c>
      <c r="M227">
        <v>-0.8</v>
      </c>
      <c r="N227">
        <v>37</v>
      </c>
      <c r="O227">
        <v>-0.57999999999999996</v>
      </c>
      <c r="P227">
        <v>-0.22</v>
      </c>
      <c r="Q227">
        <v>75</v>
      </c>
      <c r="R227">
        <v>74</v>
      </c>
      <c r="S227">
        <v>70</v>
      </c>
      <c r="T227">
        <v>3</v>
      </c>
      <c r="U227">
        <v>12</v>
      </c>
      <c r="V227">
        <v>1</v>
      </c>
      <c r="W227">
        <v>0</v>
      </c>
      <c r="X227">
        <v>0</v>
      </c>
      <c r="Y227">
        <v>13</v>
      </c>
      <c r="Z227">
        <v>2</v>
      </c>
      <c r="AA227">
        <v>1</v>
      </c>
      <c r="AB227">
        <v>1</v>
      </c>
      <c r="AC227">
        <v>4</v>
      </c>
      <c r="AD227">
        <v>0</v>
      </c>
      <c r="AE227">
        <v>0</v>
      </c>
      <c r="AF227">
        <v>14</v>
      </c>
      <c r="AG227">
        <v>0</v>
      </c>
      <c r="AH227">
        <v>1</v>
      </c>
      <c r="AI227">
        <v>0</v>
      </c>
      <c r="AJ227">
        <v>0.17100000000000001</v>
      </c>
      <c r="AK227">
        <v>0.216</v>
      </c>
      <c r="AL227">
        <v>0.186</v>
      </c>
      <c r="AM227">
        <v>0.40200000000000002</v>
      </c>
      <c r="AN227">
        <v>-0.01</v>
      </c>
      <c r="AO227">
        <v>-7.2</v>
      </c>
      <c r="AP227">
        <v>4363.6153678511164</v>
      </c>
    </row>
    <row r="228" spans="1:42" x14ac:dyDescent="0.3">
      <c r="A228" t="s">
        <v>152</v>
      </c>
      <c r="B228">
        <v>2024</v>
      </c>
      <c r="C228">
        <v>8</v>
      </c>
      <c r="D228">
        <v>4318.4599098191557</v>
      </c>
      <c r="E228" s="2">
        <v>3100</v>
      </c>
      <c r="F228" s="2">
        <f t="shared" si="3"/>
        <v>-1218.4599098191557</v>
      </c>
      <c r="G228">
        <v>3200</v>
      </c>
      <c r="H228">
        <v>1</v>
      </c>
      <c r="I228">
        <v>1</v>
      </c>
      <c r="J228">
        <v>1997</v>
      </c>
      <c r="K228">
        <v>27</v>
      </c>
      <c r="L228">
        <v>7</v>
      </c>
      <c r="M228">
        <v>-0.09</v>
      </c>
      <c r="N228">
        <v>19</v>
      </c>
      <c r="O228">
        <v>0.13</v>
      </c>
      <c r="P228">
        <v>-0.23</v>
      </c>
      <c r="Q228">
        <v>7</v>
      </c>
      <c r="R228">
        <v>7</v>
      </c>
      <c r="S228">
        <v>6</v>
      </c>
      <c r="T228">
        <v>3</v>
      </c>
      <c r="U228">
        <v>3</v>
      </c>
      <c r="V228">
        <v>2</v>
      </c>
      <c r="W228">
        <v>0</v>
      </c>
      <c r="X228">
        <v>0</v>
      </c>
      <c r="Y228">
        <v>5</v>
      </c>
      <c r="Z228">
        <v>1</v>
      </c>
      <c r="AA228">
        <v>2</v>
      </c>
      <c r="AB228">
        <v>1</v>
      </c>
      <c r="AC228">
        <v>1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v>0</v>
      </c>
      <c r="AJ228">
        <v>0.5</v>
      </c>
      <c r="AK228">
        <v>0.57099999999999995</v>
      </c>
      <c r="AL228">
        <v>0.83299999999999996</v>
      </c>
      <c r="AM228">
        <v>1.4039999999999999</v>
      </c>
      <c r="AN228">
        <v>0.374</v>
      </c>
      <c r="AO228">
        <v>278.2</v>
      </c>
      <c r="AP228">
        <v>4318.4599098191557</v>
      </c>
    </row>
    <row r="229" spans="1:42" x14ac:dyDescent="0.3">
      <c r="A229" t="s">
        <v>71</v>
      </c>
      <c r="B229">
        <v>2024</v>
      </c>
      <c r="C229">
        <v>7</v>
      </c>
      <c r="D229">
        <v>21221.645554892119</v>
      </c>
      <c r="E229" s="2">
        <v>20000</v>
      </c>
      <c r="F229" s="2">
        <f t="shared" si="3"/>
        <v>-1221.6455548921185</v>
      </c>
      <c r="G229">
        <v>20000</v>
      </c>
      <c r="H229">
        <v>1</v>
      </c>
      <c r="I229">
        <v>0</v>
      </c>
      <c r="J229">
        <v>1988</v>
      </c>
      <c r="K229">
        <v>36</v>
      </c>
      <c r="L229">
        <v>2</v>
      </c>
      <c r="M229">
        <v>0.1</v>
      </c>
      <c r="N229">
        <v>35</v>
      </c>
      <c r="O229">
        <v>0.06</v>
      </c>
      <c r="P229">
        <v>0.03</v>
      </c>
      <c r="Q229">
        <v>84</v>
      </c>
      <c r="R229">
        <v>84</v>
      </c>
      <c r="S229">
        <v>70</v>
      </c>
      <c r="T229">
        <v>6</v>
      </c>
      <c r="U229">
        <v>14</v>
      </c>
      <c r="V229">
        <v>5</v>
      </c>
      <c r="W229">
        <v>0</v>
      </c>
      <c r="X229">
        <v>2</v>
      </c>
      <c r="Y229">
        <v>25</v>
      </c>
      <c r="Z229">
        <v>8</v>
      </c>
      <c r="AA229">
        <v>0</v>
      </c>
      <c r="AB229">
        <v>1</v>
      </c>
      <c r="AC229">
        <v>10</v>
      </c>
      <c r="AD229">
        <v>3</v>
      </c>
      <c r="AE229">
        <v>0</v>
      </c>
      <c r="AF229">
        <v>18</v>
      </c>
      <c r="AG229">
        <v>1</v>
      </c>
      <c r="AH229">
        <v>0</v>
      </c>
      <c r="AI229">
        <v>1</v>
      </c>
      <c r="AJ229">
        <v>0.2</v>
      </c>
      <c r="AK229">
        <v>0.32100000000000001</v>
      </c>
      <c r="AL229">
        <v>0.35699999999999998</v>
      </c>
      <c r="AM229">
        <v>0.67800000000000005</v>
      </c>
      <c r="AN229">
        <v>0.109</v>
      </c>
      <c r="AO229">
        <v>79.900000000000006</v>
      </c>
      <c r="AP229">
        <v>21221.645554892119</v>
      </c>
    </row>
    <row r="230" spans="1:42" x14ac:dyDescent="0.3">
      <c r="A230" t="s">
        <v>243</v>
      </c>
      <c r="B230">
        <v>2024</v>
      </c>
      <c r="C230">
        <v>0</v>
      </c>
      <c r="D230">
        <v>6094.4432656490153</v>
      </c>
      <c r="E230" s="2">
        <v>4800</v>
      </c>
      <c r="F230" s="2">
        <f t="shared" si="3"/>
        <v>-1294.4432656490153</v>
      </c>
      <c r="G230">
        <v>6000</v>
      </c>
      <c r="H230">
        <v>1</v>
      </c>
      <c r="I230">
        <v>1</v>
      </c>
      <c r="J230">
        <v>1994</v>
      </c>
      <c r="K230">
        <v>30</v>
      </c>
      <c r="L230">
        <v>3</v>
      </c>
      <c r="M230">
        <v>-0.1</v>
      </c>
      <c r="N230">
        <v>9</v>
      </c>
      <c r="O230">
        <v>-7.0000000000000007E-2</v>
      </c>
      <c r="P230">
        <v>-0.04</v>
      </c>
      <c r="Q230">
        <v>23</v>
      </c>
      <c r="R230">
        <v>22</v>
      </c>
      <c r="S230">
        <v>20</v>
      </c>
      <c r="T230">
        <v>1</v>
      </c>
      <c r="U230">
        <v>4</v>
      </c>
      <c r="V230">
        <v>2</v>
      </c>
      <c r="W230">
        <v>0</v>
      </c>
      <c r="X230">
        <v>0</v>
      </c>
      <c r="Y230">
        <v>6</v>
      </c>
      <c r="Z230">
        <v>0</v>
      </c>
      <c r="AA230">
        <v>0</v>
      </c>
      <c r="AB230">
        <v>1</v>
      </c>
      <c r="AC230">
        <v>2</v>
      </c>
      <c r="AD230">
        <v>0</v>
      </c>
      <c r="AE230">
        <v>0</v>
      </c>
      <c r="AF230">
        <v>5</v>
      </c>
      <c r="AG230">
        <v>0</v>
      </c>
      <c r="AH230">
        <v>1</v>
      </c>
      <c r="AI230">
        <v>0</v>
      </c>
      <c r="AJ230">
        <v>0.2</v>
      </c>
      <c r="AK230">
        <v>0.27300000000000002</v>
      </c>
      <c r="AL230">
        <v>0.3</v>
      </c>
      <c r="AM230">
        <v>0.57299999999999995</v>
      </c>
      <c r="AN230">
        <v>6.0999999999999999E-2</v>
      </c>
      <c r="AO230">
        <v>43.3</v>
      </c>
      <c r="AP230">
        <v>6094.4432656490153</v>
      </c>
    </row>
    <row r="231" spans="1:42" x14ac:dyDescent="0.3">
      <c r="A231" t="s">
        <v>281</v>
      </c>
      <c r="B231">
        <v>2024</v>
      </c>
      <c r="C231">
        <v>10</v>
      </c>
      <c r="D231">
        <v>4525.939651510047</v>
      </c>
      <c r="E231" s="2">
        <v>3200</v>
      </c>
      <c r="F231" s="2">
        <f t="shared" si="3"/>
        <v>-1325.939651510047</v>
      </c>
      <c r="G231">
        <v>4500</v>
      </c>
      <c r="H231">
        <v>1</v>
      </c>
      <c r="I231">
        <v>1</v>
      </c>
      <c r="J231">
        <v>1999</v>
      </c>
      <c r="K231">
        <v>25</v>
      </c>
      <c r="L231">
        <v>1</v>
      </c>
      <c r="M231">
        <v>0.17</v>
      </c>
      <c r="N231">
        <v>18</v>
      </c>
      <c r="O231">
        <v>0.28000000000000003</v>
      </c>
      <c r="P231">
        <v>-0.11</v>
      </c>
      <c r="Q231">
        <v>34</v>
      </c>
      <c r="R231">
        <v>34</v>
      </c>
      <c r="S231">
        <v>25</v>
      </c>
      <c r="T231">
        <v>2</v>
      </c>
      <c r="U231">
        <v>6</v>
      </c>
      <c r="V231">
        <v>2</v>
      </c>
      <c r="W231">
        <v>0</v>
      </c>
      <c r="X231">
        <v>0</v>
      </c>
      <c r="Y231">
        <v>8</v>
      </c>
      <c r="Z231">
        <v>5</v>
      </c>
      <c r="AA231">
        <v>0</v>
      </c>
      <c r="AB231">
        <v>0</v>
      </c>
      <c r="AC231">
        <v>9</v>
      </c>
      <c r="AD231">
        <v>0</v>
      </c>
      <c r="AE231">
        <v>0</v>
      </c>
      <c r="AF231">
        <v>8</v>
      </c>
      <c r="AG231">
        <v>0</v>
      </c>
      <c r="AH231">
        <v>0</v>
      </c>
      <c r="AI231">
        <v>0</v>
      </c>
      <c r="AJ231">
        <v>0.24</v>
      </c>
      <c r="AK231">
        <v>0.441</v>
      </c>
      <c r="AL231">
        <v>0.32</v>
      </c>
      <c r="AM231">
        <v>0.76100000000000001</v>
      </c>
      <c r="AN231">
        <v>0.17100000000000001</v>
      </c>
      <c r="AO231">
        <v>126.9</v>
      </c>
      <c r="AP231">
        <v>4525.939651510047</v>
      </c>
    </row>
    <row r="232" spans="1:42" x14ac:dyDescent="0.3">
      <c r="A232" t="s">
        <v>96</v>
      </c>
      <c r="B232">
        <v>2024</v>
      </c>
      <c r="C232">
        <v>9</v>
      </c>
      <c r="D232">
        <v>6854.1730990630012</v>
      </c>
      <c r="E232" s="2">
        <v>5500</v>
      </c>
      <c r="F232" s="2">
        <f t="shared" si="3"/>
        <v>-1354.1730990630012</v>
      </c>
      <c r="G232">
        <v>7000</v>
      </c>
      <c r="H232">
        <v>1</v>
      </c>
      <c r="I232">
        <v>1</v>
      </c>
      <c r="J232">
        <v>1996</v>
      </c>
      <c r="K232">
        <v>28</v>
      </c>
      <c r="L232">
        <v>3</v>
      </c>
      <c r="M232">
        <v>-0.24</v>
      </c>
      <c r="N232">
        <v>10</v>
      </c>
      <c r="O232">
        <v>-0.08</v>
      </c>
      <c r="P232">
        <v>-0.16</v>
      </c>
      <c r="Q232">
        <v>23</v>
      </c>
      <c r="R232">
        <v>23</v>
      </c>
      <c r="S232">
        <v>20</v>
      </c>
      <c r="T232">
        <v>3</v>
      </c>
      <c r="U232">
        <v>4</v>
      </c>
      <c r="V232">
        <v>1</v>
      </c>
      <c r="W232">
        <v>0</v>
      </c>
      <c r="X232">
        <v>0</v>
      </c>
      <c r="Y232">
        <v>5</v>
      </c>
      <c r="Z232">
        <v>1</v>
      </c>
      <c r="AA232">
        <v>0</v>
      </c>
      <c r="AB232">
        <v>0</v>
      </c>
      <c r="AC232">
        <v>3</v>
      </c>
      <c r="AD232">
        <v>0</v>
      </c>
      <c r="AE232">
        <v>0</v>
      </c>
      <c r="AF232">
        <v>5</v>
      </c>
      <c r="AG232">
        <v>1</v>
      </c>
      <c r="AH232">
        <v>0</v>
      </c>
      <c r="AI232">
        <v>0</v>
      </c>
      <c r="AJ232">
        <v>0.2</v>
      </c>
      <c r="AK232">
        <v>0.30399999999999999</v>
      </c>
      <c r="AL232">
        <v>0.25</v>
      </c>
      <c r="AM232">
        <v>0.55400000000000005</v>
      </c>
      <c r="AN232">
        <v>6.6000000000000003E-2</v>
      </c>
      <c r="AO232">
        <v>47.7</v>
      </c>
      <c r="AP232">
        <v>6854.1730990630012</v>
      </c>
    </row>
    <row r="233" spans="1:42" x14ac:dyDescent="0.3">
      <c r="A233" t="s">
        <v>60</v>
      </c>
      <c r="B233">
        <v>2024</v>
      </c>
      <c r="C233">
        <v>2</v>
      </c>
      <c r="D233">
        <v>6649.8218293788477</v>
      </c>
      <c r="E233" s="2">
        <v>5200</v>
      </c>
      <c r="F233" s="2">
        <f t="shared" si="3"/>
        <v>-1449.8218293788477</v>
      </c>
      <c r="G233">
        <v>3200</v>
      </c>
      <c r="H233">
        <v>1</v>
      </c>
      <c r="I233">
        <v>1</v>
      </c>
      <c r="J233">
        <v>2004</v>
      </c>
      <c r="K233">
        <v>20</v>
      </c>
      <c r="L233">
        <v>3</v>
      </c>
      <c r="M233">
        <v>0.22</v>
      </c>
      <c r="N233">
        <v>83</v>
      </c>
      <c r="O233">
        <v>0.37</v>
      </c>
      <c r="P233">
        <v>-0.16</v>
      </c>
      <c r="Q233">
        <v>283</v>
      </c>
      <c r="R233">
        <v>283</v>
      </c>
      <c r="S233">
        <v>261</v>
      </c>
      <c r="T233">
        <v>27</v>
      </c>
      <c r="U233">
        <v>67</v>
      </c>
      <c r="V233">
        <v>15</v>
      </c>
      <c r="W233">
        <v>0</v>
      </c>
      <c r="X233">
        <v>9</v>
      </c>
      <c r="Y233">
        <v>109</v>
      </c>
      <c r="Z233">
        <v>38</v>
      </c>
      <c r="AA233">
        <v>0</v>
      </c>
      <c r="AB233">
        <v>0</v>
      </c>
      <c r="AC233">
        <v>18</v>
      </c>
      <c r="AD233">
        <v>0</v>
      </c>
      <c r="AE233">
        <v>0</v>
      </c>
      <c r="AF233">
        <v>82</v>
      </c>
      <c r="AG233">
        <v>7</v>
      </c>
      <c r="AH233">
        <v>0</v>
      </c>
      <c r="AI233">
        <v>4</v>
      </c>
      <c r="AJ233">
        <v>0.25700000000000001</v>
      </c>
      <c r="AK233">
        <v>0.3</v>
      </c>
      <c r="AL233">
        <v>0.41799999999999998</v>
      </c>
      <c r="AM233">
        <v>0.71799999999999997</v>
      </c>
      <c r="AN233">
        <v>0.10299999999999999</v>
      </c>
      <c r="AO233">
        <v>79.2</v>
      </c>
      <c r="AP233">
        <v>6649.8218293788477</v>
      </c>
    </row>
    <row r="234" spans="1:42" x14ac:dyDescent="0.3">
      <c r="A234" t="s">
        <v>176</v>
      </c>
      <c r="B234">
        <v>2024</v>
      </c>
      <c r="C234">
        <v>10</v>
      </c>
      <c r="D234">
        <v>4668.1366857940002</v>
      </c>
      <c r="E234" s="2">
        <v>3200</v>
      </c>
      <c r="F234" s="2">
        <f t="shared" si="3"/>
        <v>-1468.1366857940002</v>
      </c>
      <c r="G234">
        <v>5000</v>
      </c>
      <c r="H234">
        <v>1</v>
      </c>
      <c r="I234">
        <v>1</v>
      </c>
      <c r="J234">
        <v>1998</v>
      </c>
      <c r="K234">
        <v>26</v>
      </c>
      <c r="L234">
        <v>5</v>
      </c>
      <c r="M234">
        <v>-7.0000000000000007E-2</v>
      </c>
      <c r="N234">
        <v>11</v>
      </c>
      <c r="O234">
        <v>-7.0000000000000007E-2</v>
      </c>
      <c r="P234">
        <v>0</v>
      </c>
      <c r="Q234">
        <v>29</v>
      </c>
      <c r="R234">
        <v>29</v>
      </c>
      <c r="S234">
        <v>27</v>
      </c>
      <c r="T234">
        <v>4</v>
      </c>
      <c r="U234">
        <v>6</v>
      </c>
      <c r="V234">
        <v>3</v>
      </c>
      <c r="W234">
        <v>0</v>
      </c>
      <c r="X234">
        <v>0</v>
      </c>
      <c r="Y234">
        <v>9</v>
      </c>
      <c r="Z234">
        <v>2</v>
      </c>
      <c r="AA234">
        <v>0</v>
      </c>
      <c r="AB234">
        <v>0</v>
      </c>
      <c r="AC234">
        <v>1</v>
      </c>
      <c r="AD234">
        <v>1</v>
      </c>
      <c r="AE234">
        <v>0</v>
      </c>
      <c r="AF234">
        <v>5</v>
      </c>
      <c r="AG234">
        <v>0</v>
      </c>
      <c r="AH234">
        <v>0</v>
      </c>
      <c r="AI234">
        <v>0</v>
      </c>
      <c r="AJ234">
        <v>0.222</v>
      </c>
      <c r="AK234">
        <v>0.27600000000000002</v>
      </c>
      <c r="AL234">
        <v>0.33300000000000002</v>
      </c>
      <c r="AM234">
        <v>0.60899999999999999</v>
      </c>
      <c r="AN234">
        <v>7.3999999999999996E-2</v>
      </c>
      <c r="AO234">
        <v>51.8</v>
      </c>
      <c r="AP234">
        <v>4668.1366857940002</v>
      </c>
    </row>
    <row r="235" spans="1:42" x14ac:dyDescent="0.3">
      <c r="A235" t="s">
        <v>186</v>
      </c>
      <c r="B235">
        <v>2024</v>
      </c>
      <c r="C235">
        <v>1</v>
      </c>
      <c r="D235">
        <v>51483.49434804597</v>
      </c>
      <c r="E235" s="2">
        <v>50000</v>
      </c>
      <c r="F235" s="2">
        <f t="shared" si="3"/>
        <v>-1483.4943480459697</v>
      </c>
      <c r="G235">
        <v>50000</v>
      </c>
      <c r="H235">
        <v>1</v>
      </c>
      <c r="I235">
        <v>0</v>
      </c>
      <c r="J235">
        <v>1990</v>
      </c>
      <c r="K235">
        <v>34</v>
      </c>
      <c r="L235">
        <v>5</v>
      </c>
      <c r="M235">
        <v>1.33</v>
      </c>
      <c r="N235">
        <v>128</v>
      </c>
      <c r="O235">
        <v>1.65</v>
      </c>
      <c r="P235">
        <v>-0.31</v>
      </c>
      <c r="Q235">
        <v>533</v>
      </c>
      <c r="R235">
        <v>531</v>
      </c>
      <c r="S235">
        <v>473</v>
      </c>
      <c r="T235">
        <v>64</v>
      </c>
      <c r="U235">
        <v>142</v>
      </c>
      <c r="V235">
        <v>21</v>
      </c>
      <c r="W235">
        <v>0</v>
      </c>
      <c r="X235">
        <v>13</v>
      </c>
      <c r="Y235">
        <v>202</v>
      </c>
      <c r="Z235">
        <v>66</v>
      </c>
      <c r="AA235">
        <v>3</v>
      </c>
      <c r="AB235">
        <v>2</v>
      </c>
      <c r="AC235">
        <v>49</v>
      </c>
      <c r="AD235">
        <v>6</v>
      </c>
      <c r="AE235">
        <v>1</v>
      </c>
      <c r="AF235">
        <v>70</v>
      </c>
      <c r="AG235">
        <v>10</v>
      </c>
      <c r="AH235">
        <v>1</v>
      </c>
      <c r="AI235">
        <v>4</v>
      </c>
      <c r="AJ235">
        <v>0.3</v>
      </c>
      <c r="AK235">
        <v>0.37</v>
      </c>
      <c r="AL235">
        <v>0.42699999999999999</v>
      </c>
      <c r="AM235">
        <v>0.79700000000000004</v>
      </c>
      <c r="AN235">
        <v>0.14599999999999999</v>
      </c>
      <c r="AO235">
        <v>107.9</v>
      </c>
      <c r="AP235">
        <v>51483.49434804597</v>
      </c>
    </row>
    <row r="236" spans="1:42" x14ac:dyDescent="0.3">
      <c r="A236" t="s">
        <v>72</v>
      </c>
      <c r="B236">
        <v>2024</v>
      </c>
      <c r="C236">
        <v>9</v>
      </c>
      <c r="D236">
        <v>6112.3697163453598</v>
      </c>
      <c r="E236" s="2">
        <v>4600</v>
      </c>
      <c r="F236" s="2">
        <f t="shared" si="3"/>
        <v>-1512.3697163453598</v>
      </c>
      <c r="G236">
        <v>6000</v>
      </c>
      <c r="H236">
        <v>1</v>
      </c>
      <c r="I236">
        <v>1</v>
      </c>
      <c r="J236">
        <v>1991</v>
      </c>
      <c r="K236">
        <v>33</v>
      </c>
      <c r="L236">
        <v>3</v>
      </c>
      <c r="M236">
        <v>7.0000000000000007E-2</v>
      </c>
      <c r="N236">
        <v>9</v>
      </c>
      <c r="O236">
        <v>0.09</v>
      </c>
      <c r="P236">
        <v>-0.02</v>
      </c>
      <c r="Q236">
        <v>8</v>
      </c>
      <c r="R236">
        <v>8</v>
      </c>
      <c r="S236">
        <v>8</v>
      </c>
      <c r="T236">
        <v>1</v>
      </c>
      <c r="U236">
        <v>2</v>
      </c>
      <c r="V236">
        <v>0</v>
      </c>
      <c r="W236">
        <v>0</v>
      </c>
      <c r="X236">
        <v>1</v>
      </c>
      <c r="Y236">
        <v>5</v>
      </c>
      <c r="Z236">
        <v>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0.25</v>
      </c>
      <c r="AK236">
        <v>0.25</v>
      </c>
      <c r="AL236">
        <v>0.625</v>
      </c>
      <c r="AM236">
        <v>0.875</v>
      </c>
      <c r="AN236">
        <v>0.13600000000000001</v>
      </c>
      <c r="AO236">
        <v>99.8</v>
      </c>
      <c r="AP236">
        <v>6112.3697163453598</v>
      </c>
    </row>
    <row r="237" spans="1:42" x14ac:dyDescent="0.3">
      <c r="A237" t="s">
        <v>238</v>
      </c>
      <c r="B237">
        <v>2024</v>
      </c>
      <c r="C237">
        <v>2</v>
      </c>
      <c r="D237">
        <v>7339.2860041739496</v>
      </c>
      <c r="E237" s="2">
        <v>5800</v>
      </c>
      <c r="F237" s="2">
        <f t="shared" si="3"/>
        <v>-1539.2860041739496</v>
      </c>
      <c r="G237">
        <v>7200</v>
      </c>
      <c r="H237">
        <v>1</v>
      </c>
      <c r="I237">
        <v>1</v>
      </c>
      <c r="J237">
        <v>1995</v>
      </c>
      <c r="K237">
        <v>29</v>
      </c>
      <c r="L237">
        <v>9</v>
      </c>
      <c r="M237">
        <v>-0.87</v>
      </c>
      <c r="N237">
        <v>22</v>
      </c>
      <c r="O237">
        <v>-0.59</v>
      </c>
      <c r="P237">
        <v>-0.28000000000000003</v>
      </c>
      <c r="Q237">
        <v>57</v>
      </c>
      <c r="R237">
        <v>57</v>
      </c>
      <c r="S237">
        <v>49</v>
      </c>
      <c r="T237">
        <v>4</v>
      </c>
      <c r="U237">
        <v>5</v>
      </c>
      <c r="V237">
        <v>0</v>
      </c>
      <c r="W237">
        <v>0</v>
      </c>
      <c r="X237">
        <v>1</v>
      </c>
      <c r="Y237">
        <v>8</v>
      </c>
      <c r="Z237">
        <v>5</v>
      </c>
      <c r="AA237">
        <v>0</v>
      </c>
      <c r="AB237">
        <v>0</v>
      </c>
      <c r="AC237">
        <v>7</v>
      </c>
      <c r="AD237">
        <v>0</v>
      </c>
      <c r="AE237">
        <v>0</v>
      </c>
      <c r="AF237">
        <v>16</v>
      </c>
      <c r="AG237">
        <v>2</v>
      </c>
      <c r="AH237">
        <v>0</v>
      </c>
      <c r="AI237">
        <v>1</v>
      </c>
      <c r="AJ237">
        <v>0.10199999999999999</v>
      </c>
      <c r="AK237">
        <v>0.21099999999999999</v>
      </c>
      <c r="AL237">
        <v>0.16300000000000001</v>
      </c>
      <c r="AM237">
        <v>0.374</v>
      </c>
      <c r="AN237">
        <v>-1.0999999999999999E-2</v>
      </c>
      <c r="AO237">
        <v>-8.3000000000000007</v>
      </c>
      <c r="AP237">
        <v>7339.2860041739496</v>
      </c>
    </row>
    <row r="238" spans="1:42" x14ac:dyDescent="0.3">
      <c r="A238" t="s">
        <v>94</v>
      </c>
      <c r="B238">
        <v>2024</v>
      </c>
      <c r="C238">
        <v>1</v>
      </c>
      <c r="D238">
        <v>7098.2793810201429</v>
      </c>
      <c r="E238" s="2">
        <v>5500</v>
      </c>
      <c r="F238" s="2">
        <f t="shared" si="3"/>
        <v>-1598.2793810201429</v>
      </c>
      <c r="G238">
        <v>6900</v>
      </c>
      <c r="H238">
        <v>1</v>
      </c>
      <c r="I238">
        <v>1</v>
      </c>
      <c r="J238">
        <v>1994</v>
      </c>
      <c r="K238">
        <v>30</v>
      </c>
      <c r="L238">
        <v>7</v>
      </c>
      <c r="M238">
        <v>-0.99</v>
      </c>
      <c r="N238">
        <v>51</v>
      </c>
      <c r="O238">
        <v>-0.57999999999999996</v>
      </c>
      <c r="P238">
        <v>-0.41</v>
      </c>
      <c r="Q238">
        <v>143</v>
      </c>
      <c r="R238">
        <v>143</v>
      </c>
      <c r="S238">
        <v>131</v>
      </c>
      <c r="T238">
        <v>11</v>
      </c>
      <c r="U238">
        <v>31</v>
      </c>
      <c r="V238">
        <v>2</v>
      </c>
      <c r="W238">
        <v>0</v>
      </c>
      <c r="X238">
        <v>1</v>
      </c>
      <c r="Y238">
        <v>36</v>
      </c>
      <c r="Z238">
        <v>7</v>
      </c>
      <c r="AA238">
        <v>0</v>
      </c>
      <c r="AB238">
        <v>0</v>
      </c>
      <c r="AC238">
        <v>10</v>
      </c>
      <c r="AD238">
        <v>2</v>
      </c>
      <c r="AE238">
        <v>0</v>
      </c>
      <c r="AF238">
        <v>32</v>
      </c>
      <c r="AG238">
        <v>5</v>
      </c>
      <c r="AH238">
        <v>0</v>
      </c>
      <c r="AI238">
        <v>0</v>
      </c>
      <c r="AJ238">
        <v>0.23699999999999999</v>
      </c>
      <c r="AK238">
        <v>0.30099999999999999</v>
      </c>
      <c r="AL238">
        <v>0.27500000000000002</v>
      </c>
      <c r="AM238">
        <v>0.57599999999999996</v>
      </c>
      <c r="AN238">
        <v>6.6000000000000003E-2</v>
      </c>
      <c r="AO238">
        <v>48.1</v>
      </c>
      <c r="AP238">
        <v>7098.2793810201429</v>
      </c>
    </row>
    <row r="239" spans="1:42" x14ac:dyDescent="0.3">
      <c r="A239" t="s">
        <v>282</v>
      </c>
      <c r="B239">
        <v>2024</v>
      </c>
      <c r="C239">
        <v>10</v>
      </c>
      <c r="D239">
        <v>31647.578039742231</v>
      </c>
      <c r="E239" s="2">
        <v>30000</v>
      </c>
      <c r="F239" s="2">
        <f t="shared" si="3"/>
        <v>-1647.5780397422313</v>
      </c>
      <c r="G239">
        <v>25000</v>
      </c>
      <c r="H239">
        <v>1</v>
      </c>
      <c r="I239">
        <v>1</v>
      </c>
      <c r="J239">
        <v>1997</v>
      </c>
      <c r="K239">
        <v>27</v>
      </c>
      <c r="L239">
        <v>4</v>
      </c>
      <c r="M239">
        <v>1.76</v>
      </c>
      <c r="N239">
        <v>125</v>
      </c>
      <c r="O239">
        <v>2.0299999999999998</v>
      </c>
      <c r="P239">
        <v>-0.27</v>
      </c>
      <c r="Q239">
        <v>543</v>
      </c>
      <c r="R239">
        <v>537</v>
      </c>
      <c r="S239">
        <v>483</v>
      </c>
      <c r="T239">
        <v>89</v>
      </c>
      <c r="U239">
        <v>133</v>
      </c>
      <c r="V239">
        <v>22</v>
      </c>
      <c r="W239">
        <v>7</v>
      </c>
      <c r="X239">
        <v>11</v>
      </c>
      <c r="Y239">
        <v>202</v>
      </c>
      <c r="Z239">
        <v>49</v>
      </c>
      <c r="AA239">
        <v>32</v>
      </c>
      <c r="AB239">
        <v>5</v>
      </c>
      <c r="AC239">
        <v>50</v>
      </c>
      <c r="AD239">
        <v>2</v>
      </c>
      <c r="AE239">
        <v>0</v>
      </c>
      <c r="AF239">
        <v>71</v>
      </c>
      <c r="AG239">
        <v>5</v>
      </c>
      <c r="AH239">
        <v>6</v>
      </c>
      <c r="AI239">
        <v>2</v>
      </c>
      <c r="AJ239">
        <v>0.27500000000000002</v>
      </c>
      <c r="AK239">
        <v>0.34499999999999997</v>
      </c>
      <c r="AL239">
        <v>0.41799999999999998</v>
      </c>
      <c r="AM239">
        <v>0.76300000000000001</v>
      </c>
      <c r="AN239">
        <v>0.128</v>
      </c>
      <c r="AO239">
        <v>92.2</v>
      </c>
      <c r="AP239">
        <v>31647.578039742231</v>
      </c>
    </row>
    <row r="240" spans="1:42" x14ac:dyDescent="0.3">
      <c r="A240" t="s">
        <v>264</v>
      </c>
      <c r="B240">
        <v>2024</v>
      </c>
      <c r="C240">
        <v>10</v>
      </c>
      <c r="D240">
        <v>5660.8498641313736</v>
      </c>
      <c r="E240" s="2">
        <v>4000</v>
      </c>
      <c r="F240" s="2">
        <f t="shared" si="3"/>
        <v>-1660.8498641313736</v>
      </c>
      <c r="G240">
        <v>6300</v>
      </c>
      <c r="H240">
        <v>1</v>
      </c>
      <c r="I240">
        <v>1</v>
      </c>
      <c r="J240">
        <v>2002</v>
      </c>
      <c r="K240">
        <v>22</v>
      </c>
      <c r="L240">
        <v>3</v>
      </c>
      <c r="M240">
        <v>-0.08</v>
      </c>
      <c r="N240">
        <v>19</v>
      </c>
      <c r="O240">
        <v>0.08</v>
      </c>
      <c r="P240">
        <v>-0.16</v>
      </c>
      <c r="Q240">
        <v>38</v>
      </c>
      <c r="R240">
        <v>38</v>
      </c>
      <c r="S240">
        <v>33</v>
      </c>
      <c r="T240">
        <v>4</v>
      </c>
      <c r="U240">
        <v>8</v>
      </c>
      <c r="V240">
        <v>0</v>
      </c>
      <c r="W240">
        <v>0</v>
      </c>
      <c r="X240">
        <v>0</v>
      </c>
      <c r="Y240">
        <v>8</v>
      </c>
      <c r="Z240">
        <v>4</v>
      </c>
      <c r="AA240">
        <v>0</v>
      </c>
      <c r="AB240">
        <v>0</v>
      </c>
      <c r="AC240">
        <v>1</v>
      </c>
      <c r="AD240">
        <v>4</v>
      </c>
      <c r="AE240">
        <v>0</v>
      </c>
      <c r="AF240">
        <v>6</v>
      </c>
      <c r="AG240">
        <v>0</v>
      </c>
      <c r="AH240">
        <v>0</v>
      </c>
      <c r="AI240">
        <v>0</v>
      </c>
      <c r="AJ240">
        <v>0.24199999999999999</v>
      </c>
      <c r="AK240">
        <v>0.34200000000000003</v>
      </c>
      <c r="AL240">
        <v>0.24199999999999999</v>
      </c>
      <c r="AM240">
        <v>0.58399999999999996</v>
      </c>
      <c r="AN240">
        <v>9.4E-2</v>
      </c>
      <c r="AO240">
        <v>66.599999999999994</v>
      </c>
      <c r="AP240">
        <v>5660.8498641313736</v>
      </c>
    </row>
    <row r="241" spans="1:42" x14ac:dyDescent="0.3">
      <c r="A241" t="s">
        <v>106</v>
      </c>
      <c r="B241">
        <v>2024</v>
      </c>
      <c r="C241">
        <v>10</v>
      </c>
      <c r="D241">
        <v>4914.3668155160503</v>
      </c>
      <c r="E241" s="2">
        <v>3200</v>
      </c>
      <c r="F241" s="2">
        <f t="shared" si="3"/>
        <v>-1714.3668155160503</v>
      </c>
      <c r="G241">
        <v>5000</v>
      </c>
      <c r="H241">
        <v>1</v>
      </c>
      <c r="I241">
        <v>1</v>
      </c>
      <c r="J241">
        <v>1990</v>
      </c>
      <c r="K241">
        <v>34</v>
      </c>
      <c r="L241">
        <v>1</v>
      </c>
      <c r="M241">
        <v>-0.26</v>
      </c>
      <c r="N241">
        <v>5</v>
      </c>
      <c r="O241">
        <v>-0.23</v>
      </c>
      <c r="P241">
        <v>-0.03</v>
      </c>
      <c r="Q241">
        <v>9</v>
      </c>
      <c r="R241">
        <v>9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4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-0.19</v>
      </c>
      <c r="AO241">
        <v>-139.6</v>
      </c>
      <c r="AP241">
        <v>4914.3668155160503</v>
      </c>
    </row>
    <row r="242" spans="1:42" x14ac:dyDescent="0.3">
      <c r="A242" t="s">
        <v>196</v>
      </c>
      <c r="B242">
        <v>2024</v>
      </c>
      <c r="C242">
        <v>8</v>
      </c>
      <c r="D242">
        <v>7078.2480452737645</v>
      </c>
      <c r="E242" s="2">
        <v>5100</v>
      </c>
      <c r="F242" s="2">
        <f t="shared" si="3"/>
        <v>-1978.2480452737645</v>
      </c>
      <c r="G242">
        <v>7200</v>
      </c>
      <c r="H242">
        <v>1</v>
      </c>
      <c r="I242">
        <v>1</v>
      </c>
      <c r="J242">
        <v>2000</v>
      </c>
      <c r="K242">
        <v>24</v>
      </c>
      <c r="L242">
        <v>0</v>
      </c>
      <c r="M242">
        <v>0.08</v>
      </c>
      <c r="N242">
        <v>20</v>
      </c>
      <c r="O242">
        <v>-0.04</v>
      </c>
      <c r="P242">
        <v>0.12</v>
      </c>
      <c r="Q242">
        <v>34</v>
      </c>
      <c r="R242">
        <v>34</v>
      </c>
      <c r="S242">
        <v>30</v>
      </c>
      <c r="T242">
        <v>4</v>
      </c>
      <c r="U242">
        <v>6</v>
      </c>
      <c r="V242">
        <v>0</v>
      </c>
      <c r="W242">
        <v>0</v>
      </c>
      <c r="X242">
        <v>3</v>
      </c>
      <c r="Y242">
        <v>15</v>
      </c>
      <c r="Z242">
        <v>5</v>
      </c>
      <c r="AA242">
        <v>0</v>
      </c>
      <c r="AB242">
        <v>0</v>
      </c>
      <c r="AC242">
        <v>2</v>
      </c>
      <c r="AD242">
        <v>1</v>
      </c>
      <c r="AE242">
        <v>0</v>
      </c>
      <c r="AF242">
        <v>6</v>
      </c>
      <c r="AG242">
        <v>0</v>
      </c>
      <c r="AH242">
        <v>0</v>
      </c>
      <c r="AI242">
        <v>1</v>
      </c>
      <c r="AJ242">
        <v>0.2</v>
      </c>
      <c r="AK242">
        <v>0.26500000000000001</v>
      </c>
      <c r="AL242">
        <v>0.5</v>
      </c>
      <c r="AM242">
        <v>0.76500000000000001</v>
      </c>
      <c r="AN242">
        <v>0.108</v>
      </c>
      <c r="AO242">
        <v>80.8</v>
      </c>
      <c r="AP242">
        <v>7078.2480452737645</v>
      </c>
    </row>
    <row r="243" spans="1:42" x14ac:dyDescent="0.3">
      <c r="A243" t="s">
        <v>51</v>
      </c>
      <c r="B243">
        <v>2024</v>
      </c>
      <c r="C243">
        <v>2</v>
      </c>
      <c r="D243">
        <v>6607.303521657399</v>
      </c>
      <c r="E243" s="2">
        <v>4500</v>
      </c>
      <c r="F243" s="2">
        <f t="shared" si="3"/>
        <v>-2107.303521657399</v>
      </c>
      <c r="G243">
        <v>3000</v>
      </c>
      <c r="H243">
        <v>1</v>
      </c>
      <c r="I243">
        <v>1</v>
      </c>
      <c r="J243">
        <v>2001</v>
      </c>
      <c r="K243">
        <v>23</v>
      </c>
      <c r="L243">
        <v>2</v>
      </c>
      <c r="M243">
        <v>-0.42</v>
      </c>
      <c r="N243">
        <v>94</v>
      </c>
      <c r="O243">
        <v>0.01</v>
      </c>
      <c r="P243">
        <v>-0.43</v>
      </c>
      <c r="Q243">
        <v>290</v>
      </c>
      <c r="R243">
        <v>286</v>
      </c>
      <c r="S243">
        <v>254</v>
      </c>
      <c r="T243">
        <v>21</v>
      </c>
      <c r="U243">
        <v>65</v>
      </c>
      <c r="V243">
        <v>12</v>
      </c>
      <c r="W243">
        <v>2</v>
      </c>
      <c r="X243">
        <v>0</v>
      </c>
      <c r="Y243">
        <v>81</v>
      </c>
      <c r="Z243">
        <v>35</v>
      </c>
      <c r="AA243">
        <v>0</v>
      </c>
      <c r="AB243">
        <v>0</v>
      </c>
      <c r="AC243">
        <v>28</v>
      </c>
      <c r="AD243">
        <v>1</v>
      </c>
      <c r="AE243">
        <v>0</v>
      </c>
      <c r="AF243">
        <v>71</v>
      </c>
      <c r="AG243">
        <v>5</v>
      </c>
      <c r="AH243">
        <v>4</v>
      </c>
      <c r="AI243">
        <v>3</v>
      </c>
      <c r="AJ243">
        <v>0.25600000000000001</v>
      </c>
      <c r="AK243">
        <v>0.32900000000000001</v>
      </c>
      <c r="AL243">
        <v>0.31900000000000001</v>
      </c>
      <c r="AM243">
        <v>0.64800000000000002</v>
      </c>
      <c r="AN243">
        <v>9.4E-2</v>
      </c>
      <c r="AO243">
        <v>73.5</v>
      </c>
      <c r="AP243">
        <v>6607.303521657399</v>
      </c>
    </row>
    <row r="244" spans="1:42" x14ac:dyDescent="0.3">
      <c r="A244" t="s">
        <v>292</v>
      </c>
      <c r="B244">
        <v>2024</v>
      </c>
      <c r="C244">
        <v>8</v>
      </c>
      <c r="D244">
        <v>5240.2809716805868</v>
      </c>
      <c r="E244" s="2">
        <v>3000</v>
      </c>
      <c r="F244" s="2">
        <f t="shared" si="3"/>
        <v>-2240.2809716805868</v>
      </c>
      <c r="G244">
        <v>4000</v>
      </c>
      <c r="H244">
        <v>1</v>
      </c>
      <c r="I244">
        <v>1</v>
      </c>
      <c r="J244">
        <v>1985</v>
      </c>
      <c r="K244">
        <v>39</v>
      </c>
      <c r="L244">
        <v>5</v>
      </c>
      <c r="M244">
        <v>-0.08</v>
      </c>
      <c r="N244">
        <v>7</v>
      </c>
      <c r="O244">
        <v>-0.05</v>
      </c>
      <c r="P244">
        <v>-0.03</v>
      </c>
      <c r="Q244">
        <v>9</v>
      </c>
      <c r="R244">
        <v>9</v>
      </c>
      <c r="S244">
        <v>9</v>
      </c>
      <c r="T244">
        <v>1</v>
      </c>
      <c r="U244">
        <v>2</v>
      </c>
      <c r="V244">
        <v>1</v>
      </c>
      <c r="W244">
        <v>0</v>
      </c>
      <c r="X244">
        <v>0</v>
      </c>
      <c r="Y244">
        <v>3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v>0</v>
      </c>
      <c r="AJ244">
        <v>0.222</v>
      </c>
      <c r="AK244">
        <v>0.222</v>
      </c>
      <c r="AL244">
        <v>0.33300000000000002</v>
      </c>
      <c r="AM244">
        <v>0.55500000000000005</v>
      </c>
      <c r="AN244">
        <v>3.5999999999999997E-2</v>
      </c>
      <c r="AO244">
        <v>26.9</v>
      </c>
      <c r="AP244">
        <v>5240.2809716805868</v>
      </c>
    </row>
    <row r="245" spans="1:42" x14ac:dyDescent="0.3">
      <c r="A245" t="s">
        <v>68</v>
      </c>
      <c r="B245">
        <v>2024</v>
      </c>
      <c r="C245">
        <v>7</v>
      </c>
      <c r="D245">
        <v>5722.4879141730626</v>
      </c>
      <c r="E245" s="2">
        <v>3300</v>
      </c>
      <c r="F245" s="2">
        <f t="shared" si="3"/>
        <v>-2422.4879141730626</v>
      </c>
      <c r="G245">
        <v>6000</v>
      </c>
      <c r="H245">
        <v>1</v>
      </c>
      <c r="I245">
        <v>1</v>
      </c>
      <c r="J245">
        <v>2000</v>
      </c>
      <c r="K245">
        <v>24</v>
      </c>
      <c r="L245">
        <v>4</v>
      </c>
      <c r="M245">
        <v>0.16</v>
      </c>
      <c r="N245">
        <v>39</v>
      </c>
      <c r="O245">
        <v>0.15</v>
      </c>
      <c r="P245">
        <v>0.01</v>
      </c>
      <c r="Q245">
        <v>17</v>
      </c>
      <c r="R245">
        <v>17</v>
      </c>
      <c r="S245">
        <v>15</v>
      </c>
      <c r="T245">
        <v>8</v>
      </c>
      <c r="U245">
        <v>3</v>
      </c>
      <c r="V245">
        <v>0</v>
      </c>
      <c r="W245">
        <v>1</v>
      </c>
      <c r="X245">
        <v>0</v>
      </c>
      <c r="Y245">
        <v>5</v>
      </c>
      <c r="Z245">
        <v>1</v>
      </c>
      <c r="AA245">
        <v>3</v>
      </c>
      <c r="AB245">
        <v>1</v>
      </c>
      <c r="AC245">
        <v>2</v>
      </c>
      <c r="AD245">
        <v>0</v>
      </c>
      <c r="AE245">
        <v>0</v>
      </c>
      <c r="AF245">
        <v>5</v>
      </c>
      <c r="AG245">
        <v>0</v>
      </c>
      <c r="AH245">
        <v>0</v>
      </c>
      <c r="AI245">
        <v>0</v>
      </c>
      <c r="AJ245">
        <v>0.2</v>
      </c>
      <c r="AK245">
        <v>0.29399999999999998</v>
      </c>
      <c r="AL245">
        <v>0.33300000000000002</v>
      </c>
      <c r="AM245">
        <v>0.627</v>
      </c>
      <c r="AN245">
        <v>8.5999999999999993E-2</v>
      </c>
      <c r="AO245">
        <v>60.6</v>
      </c>
      <c r="AP245">
        <v>5722.4879141730626</v>
      </c>
    </row>
    <row r="246" spans="1:42" x14ac:dyDescent="0.3">
      <c r="A246" t="s">
        <v>142</v>
      </c>
      <c r="B246">
        <v>2024</v>
      </c>
      <c r="C246">
        <v>8</v>
      </c>
      <c r="D246">
        <v>92601.833234567646</v>
      </c>
      <c r="E246" s="2">
        <v>90000</v>
      </c>
      <c r="F246" s="2">
        <f t="shared" si="3"/>
        <v>-2601.8332345676463</v>
      </c>
      <c r="G246">
        <v>100000</v>
      </c>
      <c r="H246">
        <v>1</v>
      </c>
      <c r="I246">
        <v>0</v>
      </c>
      <c r="J246">
        <v>1993</v>
      </c>
      <c r="K246">
        <v>31</v>
      </c>
      <c r="L246">
        <v>1</v>
      </c>
      <c r="M246">
        <v>4.7</v>
      </c>
      <c r="N246">
        <v>121</v>
      </c>
      <c r="O246">
        <v>4.1100000000000003</v>
      </c>
      <c r="P246">
        <v>0.57999999999999996</v>
      </c>
      <c r="Q246">
        <v>528</v>
      </c>
      <c r="R246">
        <v>520</v>
      </c>
      <c r="S246">
        <v>457</v>
      </c>
      <c r="T246">
        <v>75</v>
      </c>
      <c r="U246">
        <v>150</v>
      </c>
      <c r="V246">
        <v>26</v>
      </c>
      <c r="W246">
        <v>2</v>
      </c>
      <c r="X246">
        <v>8</v>
      </c>
      <c r="Y246">
        <v>204</v>
      </c>
      <c r="Z246">
        <v>50</v>
      </c>
      <c r="AA246">
        <v>32</v>
      </c>
      <c r="AB246">
        <v>7</v>
      </c>
      <c r="AC246">
        <v>54</v>
      </c>
      <c r="AD246">
        <v>9</v>
      </c>
      <c r="AE246">
        <v>4</v>
      </c>
      <c r="AF246">
        <v>79</v>
      </c>
      <c r="AG246">
        <v>5</v>
      </c>
      <c r="AH246">
        <v>4</v>
      </c>
      <c r="AI246">
        <v>4</v>
      </c>
      <c r="AJ246">
        <v>0.32800000000000001</v>
      </c>
      <c r="AK246">
        <v>0.40600000000000003</v>
      </c>
      <c r="AL246">
        <v>0.44600000000000001</v>
      </c>
      <c r="AM246">
        <v>0.85199999999999998</v>
      </c>
      <c r="AN246">
        <v>0.17199999999999999</v>
      </c>
      <c r="AO246">
        <v>129.6</v>
      </c>
      <c r="AP246">
        <v>92601.833234567646</v>
      </c>
    </row>
    <row r="247" spans="1:42" x14ac:dyDescent="0.3">
      <c r="A247" t="s">
        <v>285</v>
      </c>
      <c r="B247">
        <v>2024</v>
      </c>
      <c r="C247">
        <v>10</v>
      </c>
      <c r="D247">
        <v>11967.122149141809</v>
      </c>
      <c r="E247" s="2">
        <v>9000</v>
      </c>
      <c r="F247" s="2">
        <f t="shared" si="3"/>
        <v>-2967.1221491418091</v>
      </c>
      <c r="G247">
        <v>10000</v>
      </c>
      <c r="H247">
        <v>1</v>
      </c>
      <c r="I247">
        <v>1</v>
      </c>
      <c r="J247">
        <v>1990</v>
      </c>
      <c r="K247">
        <v>34</v>
      </c>
      <c r="L247">
        <v>9</v>
      </c>
      <c r="M247">
        <v>-0.74</v>
      </c>
      <c r="N247">
        <v>107</v>
      </c>
      <c r="O247">
        <v>0.11</v>
      </c>
      <c r="P247">
        <v>-0.85</v>
      </c>
      <c r="Q247">
        <v>317</v>
      </c>
      <c r="R247">
        <v>315</v>
      </c>
      <c r="S247">
        <v>290</v>
      </c>
      <c r="T247">
        <v>40</v>
      </c>
      <c r="U247">
        <v>72</v>
      </c>
      <c r="V247">
        <v>19</v>
      </c>
      <c r="W247">
        <v>0</v>
      </c>
      <c r="X247">
        <v>10</v>
      </c>
      <c r="Y247">
        <v>121</v>
      </c>
      <c r="Z247">
        <v>36</v>
      </c>
      <c r="AA247">
        <v>15</v>
      </c>
      <c r="AB247">
        <v>2</v>
      </c>
      <c r="AC247">
        <v>18</v>
      </c>
      <c r="AD247">
        <v>2</v>
      </c>
      <c r="AE247">
        <v>0</v>
      </c>
      <c r="AF247">
        <v>90</v>
      </c>
      <c r="AG247">
        <v>5</v>
      </c>
      <c r="AH247">
        <v>2</v>
      </c>
      <c r="AI247">
        <v>5</v>
      </c>
      <c r="AJ247">
        <v>0.248</v>
      </c>
      <c r="AK247">
        <v>0.29199999999999998</v>
      </c>
      <c r="AL247">
        <v>0.41699999999999998</v>
      </c>
      <c r="AM247">
        <v>0.70899999999999996</v>
      </c>
      <c r="AN247">
        <v>0.10199999999999999</v>
      </c>
      <c r="AO247">
        <v>73.900000000000006</v>
      </c>
      <c r="AP247">
        <v>11967.122149141809</v>
      </c>
    </row>
    <row r="248" spans="1:42" x14ac:dyDescent="0.3">
      <c r="A248" t="s">
        <v>248</v>
      </c>
      <c r="B248">
        <v>2024</v>
      </c>
      <c r="C248">
        <v>0</v>
      </c>
      <c r="D248">
        <v>6767.5613495848356</v>
      </c>
      <c r="E248" s="2">
        <v>3400</v>
      </c>
      <c r="F248" s="2">
        <f t="shared" si="3"/>
        <v>-3367.5613495848356</v>
      </c>
      <c r="G248">
        <v>3400</v>
      </c>
      <c r="H248">
        <v>1</v>
      </c>
      <c r="I248">
        <v>1</v>
      </c>
      <c r="J248">
        <v>1999</v>
      </c>
      <c r="K248">
        <v>25</v>
      </c>
      <c r="L248">
        <v>11</v>
      </c>
      <c r="M248">
        <v>-0.32</v>
      </c>
      <c r="N248">
        <v>100</v>
      </c>
      <c r="O248">
        <v>-0.39</v>
      </c>
      <c r="P248">
        <v>7.0000000000000007E-2</v>
      </c>
      <c r="Q248">
        <v>276</v>
      </c>
      <c r="R248">
        <v>272</v>
      </c>
      <c r="S248">
        <v>248</v>
      </c>
      <c r="T248">
        <v>34</v>
      </c>
      <c r="U248">
        <v>61</v>
      </c>
      <c r="V248">
        <v>5</v>
      </c>
      <c r="W248">
        <v>1</v>
      </c>
      <c r="X248">
        <v>2</v>
      </c>
      <c r="Y248">
        <v>74</v>
      </c>
      <c r="Z248">
        <v>32</v>
      </c>
      <c r="AA248">
        <v>7</v>
      </c>
      <c r="AB248">
        <v>3</v>
      </c>
      <c r="AC248">
        <v>17</v>
      </c>
      <c r="AD248">
        <v>4</v>
      </c>
      <c r="AE248">
        <v>1</v>
      </c>
      <c r="AF248">
        <v>53</v>
      </c>
      <c r="AG248">
        <v>8</v>
      </c>
      <c r="AH248">
        <v>4</v>
      </c>
      <c r="AI248">
        <v>3</v>
      </c>
      <c r="AJ248">
        <v>0.246</v>
      </c>
      <c r="AK248">
        <v>0.30099999999999999</v>
      </c>
      <c r="AL248">
        <v>0.29799999999999999</v>
      </c>
      <c r="AM248">
        <v>0.59899999999999998</v>
      </c>
      <c r="AN248">
        <v>7.0999999999999994E-2</v>
      </c>
      <c r="AO248">
        <v>54.5</v>
      </c>
      <c r="AP248">
        <v>6767.5613495848356</v>
      </c>
    </row>
    <row r="249" spans="1:42" x14ac:dyDescent="0.3">
      <c r="A249" t="s">
        <v>215</v>
      </c>
      <c r="B249">
        <v>2024</v>
      </c>
      <c r="C249">
        <v>2</v>
      </c>
      <c r="D249">
        <v>23434.561217019811</v>
      </c>
      <c r="E249" s="2">
        <v>20000</v>
      </c>
      <c r="F249" s="2">
        <f t="shared" si="3"/>
        <v>-3434.561217019811</v>
      </c>
      <c r="G249">
        <v>20000</v>
      </c>
      <c r="H249">
        <v>1</v>
      </c>
      <c r="I249">
        <v>1</v>
      </c>
      <c r="J249">
        <v>1985</v>
      </c>
      <c r="K249">
        <v>39</v>
      </c>
      <c r="L249">
        <v>4</v>
      </c>
      <c r="M249">
        <v>1.42</v>
      </c>
      <c r="N249">
        <v>60</v>
      </c>
      <c r="O249">
        <v>1.43</v>
      </c>
      <c r="P249">
        <v>-0.01</v>
      </c>
      <c r="Q249">
        <v>227</v>
      </c>
      <c r="R249">
        <v>224</v>
      </c>
      <c r="S249">
        <v>183</v>
      </c>
      <c r="T249">
        <v>27</v>
      </c>
      <c r="U249">
        <v>56</v>
      </c>
      <c r="V249">
        <v>5</v>
      </c>
      <c r="W249">
        <v>2</v>
      </c>
      <c r="X249">
        <v>1</v>
      </c>
      <c r="Y249">
        <v>68</v>
      </c>
      <c r="Z249">
        <v>12</v>
      </c>
      <c r="AA249">
        <v>2</v>
      </c>
      <c r="AB249">
        <v>2</v>
      </c>
      <c r="AC249">
        <v>31</v>
      </c>
      <c r="AD249">
        <v>9</v>
      </c>
      <c r="AE249">
        <v>0</v>
      </c>
      <c r="AF249">
        <v>33</v>
      </c>
      <c r="AG249">
        <v>4</v>
      </c>
      <c r="AH249">
        <v>3</v>
      </c>
      <c r="AI249">
        <v>1</v>
      </c>
      <c r="AJ249">
        <v>0.30599999999999999</v>
      </c>
      <c r="AK249">
        <v>0.42899999999999999</v>
      </c>
      <c r="AL249">
        <v>0.372</v>
      </c>
      <c r="AM249">
        <v>0.80100000000000005</v>
      </c>
      <c r="AN249">
        <v>0.17199999999999999</v>
      </c>
      <c r="AO249">
        <v>136.69999999999999</v>
      </c>
      <c r="AP249">
        <v>23434.561217019811</v>
      </c>
    </row>
    <row r="250" spans="1:42" x14ac:dyDescent="0.3">
      <c r="A250" t="s">
        <v>82</v>
      </c>
      <c r="B250">
        <v>2024</v>
      </c>
      <c r="C250">
        <v>8</v>
      </c>
      <c r="D250">
        <v>13581.798776840949</v>
      </c>
      <c r="E250" s="2">
        <v>10000</v>
      </c>
      <c r="F250" s="2">
        <f t="shared" si="3"/>
        <v>-3581.7987768409494</v>
      </c>
      <c r="G250">
        <v>9500</v>
      </c>
      <c r="H250">
        <v>1</v>
      </c>
      <c r="I250">
        <v>1</v>
      </c>
      <c r="J250">
        <v>1993</v>
      </c>
      <c r="K250">
        <v>31</v>
      </c>
      <c r="L250">
        <v>4</v>
      </c>
      <c r="M250">
        <v>-0.49</v>
      </c>
      <c r="N250">
        <v>129</v>
      </c>
      <c r="O250">
        <v>-0.1</v>
      </c>
      <c r="P250">
        <v>-0.38</v>
      </c>
      <c r="Q250">
        <v>412</v>
      </c>
      <c r="R250">
        <v>409</v>
      </c>
      <c r="S250">
        <v>358</v>
      </c>
      <c r="T250">
        <v>55</v>
      </c>
      <c r="U250">
        <v>73</v>
      </c>
      <c r="V250">
        <v>8</v>
      </c>
      <c r="W250">
        <v>2</v>
      </c>
      <c r="X250">
        <v>17</v>
      </c>
      <c r="Y250">
        <v>136</v>
      </c>
      <c r="Z250">
        <v>60</v>
      </c>
      <c r="AA250">
        <v>10</v>
      </c>
      <c r="AB250">
        <v>4</v>
      </c>
      <c r="AC250">
        <v>31</v>
      </c>
      <c r="AD250">
        <v>15</v>
      </c>
      <c r="AE250">
        <v>0</v>
      </c>
      <c r="AF250">
        <v>79</v>
      </c>
      <c r="AG250">
        <v>7</v>
      </c>
      <c r="AH250">
        <v>3</v>
      </c>
      <c r="AI250">
        <v>5</v>
      </c>
      <c r="AJ250">
        <v>0.20399999999999999</v>
      </c>
      <c r="AK250">
        <v>0.29099999999999998</v>
      </c>
      <c r="AL250">
        <v>0.38</v>
      </c>
      <c r="AM250">
        <v>0.67100000000000004</v>
      </c>
      <c r="AN250">
        <v>9.5000000000000001E-2</v>
      </c>
      <c r="AO250">
        <v>71.400000000000006</v>
      </c>
      <c r="AP250">
        <v>13581.798776840949</v>
      </c>
    </row>
    <row r="251" spans="1:42" x14ac:dyDescent="0.3">
      <c r="A251" t="s">
        <v>246</v>
      </c>
      <c r="B251">
        <v>2024</v>
      </c>
      <c r="C251">
        <v>1</v>
      </c>
      <c r="D251">
        <v>9510.3007710938855</v>
      </c>
      <c r="E251" s="2">
        <v>5800</v>
      </c>
      <c r="F251" s="2">
        <f t="shared" si="3"/>
        <v>-3710.3007710938855</v>
      </c>
      <c r="G251">
        <v>5800</v>
      </c>
      <c r="H251">
        <v>1</v>
      </c>
      <c r="I251">
        <v>1</v>
      </c>
      <c r="J251">
        <v>1993</v>
      </c>
      <c r="K251">
        <v>31</v>
      </c>
      <c r="L251">
        <v>4</v>
      </c>
      <c r="M251">
        <v>0.57999999999999996</v>
      </c>
      <c r="N251">
        <v>99</v>
      </c>
      <c r="O251">
        <v>0.56999999999999995</v>
      </c>
      <c r="P251">
        <v>0</v>
      </c>
      <c r="Q251">
        <v>327</v>
      </c>
      <c r="R251">
        <v>322</v>
      </c>
      <c r="S251">
        <v>289</v>
      </c>
      <c r="T251">
        <v>56</v>
      </c>
      <c r="U251">
        <v>76</v>
      </c>
      <c r="V251">
        <v>16</v>
      </c>
      <c r="W251">
        <v>0</v>
      </c>
      <c r="X251">
        <v>9</v>
      </c>
      <c r="Y251">
        <v>119</v>
      </c>
      <c r="Z251">
        <v>44</v>
      </c>
      <c r="AA251">
        <v>14</v>
      </c>
      <c r="AB251">
        <v>6</v>
      </c>
      <c r="AC251">
        <v>29</v>
      </c>
      <c r="AD251">
        <v>3</v>
      </c>
      <c r="AE251">
        <v>0</v>
      </c>
      <c r="AF251">
        <v>72</v>
      </c>
      <c r="AG251">
        <v>6</v>
      </c>
      <c r="AH251">
        <v>5</v>
      </c>
      <c r="AI251">
        <v>1</v>
      </c>
      <c r="AJ251">
        <v>0.26300000000000001</v>
      </c>
      <c r="AK251">
        <v>0.33500000000000002</v>
      </c>
      <c r="AL251">
        <v>0.41199999999999998</v>
      </c>
      <c r="AM251">
        <v>0.747</v>
      </c>
      <c r="AN251">
        <v>0.125</v>
      </c>
      <c r="AO251">
        <v>91.6</v>
      </c>
      <c r="AP251">
        <v>9510.3007710938855</v>
      </c>
    </row>
    <row r="252" spans="1:42" x14ac:dyDescent="0.3">
      <c r="A252" t="s">
        <v>91</v>
      </c>
      <c r="B252">
        <v>2024</v>
      </c>
      <c r="C252">
        <v>9</v>
      </c>
      <c r="D252">
        <v>20136.637757326491</v>
      </c>
      <c r="E252" s="2">
        <v>15000</v>
      </c>
      <c r="F252" s="2">
        <f t="shared" si="3"/>
        <v>-5136.6377573264908</v>
      </c>
      <c r="G252">
        <v>3800</v>
      </c>
      <c r="H252">
        <v>1</v>
      </c>
      <c r="I252">
        <v>1</v>
      </c>
      <c r="J252">
        <v>2003</v>
      </c>
      <c r="K252">
        <v>21</v>
      </c>
      <c r="L252">
        <v>2</v>
      </c>
      <c r="M252">
        <v>2.29</v>
      </c>
      <c r="N252">
        <v>126</v>
      </c>
      <c r="O252">
        <v>1.59</v>
      </c>
      <c r="P252">
        <v>0.71</v>
      </c>
      <c r="Q252">
        <v>509</v>
      </c>
      <c r="R252">
        <v>508</v>
      </c>
      <c r="S252">
        <v>456</v>
      </c>
      <c r="T252">
        <v>65</v>
      </c>
      <c r="U252">
        <v>115</v>
      </c>
      <c r="V252">
        <v>16</v>
      </c>
      <c r="W252">
        <v>3</v>
      </c>
      <c r="X252">
        <v>28</v>
      </c>
      <c r="Y252">
        <v>221</v>
      </c>
      <c r="Z252">
        <v>79</v>
      </c>
      <c r="AA252">
        <v>9</v>
      </c>
      <c r="AB252">
        <v>2</v>
      </c>
      <c r="AC252">
        <v>45</v>
      </c>
      <c r="AD252">
        <v>3</v>
      </c>
      <c r="AE252">
        <v>0</v>
      </c>
      <c r="AF252">
        <v>155</v>
      </c>
      <c r="AG252">
        <v>2</v>
      </c>
      <c r="AH252">
        <v>1</v>
      </c>
      <c r="AI252">
        <v>4</v>
      </c>
      <c r="AJ252">
        <v>0.252</v>
      </c>
      <c r="AK252">
        <v>0.32100000000000001</v>
      </c>
      <c r="AL252">
        <v>0.48499999999999999</v>
      </c>
      <c r="AM252">
        <v>0.80600000000000005</v>
      </c>
      <c r="AN252">
        <v>0.13700000000000001</v>
      </c>
      <c r="AO252">
        <v>97.8</v>
      </c>
      <c r="AP252">
        <v>20136.637757326491</v>
      </c>
    </row>
    <row r="253" spans="1:42" x14ac:dyDescent="0.3">
      <c r="A253" t="s">
        <v>72</v>
      </c>
      <c r="B253">
        <v>2024</v>
      </c>
      <c r="C253">
        <v>6</v>
      </c>
      <c r="D253">
        <v>11453.372908225319</v>
      </c>
      <c r="E253" s="2">
        <v>6000</v>
      </c>
      <c r="F253" s="2">
        <f t="shared" si="3"/>
        <v>-5453.3729082253194</v>
      </c>
      <c r="G253">
        <v>16000</v>
      </c>
      <c r="H253">
        <v>1</v>
      </c>
      <c r="I253">
        <v>1</v>
      </c>
      <c r="J253">
        <v>1998</v>
      </c>
      <c r="K253">
        <v>26</v>
      </c>
      <c r="L253">
        <v>2</v>
      </c>
      <c r="M253">
        <v>-0.33</v>
      </c>
      <c r="N253">
        <v>19</v>
      </c>
      <c r="O253">
        <v>-0.22</v>
      </c>
      <c r="P253">
        <v>-0.11</v>
      </c>
      <c r="Q253">
        <v>22</v>
      </c>
      <c r="R253">
        <v>22</v>
      </c>
      <c r="S253">
        <v>20</v>
      </c>
      <c r="T253">
        <v>1</v>
      </c>
      <c r="U253">
        <v>3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v>4</v>
      </c>
      <c r="AG253">
        <v>1</v>
      </c>
      <c r="AH253">
        <v>0</v>
      </c>
      <c r="AI253">
        <v>0</v>
      </c>
      <c r="AJ253">
        <v>0.15</v>
      </c>
      <c r="AK253">
        <v>0.22700000000000001</v>
      </c>
      <c r="AL253">
        <v>0.15</v>
      </c>
      <c r="AM253">
        <v>0.377</v>
      </c>
      <c r="AN253">
        <v>-4.0000000000000001E-3</v>
      </c>
      <c r="AO253">
        <v>-3.4</v>
      </c>
      <c r="AP253">
        <v>11453.372908225319</v>
      </c>
    </row>
    <row r="254" spans="1:42" x14ac:dyDescent="0.3">
      <c r="A254" t="s">
        <v>175</v>
      </c>
      <c r="B254">
        <v>2024</v>
      </c>
      <c r="C254">
        <v>6</v>
      </c>
      <c r="D254">
        <v>25790.609822374288</v>
      </c>
      <c r="E254" s="2">
        <v>20000</v>
      </c>
      <c r="F254" s="2">
        <f t="shared" si="3"/>
        <v>-5790.6098223742883</v>
      </c>
      <c r="G254">
        <v>11500</v>
      </c>
      <c r="H254">
        <v>1</v>
      </c>
      <c r="I254">
        <v>1</v>
      </c>
      <c r="J254">
        <v>1996</v>
      </c>
      <c r="K254">
        <v>28</v>
      </c>
      <c r="L254">
        <v>1</v>
      </c>
      <c r="M254">
        <v>2.64</v>
      </c>
      <c r="N254">
        <v>128</v>
      </c>
      <c r="O254">
        <v>3.11</v>
      </c>
      <c r="P254">
        <v>-0.47</v>
      </c>
      <c r="Q254">
        <v>474</v>
      </c>
      <c r="R254">
        <v>459</v>
      </c>
      <c r="S254">
        <v>387</v>
      </c>
      <c r="T254">
        <v>78</v>
      </c>
      <c r="U254">
        <v>115</v>
      </c>
      <c r="V254">
        <v>11</v>
      </c>
      <c r="W254">
        <v>6</v>
      </c>
      <c r="X254">
        <v>0</v>
      </c>
      <c r="Y254">
        <v>138</v>
      </c>
      <c r="Z254">
        <v>40</v>
      </c>
      <c r="AA254">
        <v>32</v>
      </c>
      <c r="AB254">
        <v>11</v>
      </c>
      <c r="AC254">
        <v>64</v>
      </c>
      <c r="AD254">
        <v>5</v>
      </c>
      <c r="AE254">
        <v>1</v>
      </c>
      <c r="AF254">
        <v>47</v>
      </c>
      <c r="AG254">
        <v>7</v>
      </c>
      <c r="AH254">
        <v>15</v>
      </c>
      <c r="AI254">
        <v>3</v>
      </c>
      <c r="AJ254">
        <v>0.29699999999999999</v>
      </c>
      <c r="AK254">
        <v>0.40100000000000002</v>
      </c>
      <c r="AL254">
        <v>0.35699999999999998</v>
      </c>
      <c r="AM254">
        <v>0.75800000000000001</v>
      </c>
      <c r="AN254">
        <v>0.14799999999999999</v>
      </c>
      <c r="AO254">
        <v>114.2</v>
      </c>
      <c r="AP254">
        <v>25790.609822374288</v>
      </c>
    </row>
    <row r="255" spans="1:42" x14ac:dyDescent="0.3">
      <c r="A255" t="s">
        <v>50</v>
      </c>
      <c r="B255">
        <v>2024</v>
      </c>
      <c r="C255">
        <v>7</v>
      </c>
      <c r="D255">
        <v>24400.166409835641</v>
      </c>
      <c r="E255" s="2">
        <v>18500</v>
      </c>
      <c r="F255" s="2">
        <f t="shared" si="3"/>
        <v>-5900.1664098356414</v>
      </c>
      <c r="G255">
        <v>8000</v>
      </c>
      <c r="H255">
        <v>1</v>
      </c>
      <c r="I255">
        <v>1</v>
      </c>
      <c r="J255">
        <v>2000</v>
      </c>
      <c r="K255">
        <v>24</v>
      </c>
      <c r="L255">
        <v>1</v>
      </c>
      <c r="M255">
        <v>3.08</v>
      </c>
      <c r="N255">
        <v>120</v>
      </c>
      <c r="O255">
        <v>2.96</v>
      </c>
      <c r="P255">
        <v>0.12</v>
      </c>
      <c r="Q255">
        <v>532</v>
      </c>
      <c r="R255">
        <v>531</v>
      </c>
      <c r="S255">
        <v>481</v>
      </c>
      <c r="T255">
        <v>79</v>
      </c>
      <c r="U255">
        <v>148</v>
      </c>
      <c r="V255">
        <v>27</v>
      </c>
      <c r="W255">
        <v>6</v>
      </c>
      <c r="X255">
        <v>14</v>
      </c>
      <c r="Y255">
        <v>229</v>
      </c>
      <c r="Z255">
        <v>87</v>
      </c>
      <c r="AA255">
        <v>5</v>
      </c>
      <c r="AB255">
        <v>4</v>
      </c>
      <c r="AC255">
        <v>41</v>
      </c>
      <c r="AD255">
        <v>1</v>
      </c>
      <c r="AE255">
        <v>0</v>
      </c>
      <c r="AF255">
        <v>78</v>
      </c>
      <c r="AG255">
        <v>10</v>
      </c>
      <c r="AH255">
        <v>1</v>
      </c>
      <c r="AI255">
        <v>8</v>
      </c>
      <c r="AJ255">
        <v>0.308</v>
      </c>
      <c r="AK255">
        <v>0.35799999999999998</v>
      </c>
      <c r="AL255">
        <v>0.47599999999999998</v>
      </c>
      <c r="AM255">
        <v>0.83399999999999996</v>
      </c>
      <c r="AN255">
        <v>0.152</v>
      </c>
      <c r="AO255">
        <v>107.9</v>
      </c>
      <c r="AP255">
        <v>24400.166409835641</v>
      </c>
    </row>
    <row r="256" spans="1:42" x14ac:dyDescent="0.3">
      <c r="A256" t="s">
        <v>115</v>
      </c>
      <c r="B256">
        <v>2024</v>
      </c>
      <c r="C256">
        <v>6</v>
      </c>
      <c r="D256">
        <v>57233.539116956003</v>
      </c>
      <c r="E256" s="2">
        <v>50000</v>
      </c>
      <c r="F256" s="2">
        <f t="shared" si="3"/>
        <v>-7233.5391169560025</v>
      </c>
      <c r="G256">
        <v>100000</v>
      </c>
      <c r="H256">
        <v>1</v>
      </c>
      <c r="I256">
        <v>0</v>
      </c>
      <c r="J256">
        <v>1988</v>
      </c>
      <c r="K256">
        <v>36</v>
      </c>
      <c r="L256">
        <v>7</v>
      </c>
      <c r="M256">
        <v>1.06</v>
      </c>
      <c r="N256">
        <v>137</v>
      </c>
      <c r="O256">
        <v>1.49</v>
      </c>
      <c r="P256">
        <v>-0.43</v>
      </c>
      <c r="Q256">
        <v>583</v>
      </c>
      <c r="R256">
        <v>582</v>
      </c>
      <c r="S256">
        <v>517</v>
      </c>
      <c r="T256">
        <v>61</v>
      </c>
      <c r="U256">
        <v>152</v>
      </c>
      <c r="V256">
        <v>36</v>
      </c>
      <c r="W256">
        <v>2</v>
      </c>
      <c r="X256">
        <v>8</v>
      </c>
      <c r="Y256">
        <v>216</v>
      </c>
      <c r="Z256">
        <v>69</v>
      </c>
      <c r="AA256">
        <v>6</v>
      </c>
      <c r="AB256">
        <v>1</v>
      </c>
      <c r="AC256">
        <v>47</v>
      </c>
      <c r="AD256">
        <v>9</v>
      </c>
      <c r="AE256">
        <v>1</v>
      </c>
      <c r="AF256">
        <v>76</v>
      </c>
      <c r="AG256">
        <v>10</v>
      </c>
      <c r="AH256">
        <v>1</v>
      </c>
      <c r="AI256">
        <v>9</v>
      </c>
      <c r="AJ256">
        <v>0.29399999999999998</v>
      </c>
      <c r="AK256">
        <v>0.35699999999999998</v>
      </c>
      <c r="AL256">
        <v>0.41799999999999998</v>
      </c>
      <c r="AM256">
        <v>0.77500000000000002</v>
      </c>
      <c r="AN256">
        <v>0.13600000000000001</v>
      </c>
      <c r="AO256">
        <v>104.7</v>
      </c>
      <c r="AP256">
        <v>57233.539116956003</v>
      </c>
    </row>
    <row r="257" spans="1:42" x14ac:dyDescent="0.3">
      <c r="A257" t="s">
        <v>72</v>
      </c>
      <c r="B257">
        <v>2024</v>
      </c>
      <c r="C257">
        <v>9</v>
      </c>
      <c r="D257">
        <v>12021.058848883171</v>
      </c>
      <c r="E257" s="2">
        <v>4600</v>
      </c>
      <c r="F257" s="2">
        <f t="shared" si="3"/>
        <v>-7421.0588488831709</v>
      </c>
      <c r="G257">
        <v>16000</v>
      </c>
      <c r="H257">
        <v>1</v>
      </c>
      <c r="I257">
        <v>1</v>
      </c>
      <c r="J257">
        <v>1991</v>
      </c>
      <c r="K257">
        <v>33</v>
      </c>
      <c r="L257">
        <v>3</v>
      </c>
      <c r="M257">
        <v>7.0000000000000007E-2</v>
      </c>
      <c r="N257">
        <v>9</v>
      </c>
      <c r="O257">
        <v>0.09</v>
      </c>
      <c r="P257">
        <v>-0.02</v>
      </c>
      <c r="Q257">
        <v>8</v>
      </c>
      <c r="R257">
        <v>8</v>
      </c>
      <c r="S257">
        <v>8</v>
      </c>
      <c r="T257">
        <v>1</v>
      </c>
      <c r="U257">
        <v>2</v>
      </c>
      <c r="V257">
        <v>0</v>
      </c>
      <c r="W257">
        <v>0</v>
      </c>
      <c r="X257">
        <v>1</v>
      </c>
      <c r="Y257">
        <v>5</v>
      </c>
      <c r="Z257">
        <v>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0.25</v>
      </c>
      <c r="AK257">
        <v>0.25</v>
      </c>
      <c r="AL257">
        <v>0.625</v>
      </c>
      <c r="AM257">
        <v>0.875</v>
      </c>
      <c r="AN257">
        <v>0.13600000000000001</v>
      </c>
      <c r="AO257">
        <v>99.8</v>
      </c>
      <c r="AP257">
        <v>12021.058848883171</v>
      </c>
    </row>
    <row r="258" spans="1:42" x14ac:dyDescent="0.3">
      <c r="A258" t="s">
        <v>242</v>
      </c>
      <c r="B258">
        <v>2024</v>
      </c>
      <c r="C258">
        <v>5</v>
      </c>
      <c r="D258">
        <v>57757.618434695163</v>
      </c>
      <c r="E258" s="2">
        <v>50000</v>
      </c>
      <c r="F258" s="2">
        <f t="shared" ref="F258:F321" si="4">E258-D258</f>
        <v>-7757.6184346951632</v>
      </c>
      <c r="G258">
        <v>50000</v>
      </c>
      <c r="H258">
        <v>1</v>
      </c>
      <c r="I258">
        <v>0</v>
      </c>
      <c r="J258">
        <v>1990</v>
      </c>
      <c r="K258">
        <v>34</v>
      </c>
      <c r="L258">
        <v>3</v>
      </c>
      <c r="M258">
        <v>3.23</v>
      </c>
      <c r="N258">
        <v>131</v>
      </c>
      <c r="O258">
        <v>3.13</v>
      </c>
      <c r="P258">
        <v>0.1</v>
      </c>
      <c r="Q258">
        <v>489</v>
      </c>
      <c r="R258">
        <v>486</v>
      </c>
      <c r="S258">
        <v>418</v>
      </c>
      <c r="T258">
        <v>53</v>
      </c>
      <c r="U258">
        <v>112</v>
      </c>
      <c r="V258">
        <v>19</v>
      </c>
      <c r="W258">
        <v>0</v>
      </c>
      <c r="X258">
        <v>19</v>
      </c>
      <c r="Y258">
        <v>188</v>
      </c>
      <c r="Z258">
        <v>81</v>
      </c>
      <c r="AA258">
        <v>5</v>
      </c>
      <c r="AB258">
        <v>0</v>
      </c>
      <c r="AC258">
        <v>60</v>
      </c>
      <c r="AD258">
        <v>1</v>
      </c>
      <c r="AE258">
        <v>1</v>
      </c>
      <c r="AF258">
        <v>86</v>
      </c>
      <c r="AG258">
        <v>8</v>
      </c>
      <c r="AH258">
        <v>2</v>
      </c>
      <c r="AI258">
        <v>8</v>
      </c>
      <c r="AJ258">
        <v>0.26800000000000002</v>
      </c>
      <c r="AK258">
        <v>0.35499999999999998</v>
      </c>
      <c r="AL258">
        <v>0.45</v>
      </c>
      <c r="AM258">
        <v>0.80500000000000005</v>
      </c>
      <c r="AN258">
        <v>0.14399999999999999</v>
      </c>
      <c r="AO258">
        <v>104.2</v>
      </c>
      <c r="AP258">
        <v>57757.618434695163</v>
      </c>
    </row>
    <row r="259" spans="1:42" x14ac:dyDescent="0.3">
      <c r="A259" t="s">
        <v>85</v>
      </c>
      <c r="B259">
        <v>2024</v>
      </c>
      <c r="C259">
        <v>10</v>
      </c>
      <c r="D259">
        <v>22895.03664134911</v>
      </c>
      <c r="E259" s="2">
        <v>15000</v>
      </c>
      <c r="F259" s="2">
        <f t="shared" si="4"/>
        <v>-7895.0366413491101</v>
      </c>
      <c r="G259">
        <v>20000</v>
      </c>
      <c r="H259">
        <v>1</v>
      </c>
      <c r="I259">
        <v>0</v>
      </c>
      <c r="J259">
        <v>1987</v>
      </c>
      <c r="K259">
        <v>37</v>
      </c>
      <c r="L259">
        <v>1</v>
      </c>
      <c r="M259">
        <v>-0.49</v>
      </c>
      <c r="N259">
        <v>71</v>
      </c>
      <c r="O259">
        <v>0.03</v>
      </c>
      <c r="P259">
        <v>-0.53</v>
      </c>
      <c r="Q259">
        <v>167</v>
      </c>
      <c r="R259">
        <v>162</v>
      </c>
      <c r="S259">
        <v>141</v>
      </c>
      <c r="T259">
        <v>21</v>
      </c>
      <c r="U259">
        <v>32</v>
      </c>
      <c r="V259">
        <v>3</v>
      </c>
      <c r="W259">
        <v>1</v>
      </c>
      <c r="X259">
        <v>1</v>
      </c>
      <c r="Y259">
        <v>40</v>
      </c>
      <c r="Z259">
        <v>15</v>
      </c>
      <c r="AA259">
        <v>2</v>
      </c>
      <c r="AB259">
        <v>0</v>
      </c>
      <c r="AC259">
        <v>16</v>
      </c>
      <c r="AD259">
        <v>4</v>
      </c>
      <c r="AE259">
        <v>0</v>
      </c>
      <c r="AF259">
        <v>28</v>
      </c>
      <c r="AG259">
        <v>7</v>
      </c>
      <c r="AH259">
        <v>5</v>
      </c>
      <c r="AI259">
        <v>1</v>
      </c>
      <c r="AJ259">
        <v>0.22700000000000001</v>
      </c>
      <c r="AK259">
        <v>0.32100000000000001</v>
      </c>
      <c r="AL259">
        <v>0.28399999999999997</v>
      </c>
      <c r="AM259">
        <v>0.60499999999999998</v>
      </c>
      <c r="AN259">
        <v>8.5000000000000006E-2</v>
      </c>
      <c r="AO259">
        <v>60.3</v>
      </c>
      <c r="AP259">
        <v>22895.03664134911</v>
      </c>
    </row>
    <row r="260" spans="1:42" x14ac:dyDescent="0.3">
      <c r="A260" t="s">
        <v>226</v>
      </c>
      <c r="B260">
        <v>2024</v>
      </c>
      <c r="C260">
        <v>2</v>
      </c>
      <c r="D260">
        <v>12050.83625145063</v>
      </c>
      <c r="E260" s="2">
        <v>3700</v>
      </c>
      <c r="F260" s="2">
        <f t="shared" si="4"/>
        <v>-8350.8362514506298</v>
      </c>
      <c r="G260">
        <v>6600</v>
      </c>
      <c r="H260">
        <v>1</v>
      </c>
      <c r="I260">
        <v>1</v>
      </c>
      <c r="J260">
        <v>2001</v>
      </c>
      <c r="K260">
        <v>23</v>
      </c>
      <c r="L260">
        <v>9</v>
      </c>
      <c r="M260">
        <v>1.96</v>
      </c>
      <c r="N260">
        <v>115</v>
      </c>
      <c r="O260">
        <v>1.72</v>
      </c>
      <c r="P260">
        <v>0.25</v>
      </c>
      <c r="Q260">
        <v>537</v>
      </c>
      <c r="R260">
        <v>536</v>
      </c>
      <c r="S260">
        <v>473</v>
      </c>
      <c r="T260">
        <v>82</v>
      </c>
      <c r="U260">
        <v>126</v>
      </c>
      <c r="V260">
        <v>19</v>
      </c>
      <c r="W260">
        <v>3</v>
      </c>
      <c r="X260">
        <v>13</v>
      </c>
      <c r="Y260">
        <v>190</v>
      </c>
      <c r="Z260">
        <v>60</v>
      </c>
      <c r="AA260">
        <v>6</v>
      </c>
      <c r="AB260">
        <v>0</v>
      </c>
      <c r="AC260">
        <v>49</v>
      </c>
      <c r="AD260">
        <v>14</v>
      </c>
      <c r="AE260">
        <v>1</v>
      </c>
      <c r="AF260">
        <v>119</v>
      </c>
      <c r="AG260">
        <v>4</v>
      </c>
      <c r="AH260">
        <v>0</v>
      </c>
      <c r="AI260">
        <v>1</v>
      </c>
      <c r="AJ260">
        <v>0.26600000000000001</v>
      </c>
      <c r="AK260">
        <v>0.35199999999999998</v>
      </c>
      <c r="AL260">
        <v>0.40200000000000002</v>
      </c>
      <c r="AM260">
        <v>0.754</v>
      </c>
      <c r="AN260">
        <v>0.13300000000000001</v>
      </c>
      <c r="AO260">
        <v>103.6</v>
      </c>
      <c r="AP260">
        <v>12050.83625145063</v>
      </c>
    </row>
    <row r="261" spans="1:42" x14ac:dyDescent="0.3">
      <c r="A261" t="s">
        <v>47</v>
      </c>
      <c r="B261">
        <v>2024</v>
      </c>
      <c r="C261">
        <v>9</v>
      </c>
      <c r="D261">
        <v>15732.986594386401</v>
      </c>
      <c r="E261" s="2">
        <v>7000</v>
      </c>
      <c r="F261" s="2">
        <f t="shared" si="4"/>
        <v>-8732.9865943864006</v>
      </c>
      <c r="G261">
        <v>10000</v>
      </c>
      <c r="H261">
        <v>1</v>
      </c>
      <c r="I261">
        <v>0</v>
      </c>
      <c r="J261">
        <v>1991</v>
      </c>
      <c r="K261">
        <v>33</v>
      </c>
      <c r="L261">
        <v>2</v>
      </c>
      <c r="M261">
        <v>-0.47</v>
      </c>
      <c r="N261">
        <v>18</v>
      </c>
      <c r="O261">
        <v>-0.47</v>
      </c>
      <c r="P261">
        <v>0.01</v>
      </c>
      <c r="Q261">
        <v>25</v>
      </c>
      <c r="R261">
        <v>22</v>
      </c>
      <c r="S261">
        <v>21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2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6</v>
      </c>
      <c r="AG261">
        <v>1</v>
      </c>
      <c r="AH261">
        <v>3</v>
      </c>
      <c r="AI261">
        <v>1</v>
      </c>
      <c r="AJ261">
        <v>9.5000000000000001E-2</v>
      </c>
      <c r="AK261">
        <v>9.0999999999999998E-2</v>
      </c>
      <c r="AL261">
        <v>9.5000000000000001E-2</v>
      </c>
      <c r="AM261">
        <v>0.186</v>
      </c>
      <c r="AN261">
        <v>-0.114</v>
      </c>
      <c r="AO261">
        <v>-81.5</v>
      </c>
      <c r="AP261">
        <v>15732.986594386401</v>
      </c>
    </row>
    <row r="262" spans="1:42" x14ac:dyDescent="0.3">
      <c r="A262" t="s">
        <v>134</v>
      </c>
      <c r="B262">
        <v>2024</v>
      </c>
      <c r="C262">
        <v>6</v>
      </c>
      <c r="D262">
        <v>27024.186385079269</v>
      </c>
      <c r="E262" s="2">
        <v>18000</v>
      </c>
      <c r="F262" s="2">
        <f t="shared" si="4"/>
        <v>-9024.1863850792688</v>
      </c>
      <c r="G262">
        <v>20000</v>
      </c>
      <c r="H262">
        <v>1</v>
      </c>
      <c r="I262">
        <v>1</v>
      </c>
      <c r="J262">
        <v>1997</v>
      </c>
      <c r="K262">
        <v>27</v>
      </c>
      <c r="L262">
        <v>7</v>
      </c>
      <c r="M262">
        <v>2.41</v>
      </c>
      <c r="N262">
        <v>96</v>
      </c>
      <c r="O262">
        <v>1.85</v>
      </c>
      <c r="P262">
        <v>0.56000000000000005</v>
      </c>
      <c r="Q262">
        <v>361</v>
      </c>
      <c r="R262">
        <v>360</v>
      </c>
      <c r="S262">
        <v>305</v>
      </c>
      <c r="T262">
        <v>47</v>
      </c>
      <c r="U262">
        <v>96</v>
      </c>
      <c r="V262">
        <v>16</v>
      </c>
      <c r="W262">
        <v>2</v>
      </c>
      <c r="X262">
        <v>0</v>
      </c>
      <c r="Y262">
        <v>116</v>
      </c>
      <c r="Z262">
        <v>48</v>
      </c>
      <c r="AA262">
        <v>13</v>
      </c>
      <c r="AB262">
        <v>7</v>
      </c>
      <c r="AC262">
        <v>49</v>
      </c>
      <c r="AD262">
        <v>3</v>
      </c>
      <c r="AE262">
        <v>0</v>
      </c>
      <c r="AF262">
        <v>38</v>
      </c>
      <c r="AG262">
        <v>4</v>
      </c>
      <c r="AH262">
        <v>1</v>
      </c>
      <c r="AI262">
        <v>3</v>
      </c>
      <c r="AJ262">
        <v>0.315</v>
      </c>
      <c r="AK262">
        <v>0.41099999999999998</v>
      </c>
      <c r="AL262">
        <v>0.38</v>
      </c>
      <c r="AM262">
        <v>0.79100000000000004</v>
      </c>
      <c r="AN262">
        <v>0.158</v>
      </c>
      <c r="AO262">
        <v>120.8</v>
      </c>
      <c r="AP262">
        <v>27024.186385079269</v>
      </c>
    </row>
    <row r="263" spans="1:42" x14ac:dyDescent="0.3">
      <c r="A263" t="s">
        <v>167</v>
      </c>
      <c r="B263">
        <v>2024</v>
      </c>
      <c r="C263">
        <v>8</v>
      </c>
      <c r="D263">
        <v>26908.013162115731</v>
      </c>
      <c r="E263" s="2">
        <v>17500</v>
      </c>
      <c r="F263" s="2">
        <f t="shared" si="4"/>
        <v>-9408.0131621157307</v>
      </c>
      <c r="G263">
        <v>12000</v>
      </c>
      <c r="H263">
        <v>1</v>
      </c>
      <c r="I263">
        <v>1</v>
      </c>
      <c r="J263">
        <v>1996</v>
      </c>
      <c r="K263">
        <v>28</v>
      </c>
      <c r="L263">
        <v>2</v>
      </c>
      <c r="M263">
        <v>1.39</v>
      </c>
      <c r="N263">
        <v>141</v>
      </c>
      <c r="O263">
        <v>1.28</v>
      </c>
      <c r="P263">
        <v>0.11</v>
      </c>
      <c r="Q263">
        <v>567</v>
      </c>
      <c r="R263">
        <v>561</v>
      </c>
      <c r="S263">
        <v>512</v>
      </c>
      <c r="T263">
        <v>68</v>
      </c>
      <c r="U263">
        <v>146</v>
      </c>
      <c r="V263">
        <v>19</v>
      </c>
      <c r="W263">
        <v>3</v>
      </c>
      <c r="X263">
        <v>10</v>
      </c>
      <c r="Y263">
        <v>201</v>
      </c>
      <c r="Z263">
        <v>61</v>
      </c>
      <c r="AA263">
        <v>1</v>
      </c>
      <c r="AB263">
        <v>3</v>
      </c>
      <c r="AC263">
        <v>30</v>
      </c>
      <c r="AD263">
        <v>16</v>
      </c>
      <c r="AE263">
        <v>0</v>
      </c>
      <c r="AF263">
        <v>101</v>
      </c>
      <c r="AG263">
        <v>15</v>
      </c>
      <c r="AH263">
        <v>6</v>
      </c>
      <c r="AI263">
        <v>3</v>
      </c>
      <c r="AJ263">
        <v>0.28499999999999998</v>
      </c>
      <c r="AK263">
        <v>0.34200000000000003</v>
      </c>
      <c r="AL263">
        <v>0.39300000000000002</v>
      </c>
      <c r="AM263">
        <v>0.73499999999999999</v>
      </c>
      <c r="AN263">
        <v>0.123</v>
      </c>
      <c r="AO263">
        <v>93.3</v>
      </c>
      <c r="AP263">
        <v>26908.013162115731</v>
      </c>
    </row>
    <row r="264" spans="1:42" x14ac:dyDescent="0.3">
      <c r="A264" t="s">
        <v>205</v>
      </c>
      <c r="B264">
        <v>2024</v>
      </c>
      <c r="C264">
        <v>7</v>
      </c>
      <c r="D264">
        <v>30162.65057191722</v>
      </c>
      <c r="E264" s="2">
        <v>20000</v>
      </c>
      <c r="F264" s="2">
        <f t="shared" si="4"/>
        <v>-10162.65057191722</v>
      </c>
      <c r="G264">
        <v>9000</v>
      </c>
      <c r="H264">
        <v>1</v>
      </c>
      <c r="I264">
        <v>1</v>
      </c>
      <c r="J264">
        <v>2003</v>
      </c>
      <c r="K264">
        <v>21</v>
      </c>
      <c r="L264">
        <v>4</v>
      </c>
      <c r="M264">
        <v>3.13</v>
      </c>
      <c r="N264">
        <v>141</v>
      </c>
      <c r="O264">
        <v>2.9</v>
      </c>
      <c r="P264">
        <v>0.23</v>
      </c>
      <c r="Q264">
        <v>613</v>
      </c>
      <c r="R264">
        <v>610</v>
      </c>
      <c r="S264">
        <v>532</v>
      </c>
      <c r="T264">
        <v>97</v>
      </c>
      <c r="U264">
        <v>156</v>
      </c>
      <c r="V264">
        <v>35</v>
      </c>
      <c r="W264">
        <v>4</v>
      </c>
      <c r="X264">
        <v>14</v>
      </c>
      <c r="Y264">
        <v>241</v>
      </c>
      <c r="Z264">
        <v>85</v>
      </c>
      <c r="AA264">
        <v>7</v>
      </c>
      <c r="AB264">
        <v>8</v>
      </c>
      <c r="AC264">
        <v>67</v>
      </c>
      <c r="AD264">
        <v>7</v>
      </c>
      <c r="AE264">
        <v>1</v>
      </c>
      <c r="AF264">
        <v>114</v>
      </c>
      <c r="AG264">
        <v>10</v>
      </c>
      <c r="AH264">
        <v>2</v>
      </c>
      <c r="AI264">
        <v>5</v>
      </c>
      <c r="AJ264">
        <v>0.29299999999999998</v>
      </c>
      <c r="AK264">
        <v>0.376</v>
      </c>
      <c r="AL264">
        <v>0.45300000000000001</v>
      </c>
      <c r="AM264">
        <v>0.82899999999999996</v>
      </c>
      <c r="AN264">
        <v>0.159</v>
      </c>
      <c r="AO264">
        <v>113.1</v>
      </c>
      <c r="AP264">
        <v>30162.65057191722</v>
      </c>
    </row>
    <row r="265" spans="1:42" x14ac:dyDescent="0.3">
      <c r="A265" t="s">
        <v>170</v>
      </c>
      <c r="B265">
        <v>2024</v>
      </c>
      <c r="C265">
        <v>7</v>
      </c>
      <c r="D265">
        <v>22743.415343541499</v>
      </c>
      <c r="E265" s="2">
        <v>12500</v>
      </c>
      <c r="F265" s="2">
        <f t="shared" si="4"/>
        <v>-10243.415343541499</v>
      </c>
      <c r="G265">
        <v>4500</v>
      </c>
      <c r="H265">
        <v>1</v>
      </c>
      <c r="I265">
        <v>1</v>
      </c>
      <c r="J265">
        <v>1994</v>
      </c>
      <c r="K265">
        <v>30</v>
      </c>
      <c r="L265">
        <v>2</v>
      </c>
      <c r="M265">
        <v>2.21</v>
      </c>
      <c r="N265">
        <v>102</v>
      </c>
      <c r="O265">
        <v>2.89</v>
      </c>
      <c r="P265">
        <v>-0.68</v>
      </c>
      <c r="Q265">
        <v>430</v>
      </c>
      <c r="R265">
        <v>427</v>
      </c>
      <c r="S265">
        <v>398</v>
      </c>
      <c r="T265">
        <v>70</v>
      </c>
      <c r="U265">
        <v>126</v>
      </c>
      <c r="V265">
        <v>26</v>
      </c>
      <c r="W265">
        <v>4</v>
      </c>
      <c r="X265">
        <v>18</v>
      </c>
      <c r="Y265">
        <v>214</v>
      </c>
      <c r="Z265">
        <v>78</v>
      </c>
      <c r="AA265">
        <v>7</v>
      </c>
      <c r="AB265">
        <v>4</v>
      </c>
      <c r="AC265">
        <v>17</v>
      </c>
      <c r="AD265">
        <v>9</v>
      </c>
      <c r="AE265">
        <v>2</v>
      </c>
      <c r="AF265">
        <v>65</v>
      </c>
      <c r="AG265">
        <v>6</v>
      </c>
      <c r="AH265">
        <v>1</v>
      </c>
      <c r="AI265">
        <v>5</v>
      </c>
      <c r="AJ265">
        <v>0.317</v>
      </c>
      <c r="AK265">
        <v>0.35399999999999998</v>
      </c>
      <c r="AL265">
        <v>0.53800000000000003</v>
      </c>
      <c r="AM265">
        <v>0.89200000000000002</v>
      </c>
      <c r="AN265">
        <v>0.16900000000000001</v>
      </c>
      <c r="AO265">
        <v>120.6</v>
      </c>
      <c r="AP265">
        <v>22743.415343541499</v>
      </c>
    </row>
    <row r="266" spans="1:42" x14ac:dyDescent="0.3">
      <c r="A266" t="s">
        <v>260</v>
      </c>
      <c r="B266">
        <v>2024</v>
      </c>
      <c r="C266">
        <v>7</v>
      </c>
      <c r="D266">
        <v>30375.36569680773</v>
      </c>
      <c r="E266" s="2">
        <v>20000</v>
      </c>
      <c r="F266" s="2">
        <f t="shared" si="4"/>
        <v>-10375.36569680773</v>
      </c>
      <c r="G266">
        <v>30000</v>
      </c>
      <c r="H266">
        <v>1</v>
      </c>
      <c r="I266">
        <v>0</v>
      </c>
      <c r="J266">
        <v>1987</v>
      </c>
      <c r="K266">
        <v>37</v>
      </c>
      <c r="L266">
        <v>0</v>
      </c>
      <c r="M266">
        <v>0.76</v>
      </c>
      <c r="N266">
        <v>109</v>
      </c>
      <c r="O266">
        <v>0.76</v>
      </c>
      <c r="P266">
        <v>0</v>
      </c>
      <c r="Q266">
        <v>325</v>
      </c>
      <c r="R266">
        <v>324</v>
      </c>
      <c r="S266">
        <v>285</v>
      </c>
      <c r="T266">
        <v>31</v>
      </c>
      <c r="U266">
        <v>76</v>
      </c>
      <c r="V266">
        <v>20</v>
      </c>
      <c r="W266">
        <v>0</v>
      </c>
      <c r="X266">
        <v>9</v>
      </c>
      <c r="Y266">
        <v>123</v>
      </c>
      <c r="Z266">
        <v>47</v>
      </c>
      <c r="AA266">
        <v>1</v>
      </c>
      <c r="AB266">
        <v>1</v>
      </c>
      <c r="AC266">
        <v>35</v>
      </c>
      <c r="AD266">
        <v>0</v>
      </c>
      <c r="AE266">
        <v>0</v>
      </c>
      <c r="AF266">
        <v>63</v>
      </c>
      <c r="AG266">
        <v>3</v>
      </c>
      <c r="AH266">
        <v>1</v>
      </c>
      <c r="AI266">
        <v>4</v>
      </c>
      <c r="AJ266">
        <v>0.26700000000000002</v>
      </c>
      <c r="AK266">
        <v>0.34300000000000003</v>
      </c>
      <c r="AL266">
        <v>0.432</v>
      </c>
      <c r="AM266">
        <v>0.77500000000000002</v>
      </c>
      <c r="AN266">
        <v>0.13300000000000001</v>
      </c>
      <c r="AO266">
        <v>94.9</v>
      </c>
      <c r="AP266">
        <v>30375.36569680773</v>
      </c>
    </row>
    <row r="267" spans="1:42" x14ac:dyDescent="0.3">
      <c r="A267" t="s">
        <v>79</v>
      </c>
      <c r="B267">
        <v>2024</v>
      </c>
      <c r="C267">
        <v>5</v>
      </c>
      <c r="D267">
        <v>40831.886742307142</v>
      </c>
      <c r="E267" s="2">
        <v>30000</v>
      </c>
      <c r="F267" s="2">
        <f t="shared" si="4"/>
        <v>-10831.886742307142</v>
      </c>
      <c r="G267">
        <v>30000</v>
      </c>
      <c r="H267">
        <v>1</v>
      </c>
      <c r="I267">
        <v>0</v>
      </c>
      <c r="J267">
        <v>1990</v>
      </c>
      <c r="K267">
        <v>34</v>
      </c>
      <c r="L267">
        <v>11</v>
      </c>
      <c r="M267">
        <v>1.89</v>
      </c>
      <c r="N267">
        <v>113</v>
      </c>
      <c r="O267">
        <v>1.77</v>
      </c>
      <c r="P267">
        <v>0.13</v>
      </c>
      <c r="Q267">
        <v>420</v>
      </c>
      <c r="R267">
        <v>413</v>
      </c>
      <c r="S267">
        <v>369</v>
      </c>
      <c r="T267">
        <v>60</v>
      </c>
      <c r="U267">
        <v>102</v>
      </c>
      <c r="V267">
        <v>18</v>
      </c>
      <c r="W267">
        <v>4</v>
      </c>
      <c r="X267">
        <v>4</v>
      </c>
      <c r="Y267">
        <v>140</v>
      </c>
      <c r="Z267">
        <v>45</v>
      </c>
      <c r="AA267">
        <v>3</v>
      </c>
      <c r="AB267">
        <v>2</v>
      </c>
      <c r="AC267">
        <v>37</v>
      </c>
      <c r="AD267">
        <v>6</v>
      </c>
      <c r="AE267">
        <v>0</v>
      </c>
      <c r="AF267">
        <v>59</v>
      </c>
      <c r="AG267">
        <v>12</v>
      </c>
      <c r="AH267">
        <v>7</v>
      </c>
      <c r="AI267">
        <v>1</v>
      </c>
      <c r="AJ267">
        <v>0.27600000000000002</v>
      </c>
      <c r="AK267">
        <v>0.35099999999999998</v>
      </c>
      <c r="AL267">
        <v>0.379</v>
      </c>
      <c r="AM267">
        <v>0.73</v>
      </c>
      <c r="AN267">
        <v>0.126</v>
      </c>
      <c r="AO267">
        <v>91.5</v>
      </c>
      <c r="AP267">
        <v>40831.886742307142</v>
      </c>
    </row>
    <row r="268" spans="1:42" x14ac:dyDescent="0.3">
      <c r="A268" t="s">
        <v>122</v>
      </c>
      <c r="B268">
        <v>2024</v>
      </c>
      <c r="C268">
        <v>8</v>
      </c>
      <c r="D268">
        <v>29497.251158656069</v>
      </c>
      <c r="E268" s="2">
        <v>17500</v>
      </c>
      <c r="F268" s="2">
        <f t="shared" si="4"/>
        <v>-11997.251158656069</v>
      </c>
      <c r="G268">
        <v>11000</v>
      </c>
      <c r="H268">
        <v>1</v>
      </c>
      <c r="I268">
        <v>1</v>
      </c>
      <c r="J268">
        <v>2002</v>
      </c>
      <c r="K268">
        <v>22</v>
      </c>
      <c r="L268">
        <v>11</v>
      </c>
      <c r="M268">
        <v>2.2400000000000002</v>
      </c>
      <c r="N268">
        <v>140</v>
      </c>
      <c r="O268">
        <v>1.66</v>
      </c>
      <c r="P268">
        <v>0.56999999999999995</v>
      </c>
      <c r="Q268">
        <v>562</v>
      </c>
      <c r="R268">
        <v>557</v>
      </c>
      <c r="S268">
        <v>488</v>
      </c>
      <c r="T268">
        <v>78</v>
      </c>
      <c r="U268">
        <v>126</v>
      </c>
      <c r="V268">
        <v>24</v>
      </c>
      <c r="W268">
        <v>1</v>
      </c>
      <c r="X268">
        <v>16</v>
      </c>
      <c r="Y268">
        <v>200</v>
      </c>
      <c r="Z268">
        <v>73</v>
      </c>
      <c r="AA268">
        <v>4</v>
      </c>
      <c r="AB268">
        <v>3</v>
      </c>
      <c r="AC268">
        <v>52</v>
      </c>
      <c r="AD268">
        <v>10</v>
      </c>
      <c r="AE268">
        <v>1</v>
      </c>
      <c r="AF268">
        <v>119</v>
      </c>
      <c r="AG268">
        <v>16</v>
      </c>
      <c r="AH268">
        <v>4</v>
      </c>
      <c r="AI268">
        <v>8</v>
      </c>
      <c r="AJ268">
        <v>0.25800000000000001</v>
      </c>
      <c r="AK268">
        <v>0.33700000000000002</v>
      </c>
      <c r="AL268">
        <v>0.41</v>
      </c>
      <c r="AM268">
        <v>0.747</v>
      </c>
      <c r="AN268">
        <v>0.125</v>
      </c>
      <c r="AO268">
        <v>95</v>
      </c>
      <c r="AP268">
        <v>29497.251158656069</v>
      </c>
    </row>
    <row r="269" spans="1:42" x14ac:dyDescent="0.3">
      <c r="A269" t="s">
        <v>119</v>
      </c>
      <c r="B269">
        <v>2024</v>
      </c>
      <c r="C269">
        <v>2</v>
      </c>
      <c r="D269">
        <v>77205.276766012248</v>
      </c>
      <c r="E269" s="2">
        <v>65000</v>
      </c>
      <c r="F269" s="2">
        <f t="shared" si="4"/>
        <v>-12205.276766012248</v>
      </c>
      <c r="G269">
        <v>65000</v>
      </c>
      <c r="H269">
        <v>1</v>
      </c>
      <c r="I269">
        <v>1</v>
      </c>
      <c r="J269">
        <v>1999</v>
      </c>
      <c r="K269">
        <v>25</v>
      </c>
      <c r="L269">
        <v>1</v>
      </c>
      <c r="M269">
        <v>5.16</v>
      </c>
      <c r="N269">
        <v>127</v>
      </c>
      <c r="O269">
        <v>4.47</v>
      </c>
      <c r="P269">
        <v>0.69</v>
      </c>
      <c r="Q269">
        <v>567</v>
      </c>
      <c r="R269">
        <v>565</v>
      </c>
      <c r="S269">
        <v>509</v>
      </c>
      <c r="T269">
        <v>90</v>
      </c>
      <c r="U269">
        <v>166</v>
      </c>
      <c r="V269">
        <v>26</v>
      </c>
      <c r="W269">
        <v>4</v>
      </c>
      <c r="X269">
        <v>11</v>
      </c>
      <c r="Y269">
        <v>233</v>
      </c>
      <c r="Z269">
        <v>75</v>
      </c>
      <c r="AA269">
        <v>30</v>
      </c>
      <c r="AB269">
        <v>6</v>
      </c>
      <c r="AC269">
        <v>47</v>
      </c>
      <c r="AD269">
        <v>4</v>
      </c>
      <c r="AE269">
        <v>2</v>
      </c>
      <c r="AF269">
        <v>62</v>
      </c>
      <c r="AG269">
        <v>6</v>
      </c>
      <c r="AH269">
        <v>0</v>
      </c>
      <c r="AI269">
        <v>7</v>
      </c>
      <c r="AJ269">
        <v>0.32600000000000001</v>
      </c>
      <c r="AK269">
        <v>0.38300000000000001</v>
      </c>
      <c r="AL269">
        <v>0.45800000000000002</v>
      </c>
      <c r="AM269">
        <v>0.84099999999999997</v>
      </c>
      <c r="AN269">
        <v>0.16</v>
      </c>
      <c r="AO269">
        <v>124.1</v>
      </c>
      <c r="AP269">
        <v>77205.276766012248</v>
      </c>
    </row>
    <row r="270" spans="1:42" x14ac:dyDescent="0.3">
      <c r="A270" t="s">
        <v>112</v>
      </c>
      <c r="B270">
        <v>2024</v>
      </c>
      <c r="C270">
        <v>9</v>
      </c>
      <c r="D270">
        <v>17145.315541611231</v>
      </c>
      <c r="E270" s="2">
        <v>4500</v>
      </c>
      <c r="F270" s="2">
        <f t="shared" si="4"/>
        <v>-12645.315541611231</v>
      </c>
      <c r="G270">
        <v>17000</v>
      </c>
      <c r="H270">
        <v>1</v>
      </c>
      <c r="I270">
        <v>1</v>
      </c>
      <c r="J270">
        <v>1996</v>
      </c>
      <c r="K270">
        <v>28</v>
      </c>
      <c r="L270">
        <v>9</v>
      </c>
      <c r="M270">
        <v>-0.05</v>
      </c>
      <c r="N270">
        <v>12</v>
      </c>
      <c r="O270">
        <v>-0.14000000000000001</v>
      </c>
      <c r="P270">
        <v>0.09</v>
      </c>
      <c r="Q270">
        <v>21</v>
      </c>
      <c r="R270">
        <v>21</v>
      </c>
      <c r="S270">
        <v>20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5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3</v>
      </c>
      <c r="AG270">
        <v>1</v>
      </c>
      <c r="AH270">
        <v>0</v>
      </c>
      <c r="AI270">
        <v>0</v>
      </c>
      <c r="AJ270">
        <v>0.2</v>
      </c>
      <c r="AK270">
        <v>0.23799999999999999</v>
      </c>
      <c r="AL270">
        <v>0.25</v>
      </c>
      <c r="AM270">
        <v>0.48799999999999999</v>
      </c>
      <c r="AN270">
        <v>2.7E-2</v>
      </c>
      <c r="AO270">
        <v>18.5</v>
      </c>
      <c r="AP270">
        <v>17145.315541611231</v>
      </c>
    </row>
    <row r="271" spans="1:42" x14ac:dyDescent="0.3">
      <c r="A271" t="s">
        <v>139</v>
      </c>
      <c r="B271">
        <v>2024</v>
      </c>
      <c r="C271">
        <v>6</v>
      </c>
      <c r="D271">
        <v>132696.9356764284</v>
      </c>
      <c r="E271" s="2">
        <v>120000</v>
      </c>
      <c r="F271" s="2">
        <f t="shared" si="4"/>
        <v>-12696.935676428402</v>
      </c>
      <c r="G271">
        <v>250000</v>
      </c>
      <c r="H271">
        <v>1</v>
      </c>
      <c r="I271">
        <v>0</v>
      </c>
      <c r="J271">
        <v>1990</v>
      </c>
      <c r="K271">
        <v>34</v>
      </c>
      <c r="L271">
        <v>3</v>
      </c>
      <c r="M271">
        <v>4.4000000000000004</v>
      </c>
      <c r="N271">
        <v>130</v>
      </c>
      <c r="O271">
        <v>3.43</v>
      </c>
      <c r="P271">
        <v>0.96</v>
      </c>
      <c r="Q271">
        <v>498</v>
      </c>
      <c r="R271">
        <v>495</v>
      </c>
      <c r="S271">
        <v>434</v>
      </c>
      <c r="T271">
        <v>58</v>
      </c>
      <c r="U271">
        <v>118</v>
      </c>
      <c r="V271">
        <v>22</v>
      </c>
      <c r="W271">
        <v>0</v>
      </c>
      <c r="X271">
        <v>20</v>
      </c>
      <c r="Y271">
        <v>200</v>
      </c>
      <c r="Z271">
        <v>80</v>
      </c>
      <c r="AA271">
        <v>1</v>
      </c>
      <c r="AB271">
        <v>0</v>
      </c>
      <c r="AC271">
        <v>55</v>
      </c>
      <c r="AD271">
        <v>0</v>
      </c>
      <c r="AE271">
        <v>2</v>
      </c>
      <c r="AF271">
        <v>112</v>
      </c>
      <c r="AG271">
        <v>14</v>
      </c>
      <c r="AH271">
        <v>2</v>
      </c>
      <c r="AI271">
        <v>7</v>
      </c>
      <c r="AJ271">
        <v>0.27200000000000002</v>
      </c>
      <c r="AK271">
        <v>0.34899999999999998</v>
      </c>
      <c r="AL271">
        <v>0.46100000000000002</v>
      </c>
      <c r="AM271">
        <v>0.81</v>
      </c>
      <c r="AN271">
        <v>0.14399999999999999</v>
      </c>
      <c r="AO271">
        <v>111</v>
      </c>
      <c r="AP271">
        <v>132696.9356764284</v>
      </c>
    </row>
    <row r="272" spans="1:42" x14ac:dyDescent="0.3">
      <c r="A272" t="s">
        <v>157</v>
      </c>
      <c r="B272">
        <v>2024</v>
      </c>
      <c r="C272">
        <v>4</v>
      </c>
      <c r="D272">
        <v>57777.076217818692</v>
      </c>
      <c r="E272" s="2">
        <v>45000</v>
      </c>
      <c r="F272" s="2">
        <f t="shared" si="4"/>
        <v>-12777.076217818692</v>
      </c>
      <c r="G272">
        <v>30000</v>
      </c>
      <c r="H272">
        <v>1</v>
      </c>
      <c r="I272">
        <v>1</v>
      </c>
      <c r="J272">
        <v>1995</v>
      </c>
      <c r="K272">
        <v>29</v>
      </c>
      <c r="L272">
        <v>11</v>
      </c>
      <c r="M272">
        <v>2.78</v>
      </c>
      <c r="N272">
        <v>134</v>
      </c>
      <c r="O272">
        <v>2.58</v>
      </c>
      <c r="P272">
        <v>0.2</v>
      </c>
      <c r="Q272">
        <v>577</v>
      </c>
      <c r="R272">
        <v>570</v>
      </c>
      <c r="S272">
        <v>515</v>
      </c>
      <c r="T272">
        <v>86</v>
      </c>
      <c r="U272">
        <v>158</v>
      </c>
      <c r="V272">
        <v>24</v>
      </c>
      <c r="W272">
        <v>1</v>
      </c>
      <c r="X272">
        <v>5</v>
      </c>
      <c r="Y272">
        <v>199</v>
      </c>
      <c r="Z272">
        <v>61</v>
      </c>
      <c r="AA272">
        <v>20</v>
      </c>
      <c r="AB272">
        <v>13</v>
      </c>
      <c r="AC272">
        <v>48</v>
      </c>
      <c r="AD272">
        <v>1</v>
      </c>
      <c r="AE272">
        <v>1</v>
      </c>
      <c r="AF272">
        <v>44</v>
      </c>
      <c r="AG272">
        <v>9</v>
      </c>
      <c r="AH272">
        <v>7</v>
      </c>
      <c r="AI272">
        <v>6</v>
      </c>
      <c r="AJ272">
        <v>0.307</v>
      </c>
      <c r="AK272">
        <v>0.36299999999999999</v>
      </c>
      <c r="AL272">
        <v>0.38600000000000001</v>
      </c>
      <c r="AM272">
        <v>0.749</v>
      </c>
      <c r="AN272">
        <v>0.129</v>
      </c>
      <c r="AO272">
        <v>95.7</v>
      </c>
      <c r="AP272">
        <v>57777.076217818692</v>
      </c>
    </row>
    <row r="273" spans="1:42" x14ac:dyDescent="0.3">
      <c r="A273" t="s">
        <v>212</v>
      </c>
      <c r="B273">
        <v>2024</v>
      </c>
      <c r="C273">
        <v>9</v>
      </c>
      <c r="D273">
        <v>26113.7453637697</v>
      </c>
      <c r="E273" s="2">
        <v>13000</v>
      </c>
      <c r="F273" s="2">
        <f t="shared" si="4"/>
        <v>-13113.7453637697</v>
      </c>
      <c r="G273">
        <v>6000</v>
      </c>
      <c r="H273">
        <v>1</v>
      </c>
      <c r="I273">
        <v>1</v>
      </c>
      <c r="J273">
        <v>1993</v>
      </c>
      <c r="K273">
        <v>31</v>
      </c>
      <c r="L273">
        <v>9</v>
      </c>
      <c r="M273">
        <v>1.1100000000000001</v>
      </c>
      <c r="N273">
        <v>122</v>
      </c>
      <c r="O273">
        <v>1.02</v>
      </c>
      <c r="P273">
        <v>0.08</v>
      </c>
      <c r="Q273">
        <v>355</v>
      </c>
      <c r="R273">
        <v>351</v>
      </c>
      <c r="S273">
        <v>302</v>
      </c>
      <c r="T273">
        <v>56</v>
      </c>
      <c r="U273">
        <v>73</v>
      </c>
      <c r="V273">
        <v>10</v>
      </c>
      <c r="W273">
        <v>1</v>
      </c>
      <c r="X273">
        <v>22</v>
      </c>
      <c r="Y273">
        <v>151</v>
      </c>
      <c r="Z273">
        <v>57</v>
      </c>
      <c r="AA273">
        <v>9</v>
      </c>
      <c r="AB273">
        <v>2</v>
      </c>
      <c r="AC273">
        <v>31</v>
      </c>
      <c r="AD273">
        <v>15</v>
      </c>
      <c r="AE273">
        <v>0</v>
      </c>
      <c r="AF273">
        <v>109</v>
      </c>
      <c r="AG273">
        <v>5</v>
      </c>
      <c r="AH273">
        <v>4</v>
      </c>
      <c r="AI273">
        <v>3</v>
      </c>
      <c r="AJ273">
        <v>0.24199999999999999</v>
      </c>
      <c r="AK273">
        <v>0.33900000000000002</v>
      </c>
      <c r="AL273">
        <v>0.5</v>
      </c>
      <c r="AM273">
        <v>0.83899999999999997</v>
      </c>
      <c r="AN273">
        <v>0.14899999999999999</v>
      </c>
      <c r="AO273">
        <v>106.1</v>
      </c>
      <c r="AP273">
        <v>26113.7453637697</v>
      </c>
    </row>
    <row r="274" spans="1:42" x14ac:dyDescent="0.3">
      <c r="A274" t="s">
        <v>74</v>
      </c>
      <c r="B274">
        <v>2024</v>
      </c>
      <c r="C274">
        <v>0</v>
      </c>
      <c r="D274">
        <v>17126.84234253085</v>
      </c>
      <c r="E274" s="2">
        <v>3420</v>
      </c>
      <c r="F274" s="2">
        <f t="shared" si="4"/>
        <v>-13706.84234253085</v>
      </c>
      <c r="G274">
        <v>24000</v>
      </c>
      <c r="H274">
        <v>1</v>
      </c>
      <c r="I274">
        <v>1</v>
      </c>
      <c r="J274">
        <v>1996</v>
      </c>
      <c r="K274">
        <v>28</v>
      </c>
      <c r="L274">
        <v>5</v>
      </c>
      <c r="M274">
        <v>0.19</v>
      </c>
      <c r="N274">
        <v>5</v>
      </c>
      <c r="O274">
        <v>0.19</v>
      </c>
      <c r="P274">
        <v>0</v>
      </c>
      <c r="Q274">
        <v>8</v>
      </c>
      <c r="R274">
        <v>8</v>
      </c>
      <c r="S274">
        <v>5</v>
      </c>
      <c r="T274">
        <v>1</v>
      </c>
      <c r="U274">
        <v>1</v>
      </c>
      <c r="V274">
        <v>0</v>
      </c>
      <c r="W274">
        <v>0</v>
      </c>
      <c r="X274">
        <v>1</v>
      </c>
      <c r="Y274">
        <v>4</v>
      </c>
      <c r="Z274">
        <v>2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v>0</v>
      </c>
      <c r="AJ274">
        <v>0.2</v>
      </c>
      <c r="AK274">
        <v>0.5</v>
      </c>
      <c r="AL274">
        <v>0.8</v>
      </c>
      <c r="AM274">
        <v>1.3</v>
      </c>
      <c r="AN274">
        <v>0.30299999999999999</v>
      </c>
      <c r="AO274">
        <v>237.7</v>
      </c>
      <c r="AP274">
        <v>17126.84234253085</v>
      </c>
    </row>
    <row r="275" spans="1:42" x14ac:dyDescent="0.3">
      <c r="A275" t="s">
        <v>147</v>
      </c>
      <c r="B275">
        <v>2024</v>
      </c>
      <c r="C275">
        <v>10</v>
      </c>
      <c r="D275">
        <v>50724.568221597707</v>
      </c>
      <c r="E275" s="2">
        <v>37000</v>
      </c>
      <c r="F275" s="2">
        <f t="shared" si="4"/>
        <v>-13724.568221597707</v>
      </c>
      <c r="G275">
        <v>30000</v>
      </c>
      <c r="H275">
        <v>1</v>
      </c>
      <c r="I275">
        <v>1</v>
      </c>
      <c r="J275">
        <v>1998</v>
      </c>
      <c r="K275">
        <v>26</v>
      </c>
      <c r="L275">
        <v>11</v>
      </c>
      <c r="M275">
        <v>3.6</v>
      </c>
      <c r="N275">
        <v>137</v>
      </c>
      <c r="O275">
        <v>3.5</v>
      </c>
      <c r="P275">
        <v>0.1</v>
      </c>
      <c r="Q275">
        <v>564</v>
      </c>
      <c r="R275">
        <v>559</v>
      </c>
      <c r="S275">
        <v>489</v>
      </c>
      <c r="T275">
        <v>78</v>
      </c>
      <c r="U275">
        <v>147</v>
      </c>
      <c r="V275">
        <v>24</v>
      </c>
      <c r="W275">
        <v>0</v>
      </c>
      <c r="X275">
        <v>10</v>
      </c>
      <c r="Y275">
        <v>201</v>
      </c>
      <c r="Z275">
        <v>67</v>
      </c>
      <c r="AA275">
        <v>13</v>
      </c>
      <c r="AB275">
        <v>3</v>
      </c>
      <c r="AC275">
        <v>64</v>
      </c>
      <c r="AD275">
        <v>2</v>
      </c>
      <c r="AE275">
        <v>3</v>
      </c>
      <c r="AF275">
        <v>86</v>
      </c>
      <c r="AG275">
        <v>11</v>
      </c>
      <c r="AH275">
        <v>3</v>
      </c>
      <c r="AI275">
        <v>6</v>
      </c>
      <c r="AJ275">
        <v>0.30099999999999999</v>
      </c>
      <c r="AK275">
        <v>0.38</v>
      </c>
      <c r="AL275">
        <v>0.41099999999999998</v>
      </c>
      <c r="AM275">
        <v>0.79100000000000004</v>
      </c>
      <c r="AN275">
        <v>0.14499999999999999</v>
      </c>
      <c r="AO275">
        <v>104</v>
      </c>
      <c r="AP275">
        <v>50724.568221597707</v>
      </c>
    </row>
    <row r="276" spans="1:42" x14ac:dyDescent="0.3">
      <c r="A276" t="s">
        <v>64</v>
      </c>
      <c r="B276">
        <v>2024</v>
      </c>
      <c r="C276">
        <v>4</v>
      </c>
      <c r="D276">
        <v>64315.291269340887</v>
      </c>
      <c r="E276" s="2">
        <v>50000</v>
      </c>
      <c r="F276" s="2">
        <f t="shared" si="4"/>
        <v>-14315.291269340887</v>
      </c>
      <c r="G276">
        <v>10000</v>
      </c>
      <c r="H276">
        <v>1</v>
      </c>
      <c r="I276">
        <v>1</v>
      </c>
      <c r="J276">
        <v>2003</v>
      </c>
      <c r="K276">
        <v>21</v>
      </c>
      <c r="L276">
        <v>2</v>
      </c>
      <c r="M276">
        <v>8.32</v>
      </c>
      <c r="N276">
        <v>141</v>
      </c>
      <c r="O276">
        <v>8.51</v>
      </c>
      <c r="P276">
        <v>-0.18</v>
      </c>
      <c r="Q276">
        <v>625</v>
      </c>
      <c r="R276">
        <v>619</v>
      </c>
      <c r="S276">
        <v>544</v>
      </c>
      <c r="T276">
        <v>143</v>
      </c>
      <c r="U276">
        <v>189</v>
      </c>
      <c r="V276">
        <v>29</v>
      </c>
      <c r="W276">
        <v>10</v>
      </c>
      <c r="X276">
        <v>38</v>
      </c>
      <c r="Y276">
        <v>352</v>
      </c>
      <c r="Z276">
        <v>109</v>
      </c>
      <c r="AA276">
        <v>40</v>
      </c>
      <c r="AB276">
        <v>4</v>
      </c>
      <c r="AC276">
        <v>66</v>
      </c>
      <c r="AD276">
        <v>7</v>
      </c>
      <c r="AE276">
        <v>7</v>
      </c>
      <c r="AF276">
        <v>110</v>
      </c>
      <c r="AG276">
        <v>10</v>
      </c>
      <c r="AH276">
        <v>1</v>
      </c>
      <c r="AI276">
        <v>7</v>
      </c>
      <c r="AJ276">
        <v>0.34699999999999998</v>
      </c>
      <c r="AK276">
        <v>0.42</v>
      </c>
      <c r="AL276">
        <v>0.64700000000000002</v>
      </c>
      <c r="AM276">
        <v>1.0669999999999999</v>
      </c>
      <c r="AN276">
        <v>0.23200000000000001</v>
      </c>
      <c r="AO276">
        <v>172.5</v>
      </c>
      <c r="AP276">
        <v>64315.291269340887</v>
      </c>
    </row>
    <row r="277" spans="1:42" x14ac:dyDescent="0.3">
      <c r="A277" t="s">
        <v>200</v>
      </c>
      <c r="B277">
        <v>2024</v>
      </c>
      <c r="C277">
        <v>10</v>
      </c>
      <c r="D277">
        <v>29707.325554156421</v>
      </c>
      <c r="E277" s="2">
        <v>15000</v>
      </c>
      <c r="F277" s="2">
        <f t="shared" si="4"/>
        <v>-14707.325554156421</v>
      </c>
      <c r="G277">
        <v>25000</v>
      </c>
      <c r="H277">
        <v>1</v>
      </c>
      <c r="I277">
        <v>0</v>
      </c>
      <c r="J277">
        <v>1991</v>
      </c>
      <c r="K277">
        <v>33</v>
      </c>
      <c r="L277">
        <v>0</v>
      </c>
      <c r="M277">
        <v>1.29</v>
      </c>
      <c r="N277">
        <v>117</v>
      </c>
      <c r="O277">
        <v>1.19</v>
      </c>
      <c r="P277">
        <v>0.09</v>
      </c>
      <c r="Q277">
        <v>288</v>
      </c>
      <c r="R277">
        <v>281</v>
      </c>
      <c r="S277">
        <v>247</v>
      </c>
      <c r="T277">
        <v>43</v>
      </c>
      <c r="U277">
        <v>68</v>
      </c>
      <c r="V277">
        <v>16</v>
      </c>
      <c r="W277">
        <v>0</v>
      </c>
      <c r="X277">
        <v>9</v>
      </c>
      <c r="Y277">
        <v>111</v>
      </c>
      <c r="Z277">
        <v>36</v>
      </c>
      <c r="AA277">
        <v>27</v>
      </c>
      <c r="AB277">
        <v>4</v>
      </c>
      <c r="AC277">
        <v>31</v>
      </c>
      <c r="AD277">
        <v>1</v>
      </c>
      <c r="AE277">
        <v>2</v>
      </c>
      <c r="AF277">
        <v>73</v>
      </c>
      <c r="AG277">
        <v>4</v>
      </c>
      <c r="AH277">
        <v>6</v>
      </c>
      <c r="AI277">
        <v>3</v>
      </c>
      <c r="AJ277">
        <v>0.27500000000000002</v>
      </c>
      <c r="AK277">
        <v>0.35499999999999998</v>
      </c>
      <c r="AL277">
        <v>0.44900000000000001</v>
      </c>
      <c r="AM277">
        <v>0.80400000000000005</v>
      </c>
      <c r="AN277">
        <v>0.14299999999999999</v>
      </c>
      <c r="AO277">
        <v>102.4</v>
      </c>
      <c r="AP277">
        <v>29707.325554156421</v>
      </c>
    </row>
    <row r="278" spans="1:42" x14ac:dyDescent="0.3">
      <c r="A278" t="s">
        <v>136</v>
      </c>
      <c r="B278">
        <v>2024</v>
      </c>
      <c r="C278">
        <v>8</v>
      </c>
      <c r="D278">
        <v>85313.946538880729</v>
      </c>
      <c r="E278" s="2">
        <v>70000</v>
      </c>
      <c r="F278" s="2">
        <f t="shared" si="4"/>
        <v>-15313.946538880729</v>
      </c>
      <c r="G278">
        <v>80000</v>
      </c>
      <c r="H278">
        <v>1</v>
      </c>
      <c r="I278">
        <v>0</v>
      </c>
      <c r="J278">
        <v>1990</v>
      </c>
      <c r="K278">
        <v>34</v>
      </c>
      <c r="L278">
        <v>9</v>
      </c>
      <c r="M278">
        <v>2.64</v>
      </c>
      <c r="N278">
        <v>89</v>
      </c>
      <c r="O278">
        <v>2.96</v>
      </c>
      <c r="P278">
        <v>-0.32</v>
      </c>
      <c r="Q278">
        <v>362</v>
      </c>
      <c r="R278">
        <v>360</v>
      </c>
      <c r="S278">
        <v>323</v>
      </c>
      <c r="T278">
        <v>58</v>
      </c>
      <c r="U278">
        <v>111</v>
      </c>
      <c r="V278">
        <v>23</v>
      </c>
      <c r="W278">
        <v>1</v>
      </c>
      <c r="X278">
        <v>13</v>
      </c>
      <c r="Y278">
        <v>175</v>
      </c>
      <c r="Z278">
        <v>53</v>
      </c>
      <c r="AA278">
        <v>4</v>
      </c>
      <c r="AB278">
        <v>0</v>
      </c>
      <c r="AC278">
        <v>33</v>
      </c>
      <c r="AD278">
        <v>4</v>
      </c>
      <c r="AE278">
        <v>3</v>
      </c>
      <c r="AF278">
        <v>54</v>
      </c>
      <c r="AG278">
        <v>7</v>
      </c>
      <c r="AH278">
        <v>0</v>
      </c>
      <c r="AI278">
        <v>2</v>
      </c>
      <c r="AJ278">
        <v>0.34399999999999997</v>
      </c>
      <c r="AK278">
        <v>0.40899999999999997</v>
      </c>
      <c r="AL278">
        <v>0.54200000000000004</v>
      </c>
      <c r="AM278">
        <v>0.95099999999999996</v>
      </c>
      <c r="AN278">
        <v>0.19800000000000001</v>
      </c>
      <c r="AO278">
        <v>150.1</v>
      </c>
      <c r="AP278">
        <v>85313.946538880729</v>
      </c>
    </row>
    <row r="279" spans="1:42" x14ac:dyDescent="0.3">
      <c r="A279" t="s">
        <v>172</v>
      </c>
      <c r="B279">
        <v>2024</v>
      </c>
      <c r="C279">
        <v>2</v>
      </c>
      <c r="D279">
        <v>46449.825633808789</v>
      </c>
      <c r="E279" s="2">
        <v>30000</v>
      </c>
      <c r="F279" s="2">
        <f t="shared" si="4"/>
        <v>-16449.825633808789</v>
      </c>
      <c r="G279">
        <v>13000</v>
      </c>
      <c r="H279">
        <v>1</v>
      </c>
      <c r="I279">
        <v>1</v>
      </c>
      <c r="J279">
        <v>1996</v>
      </c>
      <c r="K279">
        <v>28</v>
      </c>
      <c r="L279">
        <v>2</v>
      </c>
      <c r="M279">
        <v>6.13</v>
      </c>
      <c r="N279">
        <v>142</v>
      </c>
      <c r="O279">
        <v>5.83</v>
      </c>
      <c r="P279">
        <v>0.28999999999999998</v>
      </c>
      <c r="Q279">
        <v>602</v>
      </c>
      <c r="R279">
        <v>601</v>
      </c>
      <c r="S279">
        <v>527</v>
      </c>
      <c r="T279">
        <v>88</v>
      </c>
      <c r="U279">
        <v>179</v>
      </c>
      <c r="V279">
        <v>29</v>
      </c>
      <c r="W279">
        <v>4</v>
      </c>
      <c r="X279">
        <v>19</v>
      </c>
      <c r="Y279">
        <v>273</v>
      </c>
      <c r="Z279">
        <v>104</v>
      </c>
      <c r="AA279">
        <v>21</v>
      </c>
      <c r="AB279">
        <v>0</v>
      </c>
      <c r="AC279">
        <v>64</v>
      </c>
      <c r="AD279">
        <v>3</v>
      </c>
      <c r="AE279">
        <v>2</v>
      </c>
      <c r="AF279">
        <v>82</v>
      </c>
      <c r="AG279">
        <v>5</v>
      </c>
      <c r="AH279">
        <v>0</v>
      </c>
      <c r="AI279">
        <v>8</v>
      </c>
      <c r="AJ279">
        <v>0.34</v>
      </c>
      <c r="AK279">
        <v>0.40899999999999997</v>
      </c>
      <c r="AL279">
        <v>0.51800000000000002</v>
      </c>
      <c r="AM279">
        <v>0.92700000000000005</v>
      </c>
      <c r="AN279">
        <v>0.191</v>
      </c>
      <c r="AO279">
        <v>148.9</v>
      </c>
      <c r="AP279">
        <v>46449.825633808789</v>
      </c>
    </row>
    <row r="280" spans="1:42" x14ac:dyDescent="0.3">
      <c r="A280" t="s">
        <v>150</v>
      </c>
      <c r="B280">
        <v>2024</v>
      </c>
      <c r="C280">
        <v>7</v>
      </c>
      <c r="D280">
        <v>35407.060153045903</v>
      </c>
      <c r="E280" s="2">
        <v>17000</v>
      </c>
      <c r="F280" s="2">
        <f t="shared" si="4"/>
        <v>-18407.060153045903</v>
      </c>
      <c r="G280">
        <v>13500</v>
      </c>
      <c r="H280">
        <v>1</v>
      </c>
      <c r="I280">
        <v>1</v>
      </c>
      <c r="J280">
        <v>1992</v>
      </c>
      <c r="K280">
        <v>32</v>
      </c>
      <c r="L280">
        <v>11</v>
      </c>
      <c r="M280">
        <v>1.01</v>
      </c>
      <c r="N280">
        <v>139</v>
      </c>
      <c r="O280">
        <v>1.65</v>
      </c>
      <c r="P280">
        <v>-0.64</v>
      </c>
      <c r="Q280">
        <v>468</v>
      </c>
      <c r="R280">
        <v>463</v>
      </c>
      <c r="S280">
        <v>405</v>
      </c>
      <c r="T280">
        <v>57</v>
      </c>
      <c r="U280">
        <v>106</v>
      </c>
      <c r="V280">
        <v>19</v>
      </c>
      <c r="W280">
        <v>1</v>
      </c>
      <c r="X280">
        <v>7</v>
      </c>
      <c r="Y280">
        <v>148</v>
      </c>
      <c r="Z280">
        <v>53</v>
      </c>
      <c r="AA280">
        <v>4</v>
      </c>
      <c r="AB280">
        <v>5</v>
      </c>
      <c r="AC280">
        <v>47</v>
      </c>
      <c r="AD280">
        <v>10</v>
      </c>
      <c r="AE280">
        <v>3</v>
      </c>
      <c r="AF280">
        <v>120</v>
      </c>
      <c r="AG280">
        <v>7</v>
      </c>
      <c r="AH280">
        <v>3</v>
      </c>
      <c r="AI280">
        <v>3</v>
      </c>
      <c r="AJ280">
        <v>0.26200000000000001</v>
      </c>
      <c r="AK280">
        <v>0.35099999999999998</v>
      </c>
      <c r="AL280">
        <v>0.36499999999999999</v>
      </c>
      <c r="AM280">
        <v>0.71599999999999997</v>
      </c>
      <c r="AN280">
        <v>0.121</v>
      </c>
      <c r="AO280">
        <v>86.4</v>
      </c>
      <c r="AP280">
        <v>35407.060153045903</v>
      </c>
    </row>
    <row r="281" spans="1:42" x14ac:dyDescent="0.3">
      <c r="A281" t="s">
        <v>305</v>
      </c>
      <c r="B281">
        <v>2024</v>
      </c>
      <c r="C281">
        <v>5</v>
      </c>
      <c r="D281">
        <v>69541.865229045827</v>
      </c>
      <c r="E281" s="2">
        <v>50000</v>
      </c>
      <c r="F281" s="2">
        <f t="shared" si="4"/>
        <v>-19541.865229045827</v>
      </c>
      <c r="G281">
        <v>100000</v>
      </c>
      <c r="H281">
        <v>1</v>
      </c>
      <c r="I281">
        <v>0</v>
      </c>
      <c r="J281">
        <v>1987</v>
      </c>
      <c r="K281">
        <v>37</v>
      </c>
      <c r="L281">
        <v>2</v>
      </c>
      <c r="M281">
        <v>-0.3</v>
      </c>
      <c r="N281">
        <v>137</v>
      </c>
      <c r="O281">
        <v>0.02</v>
      </c>
      <c r="P281">
        <v>-0.32</v>
      </c>
      <c r="Q281">
        <v>536</v>
      </c>
      <c r="R281">
        <v>531</v>
      </c>
      <c r="S281">
        <v>493</v>
      </c>
      <c r="T281">
        <v>60</v>
      </c>
      <c r="U281">
        <v>128</v>
      </c>
      <c r="V281">
        <v>22</v>
      </c>
      <c r="W281">
        <v>0</v>
      </c>
      <c r="X281">
        <v>13</v>
      </c>
      <c r="Y281">
        <v>189</v>
      </c>
      <c r="Z281">
        <v>58</v>
      </c>
      <c r="AA281">
        <v>4</v>
      </c>
      <c r="AB281">
        <v>6</v>
      </c>
      <c r="AC281">
        <v>34</v>
      </c>
      <c r="AD281">
        <v>2</v>
      </c>
      <c r="AE281">
        <v>0</v>
      </c>
      <c r="AF281">
        <v>95</v>
      </c>
      <c r="AG281">
        <v>16</v>
      </c>
      <c r="AH281">
        <v>5</v>
      </c>
      <c r="AI281">
        <v>2</v>
      </c>
      <c r="AJ281">
        <v>0.26</v>
      </c>
      <c r="AK281">
        <v>0.309</v>
      </c>
      <c r="AL281">
        <v>0.38300000000000001</v>
      </c>
      <c r="AM281">
        <v>0.69199999999999995</v>
      </c>
      <c r="AN281">
        <v>9.9000000000000005E-2</v>
      </c>
      <c r="AO281">
        <v>72.2</v>
      </c>
      <c r="AP281">
        <v>69541.865229045827</v>
      </c>
    </row>
    <row r="282" spans="1:42" x14ac:dyDescent="0.3">
      <c r="A282" t="s">
        <v>227</v>
      </c>
      <c r="B282">
        <v>2024</v>
      </c>
      <c r="C282">
        <v>10</v>
      </c>
      <c r="D282">
        <v>34726.775084819921</v>
      </c>
      <c r="E282" s="2">
        <v>15000</v>
      </c>
      <c r="F282" s="2">
        <f t="shared" si="4"/>
        <v>-19726.775084819921</v>
      </c>
      <c r="G282">
        <v>20000</v>
      </c>
      <c r="H282">
        <v>1</v>
      </c>
      <c r="I282">
        <v>0</v>
      </c>
      <c r="J282">
        <v>1986</v>
      </c>
      <c r="K282">
        <v>38</v>
      </c>
      <c r="L282">
        <v>3</v>
      </c>
      <c r="M282">
        <v>1.53</v>
      </c>
      <c r="N282">
        <v>123</v>
      </c>
      <c r="O282">
        <v>0.96</v>
      </c>
      <c r="P282">
        <v>0.56999999999999995</v>
      </c>
      <c r="Q282">
        <v>432</v>
      </c>
      <c r="R282">
        <v>425</v>
      </c>
      <c r="S282">
        <v>398</v>
      </c>
      <c r="T282">
        <v>45</v>
      </c>
      <c r="U282">
        <v>111</v>
      </c>
      <c r="V282">
        <v>11</v>
      </c>
      <c r="W282">
        <v>1</v>
      </c>
      <c r="X282">
        <v>5</v>
      </c>
      <c r="Y282">
        <v>139</v>
      </c>
      <c r="Z282">
        <v>50</v>
      </c>
      <c r="AA282">
        <v>8</v>
      </c>
      <c r="AB282">
        <v>1</v>
      </c>
      <c r="AC282">
        <v>18</v>
      </c>
      <c r="AD282">
        <v>7</v>
      </c>
      <c r="AE282">
        <v>0</v>
      </c>
      <c r="AF282">
        <v>35</v>
      </c>
      <c r="AG282">
        <v>10</v>
      </c>
      <c r="AH282">
        <v>7</v>
      </c>
      <c r="AI282">
        <v>2</v>
      </c>
      <c r="AJ282">
        <v>0.27900000000000003</v>
      </c>
      <c r="AK282">
        <v>0.32</v>
      </c>
      <c r="AL282">
        <v>0.34899999999999998</v>
      </c>
      <c r="AM282">
        <v>0.66900000000000004</v>
      </c>
      <c r="AN282">
        <v>9.7000000000000003E-2</v>
      </c>
      <c r="AO282">
        <v>70.099999999999994</v>
      </c>
      <c r="AP282">
        <v>34726.775084819921</v>
      </c>
    </row>
    <row r="283" spans="1:42" x14ac:dyDescent="0.3">
      <c r="A283" t="s">
        <v>280</v>
      </c>
      <c r="B283">
        <v>2024</v>
      </c>
      <c r="C283">
        <v>2</v>
      </c>
      <c r="D283">
        <v>49952.809521844101</v>
      </c>
      <c r="E283" s="2">
        <v>30000</v>
      </c>
      <c r="F283" s="2">
        <f t="shared" si="4"/>
        <v>-19952.809521844101</v>
      </c>
      <c r="G283">
        <v>65000</v>
      </c>
      <c r="H283">
        <v>1</v>
      </c>
      <c r="I283">
        <v>0</v>
      </c>
      <c r="J283">
        <v>1988</v>
      </c>
      <c r="K283">
        <v>36</v>
      </c>
      <c r="L283">
        <v>0</v>
      </c>
      <c r="M283">
        <v>-0.03</v>
      </c>
      <c r="N283">
        <v>130</v>
      </c>
      <c r="O283">
        <v>-0.32</v>
      </c>
      <c r="P283">
        <v>0.3</v>
      </c>
      <c r="Q283">
        <v>544</v>
      </c>
      <c r="R283">
        <v>544</v>
      </c>
      <c r="S283">
        <v>482</v>
      </c>
      <c r="T283">
        <v>49</v>
      </c>
      <c r="U283">
        <v>124</v>
      </c>
      <c r="V283">
        <v>23</v>
      </c>
      <c r="W283">
        <v>1</v>
      </c>
      <c r="X283">
        <v>13</v>
      </c>
      <c r="Y283">
        <v>188</v>
      </c>
      <c r="Z283">
        <v>84</v>
      </c>
      <c r="AA283">
        <v>0</v>
      </c>
      <c r="AB283">
        <v>1</v>
      </c>
      <c r="AC283">
        <v>47</v>
      </c>
      <c r="AD283">
        <v>6</v>
      </c>
      <c r="AE283">
        <v>2</v>
      </c>
      <c r="AF283">
        <v>92</v>
      </c>
      <c r="AG283">
        <v>12</v>
      </c>
      <c r="AH283">
        <v>0</v>
      </c>
      <c r="AI283">
        <v>9</v>
      </c>
      <c r="AJ283">
        <v>0.25700000000000001</v>
      </c>
      <c r="AK283">
        <v>0.32500000000000001</v>
      </c>
      <c r="AL283">
        <v>0.39</v>
      </c>
      <c r="AM283">
        <v>0.71499999999999997</v>
      </c>
      <c r="AN283">
        <v>0.111</v>
      </c>
      <c r="AO283">
        <v>86.1</v>
      </c>
      <c r="AP283">
        <v>49952.809521844101</v>
      </c>
    </row>
    <row r="284" spans="1:42" x14ac:dyDescent="0.3">
      <c r="A284" t="s">
        <v>132</v>
      </c>
      <c r="B284">
        <v>2024</v>
      </c>
      <c r="C284">
        <v>6</v>
      </c>
      <c r="D284">
        <v>61114.08956172553</v>
      </c>
      <c r="E284" s="2">
        <v>41000</v>
      </c>
      <c r="F284" s="2">
        <f t="shared" si="4"/>
        <v>-20114.08956172553</v>
      </c>
      <c r="G284">
        <v>30000</v>
      </c>
      <c r="H284">
        <v>1</v>
      </c>
      <c r="I284">
        <v>1</v>
      </c>
      <c r="J284">
        <v>2000</v>
      </c>
      <c r="K284">
        <v>24</v>
      </c>
      <c r="L284">
        <v>2</v>
      </c>
      <c r="M284">
        <v>4.32</v>
      </c>
      <c r="N284">
        <v>144</v>
      </c>
      <c r="O284">
        <v>4.47</v>
      </c>
      <c r="P284">
        <v>-0.15</v>
      </c>
      <c r="Q284">
        <v>602</v>
      </c>
      <c r="R284">
        <v>597</v>
      </c>
      <c r="S284">
        <v>519</v>
      </c>
      <c r="T284">
        <v>80</v>
      </c>
      <c r="U284">
        <v>156</v>
      </c>
      <c r="V284">
        <v>35</v>
      </c>
      <c r="W284">
        <v>3</v>
      </c>
      <c r="X284">
        <v>22</v>
      </c>
      <c r="Y284">
        <v>263</v>
      </c>
      <c r="Z284">
        <v>101</v>
      </c>
      <c r="AA284">
        <v>7</v>
      </c>
      <c r="AB284">
        <v>6</v>
      </c>
      <c r="AC284">
        <v>65</v>
      </c>
      <c r="AD284">
        <v>2</v>
      </c>
      <c r="AE284">
        <v>3</v>
      </c>
      <c r="AF284">
        <v>112</v>
      </c>
      <c r="AG284">
        <v>14</v>
      </c>
      <c r="AH284">
        <v>3</v>
      </c>
      <c r="AI284">
        <v>13</v>
      </c>
      <c r="AJ284">
        <v>0.30099999999999999</v>
      </c>
      <c r="AK284">
        <v>0.372</v>
      </c>
      <c r="AL284">
        <v>0.50700000000000001</v>
      </c>
      <c r="AM284">
        <v>0.879</v>
      </c>
      <c r="AN284">
        <v>0.16900000000000001</v>
      </c>
      <c r="AO284">
        <v>130.4</v>
      </c>
      <c r="AP284">
        <v>61114.08956172553</v>
      </c>
    </row>
    <row r="285" spans="1:42" x14ac:dyDescent="0.3">
      <c r="A285" t="s">
        <v>300</v>
      </c>
      <c r="B285">
        <v>2024</v>
      </c>
      <c r="C285">
        <v>6</v>
      </c>
      <c r="D285">
        <v>85936.949698557175</v>
      </c>
      <c r="E285" s="2">
        <v>65000</v>
      </c>
      <c r="F285" s="2">
        <f t="shared" si="4"/>
        <v>-20936.949698557175</v>
      </c>
      <c r="G285">
        <v>51000</v>
      </c>
      <c r="H285">
        <v>1</v>
      </c>
      <c r="I285">
        <v>1</v>
      </c>
      <c r="J285">
        <v>1993</v>
      </c>
      <c r="K285">
        <v>31</v>
      </c>
      <c r="L285">
        <v>9</v>
      </c>
      <c r="M285">
        <v>5.0599999999999996</v>
      </c>
      <c r="N285">
        <v>139</v>
      </c>
      <c r="O285">
        <v>4.4800000000000004</v>
      </c>
      <c r="P285">
        <v>0.59</v>
      </c>
      <c r="Q285">
        <v>637</v>
      </c>
      <c r="R285">
        <v>635</v>
      </c>
      <c r="S285">
        <v>524</v>
      </c>
      <c r="T285">
        <v>96</v>
      </c>
      <c r="U285">
        <v>176</v>
      </c>
      <c r="V285">
        <v>18</v>
      </c>
      <c r="W285">
        <v>3</v>
      </c>
      <c r="X285">
        <v>5</v>
      </c>
      <c r="Y285">
        <v>215</v>
      </c>
      <c r="Z285">
        <v>73</v>
      </c>
      <c r="AA285">
        <v>10</v>
      </c>
      <c r="AB285">
        <v>11</v>
      </c>
      <c r="AC285">
        <v>96</v>
      </c>
      <c r="AD285">
        <v>12</v>
      </c>
      <c r="AE285">
        <v>3</v>
      </c>
      <c r="AF285">
        <v>93</v>
      </c>
      <c r="AG285">
        <v>8</v>
      </c>
      <c r="AH285">
        <v>1</v>
      </c>
      <c r="AI285">
        <v>4</v>
      </c>
      <c r="AJ285">
        <v>0.33600000000000002</v>
      </c>
      <c r="AK285">
        <v>0.44700000000000001</v>
      </c>
      <c r="AL285">
        <v>0.41</v>
      </c>
      <c r="AM285">
        <v>0.85699999999999998</v>
      </c>
      <c r="AN285">
        <v>0.185</v>
      </c>
      <c r="AO285">
        <v>142.30000000000001</v>
      </c>
      <c r="AP285">
        <v>85936.949698557175</v>
      </c>
    </row>
    <row r="286" spans="1:42" x14ac:dyDescent="0.3">
      <c r="A286" t="s">
        <v>199</v>
      </c>
      <c r="B286">
        <v>2024</v>
      </c>
      <c r="C286">
        <v>6</v>
      </c>
      <c r="D286">
        <v>52741.366142274906</v>
      </c>
      <c r="E286" s="2">
        <v>30000</v>
      </c>
      <c r="F286" s="2">
        <f t="shared" si="4"/>
        <v>-22741.366142274906</v>
      </c>
      <c r="G286">
        <v>30000</v>
      </c>
      <c r="H286">
        <v>1</v>
      </c>
      <c r="I286">
        <v>0</v>
      </c>
      <c r="J286">
        <v>1990</v>
      </c>
      <c r="K286">
        <v>34</v>
      </c>
      <c r="L286">
        <v>11</v>
      </c>
      <c r="M286">
        <v>3</v>
      </c>
      <c r="N286">
        <v>108</v>
      </c>
      <c r="O286">
        <v>2.67</v>
      </c>
      <c r="P286">
        <v>0.33</v>
      </c>
      <c r="Q286">
        <v>428</v>
      </c>
      <c r="R286">
        <v>426</v>
      </c>
      <c r="S286">
        <v>370</v>
      </c>
      <c r="T286">
        <v>67</v>
      </c>
      <c r="U286">
        <v>94</v>
      </c>
      <c r="V286">
        <v>24</v>
      </c>
      <c r="W286">
        <v>2</v>
      </c>
      <c r="X286">
        <v>10</v>
      </c>
      <c r="Y286">
        <v>152</v>
      </c>
      <c r="Z286">
        <v>59</v>
      </c>
      <c r="AA286">
        <v>17</v>
      </c>
      <c r="AB286">
        <v>4</v>
      </c>
      <c r="AC286">
        <v>51</v>
      </c>
      <c r="AD286">
        <v>4</v>
      </c>
      <c r="AE286">
        <v>0</v>
      </c>
      <c r="AF286">
        <v>106</v>
      </c>
      <c r="AG286">
        <v>8</v>
      </c>
      <c r="AH286">
        <v>2</v>
      </c>
      <c r="AI286">
        <v>1</v>
      </c>
      <c r="AJ286">
        <v>0.254</v>
      </c>
      <c r="AK286">
        <v>0.35</v>
      </c>
      <c r="AL286">
        <v>0.41099999999999998</v>
      </c>
      <c r="AM286">
        <v>0.76100000000000001</v>
      </c>
      <c r="AN286">
        <v>0.13600000000000001</v>
      </c>
      <c r="AO286">
        <v>104.5</v>
      </c>
      <c r="AP286">
        <v>52741.366142274906</v>
      </c>
    </row>
    <row r="287" spans="1:42" x14ac:dyDescent="0.3">
      <c r="A287" t="s">
        <v>198</v>
      </c>
      <c r="B287">
        <v>2024</v>
      </c>
      <c r="C287">
        <v>5</v>
      </c>
      <c r="D287">
        <v>38595.591469116982</v>
      </c>
      <c r="E287" s="2">
        <v>15000</v>
      </c>
      <c r="F287" s="2">
        <f t="shared" si="4"/>
        <v>-23595.591469116982</v>
      </c>
      <c r="G287">
        <v>50000</v>
      </c>
      <c r="H287">
        <v>1</v>
      </c>
      <c r="I287">
        <v>0</v>
      </c>
      <c r="J287">
        <v>1986</v>
      </c>
      <c r="K287">
        <v>38</v>
      </c>
      <c r="L287">
        <v>0</v>
      </c>
      <c r="M287">
        <v>-0.68</v>
      </c>
      <c r="N287">
        <v>105</v>
      </c>
      <c r="O287">
        <v>-0.2</v>
      </c>
      <c r="P287">
        <v>-0.48</v>
      </c>
      <c r="Q287">
        <v>343</v>
      </c>
      <c r="R287">
        <v>343</v>
      </c>
      <c r="S287">
        <v>296</v>
      </c>
      <c r="T287">
        <v>33</v>
      </c>
      <c r="U287">
        <v>72</v>
      </c>
      <c r="V287">
        <v>18</v>
      </c>
      <c r="W287">
        <v>1</v>
      </c>
      <c r="X287">
        <v>11</v>
      </c>
      <c r="Y287">
        <v>125</v>
      </c>
      <c r="Z287">
        <v>45</v>
      </c>
      <c r="AA287">
        <v>0</v>
      </c>
      <c r="AB287">
        <v>0</v>
      </c>
      <c r="AC287">
        <v>36</v>
      </c>
      <c r="AD287">
        <v>2</v>
      </c>
      <c r="AE287">
        <v>0</v>
      </c>
      <c r="AF287">
        <v>88</v>
      </c>
      <c r="AG287">
        <v>7</v>
      </c>
      <c r="AH287">
        <v>0</v>
      </c>
      <c r="AI287">
        <v>9</v>
      </c>
      <c r="AJ287">
        <v>0.24299999999999999</v>
      </c>
      <c r="AK287">
        <v>0.32100000000000001</v>
      </c>
      <c r="AL287">
        <v>0.42199999999999999</v>
      </c>
      <c r="AM287">
        <v>0.74299999999999999</v>
      </c>
      <c r="AN287">
        <v>0.11799999999999999</v>
      </c>
      <c r="AO287">
        <v>84.9</v>
      </c>
      <c r="AP287">
        <v>38595.591469116982</v>
      </c>
    </row>
    <row r="288" spans="1:42" x14ac:dyDescent="0.3">
      <c r="A288" t="s">
        <v>98</v>
      </c>
      <c r="B288">
        <v>2024</v>
      </c>
      <c r="C288">
        <v>2</v>
      </c>
      <c r="D288">
        <v>35302.312785322909</v>
      </c>
      <c r="E288" s="2">
        <v>10000</v>
      </c>
      <c r="F288" s="2">
        <f t="shared" si="4"/>
        <v>-25302.312785322909</v>
      </c>
      <c r="G288">
        <v>5500</v>
      </c>
      <c r="H288">
        <v>1</v>
      </c>
      <c r="I288">
        <v>0</v>
      </c>
      <c r="J288">
        <v>1993</v>
      </c>
      <c r="K288">
        <v>31</v>
      </c>
      <c r="L288">
        <v>3</v>
      </c>
      <c r="M288">
        <v>-7.0000000000000007E-2</v>
      </c>
      <c r="N288">
        <v>110</v>
      </c>
      <c r="O288">
        <v>-0.18</v>
      </c>
      <c r="P288">
        <v>0.1</v>
      </c>
      <c r="Q288">
        <v>326</v>
      </c>
      <c r="R288">
        <v>316</v>
      </c>
      <c r="S288">
        <v>288</v>
      </c>
      <c r="T288">
        <v>27</v>
      </c>
      <c r="U288">
        <v>70</v>
      </c>
      <c r="V288">
        <v>11</v>
      </c>
      <c r="W288">
        <v>0</v>
      </c>
      <c r="X288">
        <v>0</v>
      </c>
      <c r="Y288">
        <v>81</v>
      </c>
      <c r="Z288">
        <v>26</v>
      </c>
      <c r="AA288">
        <v>1</v>
      </c>
      <c r="AB288">
        <v>1</v>
      </c>
      <c r="AC288">
        <v>14</v>
      </c>
      <c r="AD288">
        <v>10</v>
      </c>
      <c r="AE288">
        <v>0</v>
      </c>
      <c r="AF288">
        <v>63</v>
      </c>
      <c r="AG288">
        <v>8</v>
      </c>
      <c r="AH288">
        <v>10</v>
      </c>
      <c r="AI288">
        <v>4</v>
      </c>
      <c r="AJ288">
        <v>0.24299999999999999</v>
      </c>
      <c r="AK288">
        <v>0.29699999999999999</v>
      </c>
      <c r="AL288">
        <v>0.28100000000000003</v>
      </c>
      <c r="AM288">
        <v>0.57799999999999996</v>
      </c>
      <c r="AN288">
        <v>6.7000000000000004E-2</v>
      </c>
      <c r="AO288">
        <v>52.1</v>
      </c>
      <c r="AP288">
        <v>35302.312785322909</v>
      </c>
    </row>
    <row r="289" spans="1:42" x14ac:dyDescent="0.3">
      <c r="A289" t="s">
        <v>58</v>
      </c>
      <c r="B289">
        <v>2024</v>
      </c>
      <c r="C289">
        <v>8</v>
      </c>
      <c r="D289">
        <v>49345.778837862737</v>
      </c>
      <c r="E289" s="2">
        <v>22500</v>
      </c>
      <c r="F289" s="2">
        <f t="shared" si="4"/>
        <v>-26845.778837862737</v>
      </c>
      <c r="G289">
        <v>15000</v>
      </c>
      <c r="H289">
        <v>1</v>
      </c>
      <c r="I289">
        <v>1</v>
      </c>
      <c r="J289">
        <v>1990</v>
      </c>
      <c r="K289">
        <v>34</v>
      </c>
      <c r="L289">
        <v>7</v>
      </c>
      <c r="M289">
        <v>3.77</v>
      </c>
      <c r="N289">
        <v>123</v>
      </c>
      <c r="O289">
        <v>3.48</v>
      </c>
      <c r="P289">
        <v>0.28999999999999998</v>
      </c>
      <c r="Q289">
        <v>511</v>
      </c>
      <c r="R289">
        <v>509</v>
      </c>
      <c r="S289">
        <v>416</v>
      </c>
      <c r="T289">
        <v>66</v>
      </c>
      <c r="U289">
        <v>125</v>
      </c>
      <c r="V289">
        <v>22</v>
      </c>
      <c r="W289">
        <v>1</v>
      </c>
      <c r="X289">
        <v>13</v>
      </c>
      <c r="Y289">
        <v>188</v>
      </c>
      <c r="Z289">
        <v>77</v>
      </c>
      <c r="AA289">
        <v>4</v>
      </c>
      <c r="AB289">
        <v>0</v>
      </c>
      <c r="AC289">
        <v>77</v>
      </c>
      <c r="AD289">
        <v>10</v>
      </c>
      <c r="AE289">
        <v>1</v>
      </c>
      <c r="AF289">
        <v>63</v>
      </c>
      <c r="AG289">
        <v>10</v>
      </c>
      <c r="AH289">
        <v>2</v>
      </c>
      <c r="AI289">
        <v>6</v>
      </c>
      <c r="AJ289">
        <v>0.3</v>
      </c>
      <c r="AK289">
        <v>0.41699999999999998</v>
      </c>
      <c r="AL289">
        <v>0.45200000000000001</v>
      </c>
      <c r="AM289">
        <v>0.86899999999999999</v>
      </c>
      <c r="AN289">
        <v>0.182</v>
      </c>
      <c r="AO289">
        <v>137.9</v>
      </c>
      <c r="AP289">
        <v>49345.778837862737</v>
      </c>
    </row>
    <row r="290" spans="1:42" x14ac:dyDescent="0.3">
      <c r="A290" t="s">
        <v>189</v>
      </c>
      <c r="B290">
        <v>2024</v>
      </c>
      <c r="C290">
        <v>0</v>
      </c>
      <c r="D290">
        <v>61498.254345809277</v>
      </c>
      <c r="E290" s="2">
        <v>30000</v>
      </c>
      <c r="F290" s="2">
        <f t="shared" si="4"/>
        <v>-31498.254345809277</v>
      </c>
      <c r="G290">
        <v>30000</v>
      </c>
      <c r="H290">
        <v>1</v>
      </c>
      <c r="I290">
        <v>0</v>
      </c>
      <c r="J290">
        <v>1991</v>
      </c>
      <c r="K290">
        <v>33</v>
      </c>
      <c r="L290">
        <v>0</v>
      </c>
      <c r="M290">
        <v>2.17</v>
      </c>
      <c r="N290">
        <v>142</v>
      </c>
      <c r="O290">
        <v>1.79</v>
      </c>
      <c r="P290">
        <v>0.37</v>
      </c>
      <c r="Q290">
        <v>593</v>
      </c>
      <c r="R290">
        <v>592</v>
      </c>
      <c r="S290">
        <v>533</v>
      </c>
      <c r="T290">
        <v>83</v>
      </c>
      <c r="U290">
        <v>131</v>
      </c>
      <c r="V290">
        <v>25</v>
      </c>
      <c r="W290">
        <v>1</v>
      </c>
      <c r="X290">
        <v>34</v>
      </c>
      <c r="Y290">
        <v>260</v>
      </c>
      <c r="Z290">
        <v>107</v>
      </c>
      <c r="AA290">
        <v>5</v>
      </c>
      <c r="AB290">
        <v>3</v>
      </c>
      <c r="AC290">
        <v>49</v>
      </c>
      <c r="AD290">
        <v>7</v>
      </c>
      <c r="AE290">
        <v>1</v>
      </c>
      <c r="AF290">
        <v>128</v>
      </c>
      <c r="AG290">
        <v>15</v>
      </c>
      <c r="AH290">
        <v>1</v>
      </c>
      <c r="AI290">
        <v>3</v>
      </c>
      <c r="AJ290">
        <v>0.246</v>
      </c>
      <c r="AK290">
        <v>0.316</v>
      </c>
      <c r="AL290">
        <v>0.48799999999999999</v>
      </c>
      <c r="AM290">
        <v>0.80400000000000005</v>
      </c>
      <c r="AN290">
        <v>0.13600000000000001</v>
      </c>
      <c r="AO290">
        <v>104.5</v>
      </c>
      <c r="AP290">
        <v>61498.254345809277</v>
      </c>
    </row>
    <row r="291" spans="1:42" x14ac:dyDescent="0.3">
      <c r="A291" t="s">
        <v>44</v>
      </c>
      <c r="B291">
        <v>2024</v>
      </c>
      <c r="C291">
        <v>0</v>
      </c>
      <c r="D291">
        <v>71361.327305026818</v>
      </c>
      <c r="E291" s="2">
        <v>37000</v>
      </c>
      <c r="F291" s="2">
        <f t="shared" si="4"/>
        <v>-34361.327305026818</v>
      </c>
      <c r="G291">
        <v>25500</v>
      </c>
      <c r="H291">
        <v>1</v>
      </c>
      <c r="I291">
        <v>1</v>
      </c>
      <c r="J291">
        <v>1994</v>
      </c>
      <c r="K291">
        <v>30</v>
      </c>
      <c r="L291">
        <v>1</v>
      </c>
      <c r="M291">
        <v>3.71</v>
      </c>
      <c r="N291">
        <v>140</v>
      </c>
      <c r="O291">
        <v>2.9</v>
      </c>
      <c r="P291">
        <v>0.81</v>
      </c>
      <c r="Q291">
        <v>566</v>
      </c>
      <c r="R291">
        <v>561</v>
      </c>
      <c r="S291">
        <v>521</v>
      </c>
      <c r="T291">
        <v>81</v>
      </c>
      <c r="U291">
        <v>146</v>
      </c>
      <c r="V291">
        <v>34</v>
      </c>
      <c r="W291">
        <v>7</v>
      </c>
      <c r="X291">
        <v>18</v>
      </c>
      <c r="Y291">
        <v>248</v>
      </c>
      <c r="Z291">
        <v>81</v>
      </c>
      <c r="AA291">
        <v>16</v>
      </c>
      <c r="AB291">
        <v>5</v>
      </c>
      <c r="AC291">
        <v>32</v>
      </c>
      <c r="AD291">
        <v>7</v>
      </c>
      <c r="AE291">
        <v>4</v>
      </c>
      <c r="AF291">
        <v>158</v>
      </c>
      <c r="AG291">
        <v>8</v>
      </c>
      <c r="AH291">
        <v>2</v>
      </c>
      <c r="AI291">
        <v>4</v>
      </c>
      <c r="AJ291">
        <v>0.28000000000000003</v>
      </c>
      <c r="AK291">
        <v>0.32800000000000001</v>
      </c>
      <c r="AL291">
        <v>0.47599999999999998</v>
      </c>
      <c r="AM291">
        <v>0.80400000000000005</v>
      </c>
      <c r="AN291">
        <v>0.13600000000000001</v>
      </c>
      <c r="AO291">
        <v>104.3</v>
      </c>
      <c r="AP291">
        <v>71361.327305026818</v>
      </c>
    </row>
    <row r="292" spans="1:42" x14ac:dyDescent="0.3">
      <c r="A292" t="s">
        <v>100</v>
      </c>
      <c r="B292">
        <v>2024</v>
      </c>
      <c r="C292">
        <v>0</v>
      </c>
      <c r="D292">
        <v>135010.84130037291</v>
      </c>
      <c r="E292" s="2">
        <v>100000</v>
      </c>
      <c r="F292" s="2">
        <f t="shared" si="4"/>
        <v>-35010.841300372907</v>
      </c>
      <c r="G292">
        <v>150000</v>
      </c>
      <c r="H292">
        <v>1</v>
      </c>
      <c r="I292">
        <v>0</v>
      </c>
      <c r="J292">
        <v>1988</v>
      </c>
      <c r="K292">
        <v>36</v>
      </c>
      <c r="L292">
        <v>5</v>
      </c>
      <c r="M292">
        <v>3.09</v>
      </c>
      <c r="N292">
        <v>136</v>
      </c>
      <c r="O292">
        <v>3.37</v>
      </c>
      <c r="P292">
        <v>-0.28000000000000003</v>
      </c>
      <c r="Q292">
        <v>552</v>
      </c>
      <c r="R292">
        <v>549</v>
      </c>
      <c r="S292">
        <v>474</v>
      </c>
      <c r="T292">
        <v>78</v>
      </c>
      <c r="U292">
        <v>134</v>
      </c>
      <c r="V292">
        <v>28</v>
      </c>
      <c r="W292">
        <v>0</v>
      </c>
      <c r="X292">
        <v>29</v>
      </c>
      <c r="Y292">
        <v>249</v>
      </c>
      <c r="Z292">
        <v>92</v>
      </c>
      <c r="AA292">
        <v>1</v>
      </c>
      <c r="AB292">
        <v>1</v>
      </c>
      <c r="AC292">
        <v>63</v>
      </c>
      <c r="AD292">
        <v>6</v>
      </c>
      <c r="AE292">
        <v>3</v>
      </c>
      <c r="AF292">
        <v>168</v>
      </c>
      <c r="AG292">
        <v>8</v>
      </c>
      <c r="AH292">
        <v>0</v>
      </c>
      <c r="AI292">
        <v>9</v>
      </c>
      <c r="AJ292">
        <v>0.28299999999999997</v>
      </c>
      <c r="AK292">
        <v>0.36799999999999999</v>
      </c>
      <c r="AL292">
        <v>0.52500000000000002</v>
      </c>
      <c r="AM292">
        <v>0.89300000000000002</v>
      </c>
      <c r="AN292">
        <v>0.17299999999999999</v>
      </c>
      <c r="AO292">
        <v>132</v>
      </c>
      <c r="AP292">
        <v>135010.84130037291</v>
      </c>
    </row>
    <row r="293" spans="1:42" x14ac:dyDescent="0.3">
      <c r="A293" t="s">
        <v>251</v>
      </c>
      <c r="B293">
        <v>2024</v>
      </c>
      <c r="C293">
        <v>7</v>
      </c>
      <c r="D293">
        <v>75104.097906822572</v>
      </c>
      <c r="E293" s="2">
        <v>40000</v>
      </c>
      <c r="F293" s="2">
        <f t="shared" si="4"/>
        <v>-35104.097906822572</v>
      </c>
      <c r="G293">
        <v>130000</v>
      </c>
      <c r="H293">
        <v>1</v>
      </c>
      <c r="I293">
        <v>0</v>
      </c>
      <c r="J293">
        <v>1986</v>
      </c>
      <c r="K293">
        <v>38</v>
      </c>
      <c r="L293">
        <v>5</v>
      </c>
      <c r="M293">
        <v>1.8</v>
      </c>
      <c r="N293">
        <v>109</v>
      </c>
      <c r="O293">
        <v>2.15</v>
      </c>
      <c r="P293">
        <v>-0.36</v>
      </c>
      <c r="Q293">
        <v>483</v>
      </c>
      <c r="R293">
        <v>482</v>
      </c>
      <c r="S293">
        <v>423</v>
      </c>
      <c r="T293">
        <v>57</v>
      </c>
      <c r="U293">
        <v>124</v>
      </c>
      <c r="V293">
        <v>26</v>
      </c>
      <c r="W293">
        <v>2</v>
      </c>
      <c r="X293">
        <v>17</v>
      </c>
      <c r="Y293">
        <v>205</v>
      </c>
      <c r="Z293">
        <v>82</v>
      </c>
      <c r="AA293">
        <v>3</v>
      </c>
      <c r="AB293">
        <v>1</v>
      </c>
      <c r="AC293">
        <v>49</v>
      </c>
      <c r="AD293">
        <v>5</v>
      </c>
      <c r="AE293">
        <v>0</v>
      </c>
      <c r="AF293">
        <v>84</v>
      </c>
      <c r="AG293">
        <v>11</v>
      </c>
      <c r="AH293">
        <v>1</v>
      </c>
      <c r="AI293">
        <v>5</v>
      </c>
      <c r="AJ293">
        <v>0.29299999999999998</v>
      </c>
      <c r="AK293">
        <v>0.36899999999999999</v>
      </c>
      <c r="AL293">
        <v>0.48499999999999999</v>
      </c>
      <c r="AM293">
        <v>0.85399999999999998</v>
      </c>
      <c r="AN293">
        <v>0.16300000000000001</v>
      </c>
      <c r="AO293">
        <v>115.7</v>
      </c>
      <c r="AP293">
        <v>75104.097906822572</v>
      </c>
    </row>
    <row r="294" spans="1:42" x14ac:dyDescent="0.3">
      <c r="A294" t="s">
        <v>125</v>
      </c>
      <c r="B294">
        <v>2024</v>
      </c>
      <c r="C294">
        <v>1</v>
      </c>
      <c r="D294">
        <v>68394.781023632473</v>
      </c>
      <c r="E294" s="2">
        <v>33000</v>
      </c>
      <c r="F294" s="2">
        <f t="shared" si="4"/>
        <v>-35394.781023632473</v>
      </c>
      <c r="G294">
        <v>35000</v>
      </c>
      <c r="H294">
        <v>1</v>
      </c>
      <c r="I294">
        <v>1</v>
      </c>
      <c r="J294">
        <v>2000</v>
      </c>
      <c r="K294">
        <v>24</v>
      </c>
      <c r="L294">
        <v>2</v>
      </c>
      <c r="M294">
        <v>2.41</v>
      </c>
      <c r="N294">
        <v>136</v>
      </c>
      <c r="O294">
        <v>2.5</v>
      </c>
      <c r="P294">
        <v>-0.08</v>
      </c>
      <c r="Q294">
        <v>601</v>
      </c>
      <c r="R294">
        <v>597</v>
      </c>
      <c r="S294">
        <v>526</v>
      </c>
      <c r="T294">
        <v>88</v>
      </c>
      <c r="U294">
        <v>143</v>
      </c>
      <c r="V294">
        <v>20</v>
      </c>
      <c r="W294">
        <v>2</v>
      </c>
      <c r="X294">
        <v>24</v>
      </c>
      <c r="Y294">
        <v>239</v>
      </c>
      <c r="Z294">
        <v>89</v>
      </c>
      <c r="AA294">
        <v>6</v>
      </c>
      <c r="AB294">
        <v>0</v>
      </c>
      <c r="AC294">
        <v>60</v>
      </c>
      <c r="AD294">
        <v>11</v>
      </c>
      <c r="AE294">
        <v>9</v>
      </c>
      <c r="AF294">
        <v>129</v>
      </c>
      <c r="AG294">
        <v>10</v>
      </c>
      <c r="AH294">
        <v>0</v>
      </c>
      <c r="AI294">
        <v>4</v>
      </c>
      <c r="AJ294">
        <v>0.27200000000000002</v>
      </c>
      <c r="AK294">
        <v>0.35599999999999998</v>
      </c>
      <c r="AL294">
        <v>0.45400000000000001</v>
      </c>
      <c r="AM294">
        <v>0.81</v>
      </c>
      <c r="AN294">
        <v>0.14499999999999999</v>
      </c>
      <c r="AO294">
        <v>106.5</v>
      </c>
      <c r="AP294">
        <v>68394.781023632473</v>
      </c>
    </row>
    <row r="295" spans="1:42" x14ac:dyDescent="0.3">
      <c r="A295" t="s">
        <v>144</v>
      </c>
      <c r="B295">
        <v>2024</v>
      </c>
      <c r="C295">
        <v>9</v>
      </c>
      <c r="D295">
        <v>79325.444557212933</v>
      </c>
      <c r="E295" s="2">
        <v>38000</v>
      </c>
      <c r="F295" s="2">
        <f t="shared" si="4"/>
        <v>-41325.444557212933</v>
      </c>
      <c r="G295">
        <v>70000</v>
      </c>
      <c r="H295">
        <v>1</v>
      </c>
      <c r="I295">
        <v>0</v>
      </c>
      <c r="J295">
        <v>1986</v>
      </c>
      <c r="K295">
        <v>38</v>
      </c>
      <c r="L295">
        <v>0</v>
      </c>
      <c r="M295">
        <v>0.36</v>
      </c>
      <c r="N295">
        <v>120</v>
      </c>
      <c r="O295">
        <v>0.06</v>
      </c>
      <c r="P295">
        <v>0.31</v>
      </c>
      <c r="Q295">
        <v>406</v>
      </c>
      <c r="R295">
        <v>406</v>
      </c>
      <c r="S295">
        <v>350</v>
      </c>
      <c r="T295">
        <v>52</v>
      </c>
      <c r="U295">
        <v>81</v>
      </c>
      <c r="V295">
        <v>7</v>
      </c>
      <c r="W295">
        <v>0</v>
      </c>
      <c r="X295">
        <v>23</v>
      </c>
      <c r="Y295">
        <v>157</v>
      </c>
      <c r="Z295">
        <v>70</v>
      </c>
      <c r="AA295">
        <v>4</v>
      </c>
      <c r="AB295">
        <v>0</v>
      </c>
      <c r="AC295">
        <v>47</v>
      </c>
      <c r="AD295">
        <v>7</v>
      </c>
      <c r="AE295">
        <v>0</v>
      </c>
      <c r="AF295">
        <v>121</v>
      </c>
      <c r="AG295">
        <v>13</v>
      </c>
      <c r="AH295">
        <v>0</v>
      </c>
      <c r="AI295">
        <v>2</v>
      </c>
      <c r="AJ295">
        <v>0.23100000000000001</v>
      </c>
      <c r="AK295">
        <v>0.33300000000000002</v>
      </c>
      <c r="AL295">
        <v>0.44900000000000001</v>
      </c>
      <c r="AM295">
        <v>0.78200000000000003</v>
      </c>
      <c r="AN295">
        <v>0.13500000000000001</v>
      </c>
      <c r="AO295">
        <v>96.6</v>
      </c>
      <c r="AP295">
        <v>79325.444557212933</v>
      </c>
    </row>
    <row r="296" spans="1:42" x14ac:dyDescent="0.3">
      <c r="A296" t="s">
        <v>40</v>
      </c>
      <c r="B296">
        <v>2024</v>
      </c>
      <c r="C296">
        <v>9</v>
      </c>
      <c r="D296">
        <v>101353.68664077509</v>
      </c>
      <c r="E296" s="2">
        <v>40000</v>
      </c>
      <c r="F296" s="2">
        <f t="shared" si="4"/>
        <v>-61353.686640775093</v>
      </c>
      <c r="G296">
        <v>40000</v>
      </c>
      <c r="H296">
        <v>1</v>
      </c>
      <c r="I296">
        <v>0</v>
      </c>
      <c r="J296">
        <v>1985</v>
      </c>
      <c r="K296">
        <v>39</v>
      </c>
      <c r="L296">
        <v>3</v>
      </c>
      <c r="M296">
        <v>3.32</v>
      </c>
      <c r="N296">
        <v>136</v>
      </c>
      <c r="O296">
        <v>3.02</v>
      </c>
      <c r="P296">
        <v>0.3</v>
      </c>
      <c r="Q296">
        <v>452</v>
      </c>
      <c r="R296">
        <v>450</v>
      </c>
      <c r="S296">
        <v>403</v>
      </c>
      <c r="T296">
        <v>48</v>
      </c>
      <c r="U296">
        <v>122</v>
      </c>
      <c r="V296">
        <v>19</v>
      </c>
      <c r="W296">
        <v>1</v>
      </c>
      <c r="X296">
        <v>19</v>
      </c>
      <c r="Y296">
        <v>200</v>
      </c>
      <c r="Z296">
        <v>77</v>
      </c>
      <c r="AA296">
        <v>3</v>
      </c>
      <c r="AB296">
        <v>0</v>
      </c>
      <c r="AC296">
        <v>35</v>
      </c>
      <c r="AD296">
        <v>8</v>
      </c>
      <c r="AE296">
        <v>2</v>
      </c>
      <c r="AF296">
        <v>52</v>
      </c>
      <c r="AG296">
        <v>17</v>
      </c>
      <c r="AH296">
        <v>0</v>
      </c>
      <c r="AI296">
        <v>6</v>
      </c>
      <c r="AJ296">
        <v>0.30299999999999999</v>
      </c>
      <c r="AK296">
        <v>0.36499999999999999</v>
      </c>
      <c r="AL296">
        <v>0.496</v>
      </c>
      <c r="AM296">
        <v>0.86099999999999999</v>
      </c>
      <c r="AN296">
        <v>0.161</v>
      </c>
      <c r="AO296">
        <v>115.6</v>
      </c>
      <c r="AP296">
        <v>101353.68664077509</v>
      </c>
    </row>
    <row r="297" spans="1:42" x14ac:dyDescent="0.3">
      <c r="F297" s="2">
        <v>-739.19395503115823</v>
      </c>
    </row>
    <row r="298" spans="1:42" x14ac:dyDescent="0.3">
      <c r="F298" s="2">
        <v>11916.347748231232</v>
      </c>
    </row>
  </sheetData>
  <sortState xmlns:xlrd2="http://schemas.microsoft.com/office/spreadsheetml/2017/richdata2" ref="A2:AP298">
    <sortCondition descending="1" ref="F1:F29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tnfustnfus77@naver.com</cp:lastModifiedBy>
  <dcterms:created xsi:type="dcterms:W3CDTF">2025-04-16T06:57:50Z</dcterms:created>
  <dcterms:modified xsi:type="dcterms:W3CDTF">2025-04-16T08:05:05Z</dcterms:modified>
</cp:coreProperties>
</file>