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내 PC (DESKTOP-IM0GFU5)\Documents\태경\학부과정\경희대 3학년 1학기\경영과학1\엑셀 과제\"/>
    </mc:Choice>
  </mc:AlternateContent>
  <xr:revisionPtr revIDLastSave="0" documentId="8_{F2DED779-955B-47C3-827A-CEBF747DBCD0}" xr6:coauthVersionLast="47" xr6:coauthVersionMax="47" xr10:uidLastSave="{00000000-0000-0000-0000-000000000000}"/>
  <bookViews>
    <workbookView xWindow="-22764" yWindow="876" windowWidth="21600" windowHeight="11328" xr2:uid="{89CA5587-4EF0-4385-8400-9EC16890E04A}"/>
  </bookViews>
  <sheets>
    <sheet name="Sheet1" sheetId="1" r:id="rId1"/>
  </sheets>
  <definedNames>
    <definedName name="solver_adj" localSheetId="0" hidden="1">Sheet1!$C$23:$G$23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Sheet1!$I$19:$I$21</definedName>
    <definedName name="solver_lhs2" localSheetId="0" hidden="1">Sheet1!$I$23</definedName>
    <definedName name="solver_lhs3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Sheet1!$I$17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Sheet1!$K$19:$K$21</definedName>
    <definedName name="solver_rhs2" localSheetId="0" hidden="1">Sheet1!$K$23</definedName>
    <definedName name="solver_rhs3" localSheetId="0" hidden="1">Sheet1!$K$23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I23" i="1"/>
  <c r="I20" i="1"/>
  <c r="I21" i="1"/>
  <c r="I19" i="1"/>
</calcChain>
</file>

<file path=xl/sharedStrings.xml><?xml version="1.0" encoding="utf-8"?>
<sst xmlns="http://schemas.openxmlformats.org/spreadsheetml/2006/main" count="30" uniqueCount="30">
  <si>
    <t>목적함수</t>
    <phoneticPr fontId="1" type="noConversion"/>
  </si>
  <si>
    <t>우변 상수</t>
    <phoneticPr fontId="1" type="noConversion"/>
  </si>
  <si>
    <t>결정변수</t>
    <phoneticPr fontId="1" type="noConversion"/>
  </si>
  <si>
    <t>해</t>
    <phoneticPr fontId="1" type="noConversion"/>
  </si>
  <si>
    <t>조건</t>
    <phoneticPr fontId="1" type="noConversion"/>
  </si>
  <si>
    <t>합금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</si>
  <si>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</si>
  <si>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</si>
  <si>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</si>
  <si>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</si>
  <si>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</si>
  <si>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결과 해석: 결정변수를 각 합금이 사용된 비율이라고 했을 때, 최적해는</t>
    <phoneticPr fontId="1" type="noConversion"/>
  </si>
  <si>
    <t xml:space="preserve">는 위와 같이 합금의 비율을 정했을 때이다. 다만 이 해는 1kg당 비용이므로  </t>
    <phoneticPr fontId="1" type="noConversion"/>
  </si>
  <si>
    <t>실제 비용은 위 최적해에 총 무게를 곱해주어야 한다.</t>
    <phoneticPr fontId="1" type="noConversion"/>
  </si>
  <si>
    <t>문제</t>
    <phoneticPr fontId="1" type="noConversion"/>
  </si>
  <si>
    <t>A사는 현재 존재하는 다섯 가지의 합금을 섞어서 새로운 합금을 만들려고 한다.</t>
    <phoneticPr fontId="1" type="noConversion"/>
  </si>
  <si>
    <t>새로운 합금에서 주석, 아연, 납이 차지하는 비율은 각각 40%, 40%, 20%이다.</t>
    <phoneticPr fontId="1" type="noConversion"/>
  </si>
  <si>
    <t>현재 존재하는 다섯 가지의 합금에서 주석, 아연, 납이 차지하는 비율과 이들을 새로운 합금으로 만들 때 들어가는 비용은 아래 표1과 같다.</t>
    <phoneticPr fontId="1" type="noConversion"/>
  </si>
  <si>
    <t>새로운 합금을 최소비용으로 만드는 문제를 선형계획으로 모형화 한 후 엑셀 해찾기를 이용하여 푸시오.</t>
    <phoneticPr fontId="1" type="noConversion"/>
  </si>
  <si>
    <t>표1</t>
    <phoneticPr fontId="1" type="noConversion"/>
  </si>
  <si>
    <t>합금1</t>
    <phoneticPr fontId="1" type="noConversion"/>
  </si>
  <si>
    <t>합금2</t>
    <phoneticPr fontId="1" type="noConversion"/>
  </si>
  <si>
    <t>합금3</t>
  </si>
  <si>
    <t>합금4</t>
  </si>
  <si>
    <t>합금5</t>
  </si>
  <si>
    <t>주석(%)</t>
    <phoneticPr fontId="1" type="noConversion"/>
  </si>
  <si>
    <t>아연(%)</t>
    <phoneticPr fontId="1" type="noConversion"/>
  </si>
  <si>
    <t>납(%)</t>
    <phoneticPr fontId="1" type="noConversion"/>
  </si>
  <si>
    <t>비용($/kg)</t>
    <phoneticPr fontId="1" type="noConversion"/>
  </si>
  <si>
    <t>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</si>
</sst>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C8AC-4430-457F-8B22-930F45D91D98}">
  <dimension ref="B2:M28"/>
  <sheetViews>
    <sheetView tabSelected="1" workbookViewId="0">
      <selection activeCell="N9" sqref="N9"/>
    </sheetView>
  </sheetViews>
  <sheetFormatPr defaultRowHeight="16.5" x14ac:dyDescent="0.3"/>
  <cols>
    <col min="2" max="2" width="12.125" customWidth="1"/>
  </cols>
  <sheetData>
    <row r="2" spans="2:13" x14ac:dyDescent="0.3">
      <c r="B2" s="40" t="s">
        <v>14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2:13" x14ac:dyDescent="0.3">
      <c r="B3" s="41" t="s">
        <v>15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35"/>
    </row>
    <row r="4" spans="2:13" x14ac:dyDescent="0.3">
      <c r="B4" s="36" t="s">
        <v>16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37"/>
    </row>
    <row r="5" spans="2:13" x14ac:dyDescent="0.3">
      <c r="B5" s="36" t="s">
        <v>17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37"/>
    </row>
    <row r="6" spans="2:13" x14ac:dyDescent="0.3">
      <c r="B6" s="38" t="s">
        <v>18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39"/>
    </row>
    <row r="8" spans="2:13" x14ac:dyDescent="0.3">
      <c r="B8" s="30" t="s">
        <v>19</v>
      </c>
      <c r="C8" s="31" t="s">
        <v>20</v>
      </c>
      <c r="D8" s="31" t="s">
        <v>21</v>
      </c>
      <c r="E8" s="31" t="s">
        <v>22</v>
      </c>
      <c r="F8" s="31" t="s">
        <v>23</v>
      </c>
      <c r="G8" s="31" t="s">
        <v>24</v>
      </c>
    </row>
    <row r="9" spans="2:13" x14ac:dyDescent="0.3">
      <c r="B9" s="32" t="s">
        <v>25</v>
      </c>
      <c r="C9" s="30">
        <v>60</v>
      </c>
      <c r="D9" s="30">
        <v>25</v>
      </c>
      <c r="E9" s="30">
        <v>45</v>
      </c>
      <c r="F9" s="30">
        <v>20</v>
      </c>
      <c r="G9" s="30">
        <v>50</v>
      </c>
    </row>
    <row r="10" spans="2:13" x14ac:dyDescent="0.3">
      <c r="B10" s="32" t="s">
        <v>26</v>
      </c>
      <c r="C10" s="30">
        <v>10</v>
      </c>
      <c r="D10" s="30">
        <v>15</v>
      </c>
      <c r="E10" s="30">
        <v>45</v>
      </c>
      <c r="F10" s="30">
        <v>50</v>
      </c>
      <c r="G10" s="30">
        <v>40</v>
      </c>
    </row>
    <row r="11" spans="2:13" x14ac:dyDescent="0.3">
      <c r="B11" s="32" t="s">
        <v>27</v>
      </c>
      <c r="C11" s="30">
        <v>30</v>
      </c>
      <c r="D11" s="30">
        <v>60</v>
      </c>
      <c r="E11" s="30">
        <v>10</v>
      </c>
      <c r="F11" s="30">
        <v>30</v>
      </c>
      <c r="G11" s="30">
        <v>10</v>
      </c>
    </row>
    <row r="12" spans="2:13" x14ac:dyDescent="0.3">
      <c r="B12" s="32" t="s">
        <v>28</v>
      </c>
      <c r="C12" s="30">
        <v>77</v>
      </c>
      <c r="D12" s="30">
        <v>70</v>
      </c>
      <c r="E12" s="30">
        <v>88</v>
      </c>
      <c r="F12" s="30">
        <v>84</v>
      </c>
      <c r="G12" s="30">
        <v>94</v>
      </c>
    </row>
    <row r="13" spans="2:13" x14ac:dyDescent="0.3">
      <c r="B13" s="33"/>
      <c r="C13" s="27"/>
      <c r="D13" s="27"/>
      <c r="E13" s="27"/>
      <c r="F13" s="27"/>
      <c r="G13" s="27"/>
    </row>
    <row r="14" spans="2:13" x14ac:dyDescent="0.3">
      <c r="B14" s="33"/>
      <c r="C14" s="27"/>
      <c r="D14" s="27"/>
      <c r="E14" s="27"/>
      <c r="F14" s="27"/>
      <c r="G14" s="27"/>
    </row>
    <row r="15" spans="2:13" ht="17.25" thickBot="1" x14ac:dyDescent="0.35">
      <c r="B15" s="34" t="s">
        <v>29</v>
      </c>
    </row>
    <row r="16" spans="2:13" ht="17.25" thickBot="1" x14ac:dyDescent="0.35">
      <c r="B16" s="15" t="s">
        <v>5</v>
      </c>
      <c r="C16" s="15" t="s">
        <v>6</v>
      </c>
      <c r="D16" s="15" t="s">
        <v>7</v>
      </c>
      <c r="E16" s="15" t="s">
        <v>8</v>
      </c>
      <c r="F16" s="15" t="s">
        <v>9</v>
      </c>
      <c r="G16" s="15" t="s">
        <v>10</v>
      </c>
      <c r="H16" s="3"/>
      <c r="I16" s="2" t="s">
        <v>3</v>
      </c>
      <c r="J16" s="3"/>
      <c r="K16" s="3"/>
    </row>
    <row r="17" spans="2:11" ht="17.25" thickBot="1" x14ac:dyDescent="0.35">
      <c r="B17" s="4" t="s">
        <v>0</v>
      </c>
      <c r="C17" s="25">
        <v>77</v>
      </c>
      <c r="D17" s="5">
        <v>70</v>
      </c>
      <c r="E17" s="25">
        <v>88</v>
      </c>
      <c r="F17" s="25">
        <v>84</v>
      </c>
      <c r="G17" s="6">
        <v>94</v>
      </c>
      <c r="H17" s="7"/>
      <c r="I17" s="8">
        <f>SUMPRODUCT(C17:G17, $C$23:$G$23)</f>
        <v>84.588235294117652</v>
      </c>
      <c r="J17" s="7"/>
      <c r="K17" s="9" t="s">
        <v>1</v>
      </c>
    </row>
    <row r="18" spans="2:11" ht="17.25" thickBot="1" x14ac:dyDescent="0.35">
      <c r="B18" s="3"/>
      <c r="C18" s="7"/>
      <c r="D18" s="7"/>
      <c r="E18" s="7"/>
      <c r="F18" s="7"/>
      <c r="G18" s="7"/>
      <c r="H18" s="7"/>
      <c r="I18" s="7"/>
      <c r="J18" s="7"/>
      <c r="K18" s="10"/>
    </row>
    <row r="19" spans="2:11" x14ac:dyDescent="0.3">
      <c r="B19" s="42" t="s">
        <v>4</v>
      </c>
      <c r="C19" s="22">
        <v>0.6</v>
      </c>
      <c r="D19" s="22">
        <v>0.25</v>
      </c>
      <c r="E19" s="22">
        <v>0.45</v>
      </c>
      <c r="F19" s="22">
        <v>0.2</v>
      </c>
      <c r="G19" s="17">
        <v>0.5</v>
      </c>
      <c r="H19" s="7"/>
      <c r="I19" s="9">
        <f>SUMPRODUCT(C19:G19,$C$23:$G$23)</f>
        <v>0.4</v>
      </c>
      <c r="J19" s="7"/>
      <c r="K19" s="10">
        <v>0.4</v>
      </c>
    </row>
    <row r="20" spans="2:11" x14ac:dyDescent="0.3">
      <c r="B20" s="43"/>
      <c r="C20" s="23">
        <v>0.1</v>
      </c>
      <c r="D20" s="23">
        <v>0.15</v>
      </c>
      <c r="E20" s="23">
        <v>0.45</v>
      </c>
      <c r="F20" s="23">
        <v>0.5</v>
      </c>
      <c r="G20" s="18">
        <v>0.4</v>
      </c>
      <c r="H20" s="7"/>
      <c r="I20" s="10">
        <f t="shared" ref="I20:I21" si="0">SUMPRODUCT(C20:G20,$C$23:$G$23)</f>
        <v>0.40000000000000013</v>
      </c>
      <c r="J20" s="7"/>
      <c r="K20" s="10">
        <v>0.4</v>
      </c>
    </row>
    <row r="21" spans="2:11" ht="17.25" thickBot="1" x14ac:dyDescent="0.35">
      <c r="B21" s="44"/>
      <c r="C21" s="24">
        <v>0.3</v>
      </c>
      <c r="D21" s="24">
        <v>0.6</v>
      </c>
      <c r="E21" s="24">
        <v>0.1</v>
      </c>
      <c r="F21" s="24">
        <v>0.3</v>
      </c>
      <c r="G21" s="19">
        <v>0.1</v>
      </c>
      <c r="H21" s="7"/>
      <c r="I21" s="13">
        <f t="shared" si="0"/>
        <v>0.20000000000000009</v>
      </c>
      <c r="J21" s="7"/>
      <c r="K21" s="10">
        <v>0.2</v>
      </c>
    </row>
    <row r="22" spans="2:11" ht="17.25" thickBot="1" x14ac:dyDescent="0.35">
      <c r="B22" s="14"/>
      <c r="C22" s="11"/>
      <c r="D22" s="11"/>
      <c r="E22" s="11"/>
      <c r="F22" s="11"/>
      <c r="G22" s="12"/>
      <c r="H22" s="7"/>
      <c r="I22" s="7"/>
      <c r="J22" s="7"/>
      <c r="K22" s="10"/>
    </row>
    <row r="23" spans="2:11" ht="17.25" thickBot="1" x14ac:dyDescent="0.35">
      <c r="B23" s="20" t="s">
        <v>2</v>
      </c>
      <c r="C23" s="26">
        <v>0</v>
      </c>
      <c r="D23" s="26">
        <v>0.17647058823529418</v>
      </c>
      <c r="E23" s="26">
        <v>0.76470588235294112</v>
      </c>
      <c r="F23" s="26">
        <v>5.8823529411764899E-2</v>
      </c>
      <c r="G23" s="21">
        <v>0</v>
      </c>
      <c r="H23" s="7"/>
      <c r="I23" s="16">
        <f>SUM(C23:G23)</f>
        <v>1.0000000000000002</v>
      </c>
      <c r="J23" s="7"/>
      <c r="K23" s="13">
        <v>1</v>
      </c>
    </row>
    <row r="24" spans="2:11" x14ac:dyDescent="0.3">
      <c r="H24" s="1"/>
      <c r="J24" s="1"/>
      <c r="K24" s="1"/>
    </row>
    <row r="25" spans="2:11" ht="17.25" thickBot="1" x14ac:dyDescent="0.35">
      <c r="H25" s="1"/>
      <c r="J25" s="1"/>
      <c r="K25" s="1"/>
    </row>
    <row r="26" spans="2:11" x14ac:dyDescent="0.3">
      <c r="B26" s="45" t="s">
        <v>11</v>
      </c>
      <c r="C26" s="46"/>
      <c r="D26" s="46"/>
      <c r="E26" s="46"/>
      <c r="F26" s="46"/>
      <c r="G26" s="46"/>
      <c r="H26" s="47"/>
    </row>
    <row r="27" spans="2:11" x14ac:dyDescent="0.3">
      <c r="B27" s="48" t="s">
        <v>12</v>
      </c>
      <c r="C27" s="49"/>
      <c r="D27" s="49"/>
      <c r="E27" s="49"/>
      <c r="F27" s="49"/>
      <c r="G27" s="49"/>
      <c r="H27" s="50"/>
    </row>
    <row r="28" spans="2:11" ht="17.25" thickBot="1" x14ac:dyDescent="0.35">
      <c r="B28" s="51" t="s">
        <v>13</v>
      </c>
      <c r="C28" s="52"/>
      <c r="D28" s="52"/>
      <c r="E28" s="52"/>
      <c r="F28" s="52"/>
      <c r="G28" s="52"/>
      <c r="H28" s="53"/>
    </row>
  </sheetData>
  <mergeCells count="4">
    <mergeCell ref="B19:B21"/>
    <mergeCell ref="B26:H26"/>
    <mergeCell ref="B27:H27"/>
    <mergeCell ref="B28:H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이태경</dc:creator>
  <cp:lastModifiedBy>이태경</cp:lastModifiedBy>
  <dcterms:created xsi:type="dcterms:W3CDTF">2024-03-29T13:24:26Z</dcterms:created>
  <dcterms:modified xsi:type="dcterms:W3CDTF">2024-03-29T15:41:41Z</dcterms:modified>
</cp:coreProperties>
</file>