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xr:revisionPtr revIDLastSave="0" documentId="8_{EA46BBBE-B198-3241-906B-D09A04013726}" xr6:coauthVersionLast="46" xr6:coauthVersionMax="46" xr10:uidLastSave="{00000000-0000-0000-0000-000000000000}"/>
  <bookViews>
    <workbookView xWindow="96" yWindow="24" windowWidth="15576" windowHeight="585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1" l="1"/>
  <c r="V23" i="1"/>
  <c r="V22" i="1"/>
  <c r="V16" i="1"/>
  <c r="V15" i="1"/>
  <c r="V14" i="1"/>
  <c r="V12" i="1"/>
  <c r="V11" i="1"/>
  <c r="V10" i="1"/>
  <c r="V9" i="1"/>
  <c r="V8" i="1"/>
  <c r="V7" i="1"/>
  <c r="V6" i="1"/>
  <c r="V5" i="1"/>
  <c r="V4" i="1"/>
  <c r="V3" i="1"/>
  <c r="V2" i="1"/>
  <c r="U1" i="1"/>
  <c r="V1" i="1"/>
  <c r="W1" i="1"/>
  <c r="B1" i="1"/>
  <c r="C1" i="1"/>
  <c r="Q24" i="1"/>
  <c r="N24" i="1"/>
  <c r="K24" i="1"/>
  <c r="H24" i="1"/>
  <c r="E24" i="1"/>
  <c r="Q23" i="1"/>
  <c r="N23" i="1"/>
  <c r="K23" i="1"/>
  <c r="H23" i="1"/>
  <c r="E23" i="1"/>
  <c r="Q22" i="1"/>
  <c r="N22" i="1"/>
  <c r="K22" i="1"/>
  <c r="H22" i="1"/>
  <c r="E22" i="1"/>
  <c r="Q16" i="1"/>
  <c r="N16" i="1"/>
  <c r="K16" i="1"/>
  <c r="H16" i="1"/>
  <c r="E16" i="1"/>
  <c r="Q15" i="1"/>
  <c r="N15" i="1"/>
  <c r="K15" i="1"/>
  <c r="H15" i="1"/>
  <c r="E15" i="1"/>
  <c r="Q14" i="1"/>
  <c r="N14" i="1"/>
  <c r="K14" i="1"/>
  <c r="H14" i="1"/>
  <c r="E14" i="1"/>
  <c r="Q12" i="1"/>
  <c r="N12" i="1"/>
  <c r="K12" i="1"/>
  <c r="H12" i="1"/>
  <c r="E12" i="1"/>
  <c r="Q11" i="1"/>
  <c r="N11" i="1"/>
  <c r="K11" i="1"/>
  <c r="H11" i="1"/>
  <c r="E11" i="1"/>
  <c r="Q10" i="1"/>
  <c r="N10" i="1"/>
  <c r="K10" i="1"/>
  <c r="H10" i="1"/>
  <c r="E10" i="1"/>
  <c r="Q9" i="1"/>
  <c r="N9" i="1"/>
  <c r="K9" i="1"/>
  <c r="H9" i="1"/>
  <c r="E9" i="1"/>
  <c r="Q8" i="1"/>
  <c r="N8" i="1"/>
  <c r="K8" i="1"/>
  <c r="H8" i="1"/>
  <c r="E8" i="1"/>
  <c r="Q7" i="1"/>
  <c r="N7" i="1"/>
  <c r="K7" i="1"/>
  <c r="H7" i="1"/>
  <c r="E7" i="1"/>
  <c r="Q6" i="1"/>
  <c r="N6" i="1"/>
  <c r="K6" i="1"/>
  <c r="H6" i="1"/>
  <c r="E6" i="1"/>
  <c r="Q5" i="1"/>
  <c r="N5" i="1"/>
  <c r="K5" i="1"/>
  <c r="H5" i="1"/>
  <c r="E5" i="1"/>
  <c r="Q4" i="1"/>
  <c r="N4" i="1"/>
  <c r="K4" i="1"/>
  <c r="H4" i="1"/>
  <c r="E4" i="1"/>
  <c r="Q3" i="1"/>
  <c r="N3" i="1"/>
  <c r="K3" i="1"/>
  <c r="H3" i="1"/>
  <c r="E3" i="1"/>
  <c r="Q2" i="1"/>
  <c r="N2" i="1"/>
  <c r="K2" i="1"/>
  <c r="H2" i="1"/>
  <c r="E2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"/>
    <numFmt numFmtId="166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3" fillId="0" borderId="0" xfId="1" applyNumberFormat="1" applyFont="1" applyFill="1" applyBorder="1" applyAlignment="1" applyProtection="1"/>
    <xf numFmtId="165" fontId="3" fillId="0" borderId="0" xfId="1" applyNumberFormat="1" applyFont="1" applyFill="1" applyBorder="1" applyAlignment="1" applyProtection="1"/>
    <xf numFmtId="166" fontId="3" fillId="0" borderId="0" xfId="1" applyNumberFormat="1" applyFont="1" applyFill="1" applyBorder="1" applyAlignment="1" applyProtection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Fill="1" applyAlignment="1">
      <alignment horizontal="center"/>
    </xf>
    <xf numFmtId="1" fontId="3" fillId="0" borderId="0" xfId="1" applyNumberFormat="1" applyFont="1" applyFill="1" applyBorder="1" applyAlignment="1" applyProtection="1"/>
    <xf numFmtId="0" fontId="1" fillId="0" borderId="0" xfId="0" applyFont="1"/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/>
    <xf numFmtId="2" fontId="3" fillId="0" borderId="0" xfId="1" applyNumberFormat="1" applyFont="1" applyFill="1" applyBorder="1" applyAlignment="1" applyProtection="1"/>
    <xf numFmtId="2" fontId="4" fillId="0" borderId="0" xfId="0" applyNumberFormat="1" applyFont="1" applyFill="1" applyAlignment="1">
      <alignment horizontal="center"/>
    </xf>
    <xf numFmtId="1" fontId="0" fillId="0" borderId="0" xfId="0" applyNumberFormat="1"/>
  </cellXfs>
  <cellStyles count="2">
    <cellStyle name="Normal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68"/>
  <sheetViews>
    <sheetView tabSelected="1" workbookViewId="0">
      <selection activeCell="AQ14" sqref="AQ14:BK178"/>
    </sheetView>
  </sheetViews>
  <sheetFormatPr defaultRowHeight="15" x14ac:dyDescent="0.2"/>
  <cols>
    <col min="2" max="2" width="8.875" style="13"/>
    <col min="10" max="10" width="8.875" style="13"/>
  </cols>
  <sheetData>
    <row r="1" spans="1:60" x14ac:dyDescent="0.2">
      <c r="A1">
        <v>0</v>
      </c>
      <c r="B1" s="16">
        <f>A1+1</f>
        <v>1</v>
      </c>
      <c r="C1">
        <f>B1+1</f>
        <v>2</v>
      </c>
      <c r="D1">
        <f t="shared" ref="D1:S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 s="16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v>19</v>
      </c>
      <c r="U1">
        <f t="shared" ref="U1:W1" si="1">T1+1</f>
        <v>20</v>
      </c>
      <c r="V1">
        <f t="shared" si="1"/>
        <v>21</v>
      </c>
      <c r="W1">
        <f t="shared" si="1"/>
        <v>22</v>
      </c>
    </row>
    <row r="2" spans="1:60" x14ac:dyDescent="0.2">
      <c r="A2" s="1">
        <v>1</v>
      </c>
      <c r="B2" s="7">
        <v>38537.300000000003</v>
      </c>
      <c r="C2" s="5">
        <v>0.3</v>
      </c>
      <c r="D2" s="6">
        <v>26.5</v>
      </c>
      <c r="E2" s="1">
        <f t="shared" ref="E2:E9" si="2">D2/C2</f>
        <v>88.333333333333343</v>
      </c>
      <c r="F2" s="5">
        <v>1946</v>
      </c>
      <c r="G2" s="6">
        <v>519.79999999999995</v>
      </c>
      <c r="H2" s="1">
        <f t="shared" ref="H2:H9" si="3">G2/F2</f>
        <v>0.2671120246659815</v>
      </c>
      <c r="I2" s="5">
        <v>661</v>
      </c>
      <c r="J2" s="7">
        <v>10588.9</v>
      </c>
      <c r="K2" s="1">
        <f t="shared" ref="K2:K9" si="4">J2/I2</f>
        <v>16.019515885022692</v>
      </c>
      <c r="L2" s="5">
        <v>112.9</v>
      </c>
      <c r="M2" s="6">
        <v>328.2</v>
      </c>
      <c r="N2" s="1">
        <f t="shared" ref="N2:N9" si="5">M2/L2</f>
        <v>2.9069973427812221</v>
      </c>
      <c r="O2" s="7">
        <v>43.3</v>
      </c>
      <c r="P2" s="6">
        <v>6.84</v>
      </c>
      <c r="Q2" s="1">
        <f t="shared" ref="Q2:Q9" si="6">P2/O2</f>
        <v>0.15796766743648963</v>
      </c>
      <c r="R2" s="5">
        <v>150.5</v>
      </c>
      <c r="S2" s="6">
        <v>354.2</v>
      </c>
      <c r="T2" s="5">
        <v>112.9</v>
      </c>
      <c r="U2" s="6">
        <v>328.2</v>
      </c>
      <c r="V2" s="1">
        <f t="shared" ref="V2:V9" si="7">U2/T2</f>
        <v>2.9069973427812221</v>
      </c>
      <c r="W2" s="7">
        <v>43.3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spans="1:60" x14ac:dyDescent="0.2">
      <c r="A3" s="1">
        <v>1</v>
      </c>
      <c r="B3" s="7">
        <v>42570.3</v>
      </c>
      <c r="C3" s="5">
        <v>0.3</v>
      </c>
      <c r="D3" s="6">
        <v>10.8</v>
      </c>
      <c r="E3" s="1">
        <f t="shared" si="2"/>
        <v>36.000000000000007</v>
      </c>
      <c r="F3" s="5">
        <v>1967.1</v>
      </c>
      <c r="G3" s="6">
        <v>462.2</v>
      </c>
      <c r="H3" s="1">
        <f t="shared" si="3"/>
        <v>0.23496517716435361</v>
      </c>
      <c r="I3" s="5">
        <v>647.29999999999995</v>
      </c>
      <c r="J3" s="7">
        <v>9937.1</v>
      </c>
      <c r="K3" s="1">
        <f t="shared" si="4"/>
        <v>15.351614398269737</v>
      </c>
      <c r="L3" s="5">
        <v>92.3</v>
      </c>
      <c r="M3" s="6">
        <v>349.4</v>
      </c>
      <c r="N3" s="1">
        <f t="shared" si="5"/>
        <v>3.7854821235102922</v>
      </c>
      <c r="O3" s="7">
        <v>40.299999999999997</v>
      </c>
      <c r="P3" s="6">
        <v>2.79</v>
      </c>
      <c r="Q3" s="1">
        <f t="shared" si="6"/>
        <v>6.9230769230769235E-2</v>
      </c>
      <c r="R3" s="5">
        <v>126.6</v>
      </c>
      <c r="S3" s="6">
        <v>312.5</v>
      </c>
      <c r="T3" s="5">
        <v>92.3</v>
      </c>
      <c r="U3" s="6">
        <v>349.4</v>
      </c>
      <c r="V3" s="1">
        <f t="shared" si="7"/>
        <v>3.7854821235102922</v>
      </c>
      <c r="W3" s="7">
        <v>40.299999999999997</v>
      </c>
    </row>
    <row r="4" spans="1:60" x14ac:dyDescent="0.2">
      <c r="A4" s="1">
        <v>1</v>
      </c>
      <c r="B4" s="7">
        <v>42891.3</v>
      </c>
      <c r="C4" s="5">
        <v>6.44</v>
      </c>
      <c r="D4" s="6">
        <v>41.7</v>
      </c>
      <c r="E4" s="1">
        <f t="shared" si="2"/>
        <v>6.475155279503106</v>
      </c>
      <c r="F4" s="5">
        <v>1988.4</v>
      </c>
      <c r="G4" s="6">
        <v>628.6</v>
      </c>
      <c r="H4" s="1">
        <f t="shared" si="3"/>
        <v>0.31613357473345405</v>
      </c>
      <c r="I4" s="5">
        <v>581.4</v>
      </c>
      <c r="J4" s="7">
        <v>14080.1</v>
      </c>
      <c r="K4" s="1">
        <f t="shared" si="4"/>
        <v>24.217578259373926</v>
      </c>
      <c r="L4" s="5">
        <v>185.5</v>
      </c>
      <c r="M4" s="6">
        <v>581.70000000000005</v>
      </c>
      <c r="N4" s="1">
        <f t="shared" si="5"/>
        <v>3.135849056603774</v>
      </c>
      <c r="O4" s="7">
        <v>46.6</v>
      </c>
      <c r="P4" s="6">
        <v>7.62</v>
      </c>
      <c r="Q4" s="1">
        <f t="shared" si="6"/>
        <v>0.16351931330472103</v>
      </c>
      <c r="R4" s="5">
        <v>139.30000000000001</v>
      </c>
      <c r="S4" s="6">
        <v>419.4</v>
      </c>
      <c r="T4" s="5">
        <v>185.5</v>
      </c>
      <c r="U4" s="6">
        <v>581.70000000000005</v>
      </c>
      <c r="V4" s="1">
        <f t="shared" si="7"/>
        <v>3.135849056603774</v>
      </c>
      <c r="W4" s="7">
        <v>46.6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">
      <c r="A5" s="1">
        <v>1</v>
      </c>
      <c r="B5" s="7">
        <v>48343.8</v>
      </c>
      <c r="C5" s="6">
        <v>0.3</v>
      </c>
      <c r="D5" s="6">
        <v>53.2</v>
      </c>
      <c r="E5" s="1">
        <f t="shared" si="2"/>
        <v>177.33333333333334</v>
      </c>
      <c r="F5" s="6">
        <v>2173.9</v>
      </c>
      <c r="G5" s="6">
        <v>579.5</v>
      </c>
      <c r="H5" s="1">
        <f t="shared" si="3"/>
        <v>0.26657159942959657</v>
      </c>
      <c r="I5" s="6">
        <v>613.79999999999995</v>
      </c>
      <c r="J5" s="7">
        <v>13230</v>
      </c>
      <c r="K5" s="1">
        <f t="shared" si="4"/>
        <v>21.55425219941349</v>
      </c>
      <c r="L5" s="6">
        <v>135.6</v>
      </c>
      <c r="M5" s="6">
        <v>340.2</v>
      </c>
      <c r="N5" s="1">
        <f t="shared" si="5"/>
        <v>2.5088495575221241</v>
      </c>
      <c r="O5" s="6">
        <v>55.3</v>
      </c>
      <c r="P5" s="6">
        <v>6.18</v>
      </c>
      <c r="Q5" s="1">
        <f t="shared" si="6"/>
        <v>0.11175406871609403</v>
      </c>
      <c r="R5" s="6">
        <v>158.4</v>
      </c>
      <c r="S5" s="6">
        <v>332.7</v>
      </c>
      <c r="T5" s="6">
        <v>135.6</v>
      </c>
      <c r="U5" s="6">
        <v>340.2</v>
      </c>
      <c r="V5" s="1">
        <f t="shared" si="7"/>
        <v>2.5088495575221241</v>
      </c>
      <c r="W5" s="6">
        <v>55.3</v>
      </c>
    </row>
    <row r="6" spans="1:60" x14ac:dyDescent="0.2">
      <c r="A6" s="1">
        <v>1</v>
      </c>
      <c r="B6" s="7">
        <v>40663.4</v>
      </c>
      <c r="C6" s="7">
        <v>9.68</v>
      </c>
      <c r="D6" s="5">
        <v>36</v>
      </c>
      <c r="E6" s="1">
        <f t="shared" si="2"/>
        <v>3.71900826446281</v>
      </c>
      <c r="F6" s="5">
        <v>3074.5</v>
      </c>
      <c r="G6" s="5">
        <v>701.8</v>
      </c>
      <c r="H6" s="1">
        <f t="shared" si="3"/>
        <v>0.22826475849731662</v>
      </c>
      <c r="I6" s="8">
        <v>686.9</v>
      </c>
      <c r="J6" s="15">
        <v>13547.4</v>
      </c>
      <c r="K6" s="1">
        <f t="shared" si="4"/>
        <v>19.722521473285777</v>
      </c>
      <c r="L6" s="8">
        <v>313</v>
      </c>
      <c r="M6" s="8">
        <v>641.29999999999995</v>
      </c>
      <c r="N6" s="1">
        <f t="shared" si="5"/>
        <v>2.0488817891373801</v>
      </c>
      <c r="O6" s="5">
        <v>35.1</v>
      </c>
      <c r="P6" s="7">
        <v>7.23</v>
      </c>
      <c r="Q6" s="1">
        <f t="shared" si="6"/>
        <v>0.205982905982906</v>
      </c>
      <c r="R6" s="5">
        <v>147.9</v>
      </c>
      <c r="S6" s="5">
        <v>274.39999999999998</v>
      </c>
      <c r="T6" s="8">
        <v>313</v>
      </c>
      <c r="U6" s="8">
        <v>641.29999999999995</v>
      </c>
      <c r="V6" s="1">
        <f t="shared" si="7"/>
        <v>2.0488817891373801</v>
      </c>
      <c r="W6" s="5">
        <v>35.1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">
      <c r="A7" s="1">
        <v>1</v>
      </c>
      <c r="B7" s="7">
        <v>47053.1</v>
      </c>
      <c r="C7" s="5">
        <v>0.3</v>
      </c>
      <c r="D7" s="6">
        <v>20</v>
      </c>
      <c r="E7" s="1">
        <f t="shared" si="2"/>
        <v>66.666666666666671</v>
      </c>
      <c r="F7" s="5">
        <v>1903.6</v>
      </c>
      <c r="G7" s="6">
        <v>597.1</v>
      </c>
      <c r="H7" s="1">
        <f t="shared" si="3"/>
        <v>0.31366883799117462</v>
      </c>
      <c r="I7" s="5">
        <v>522.9</v>
      </c>
      <c r="J7" s="7">
        <v>16721.7</v>
      </c>
      <c r="K7" s="1">
        <f t="shared" si="4"/>
        <v>31.978772231784284</v>
      </c>
      <c r="L7" s="5">
        <v>153.9</v>
      </c>
      <c r="M7" s="6">
        <v>469.3</v>
      </c>
      <c r="N7" s="1">
        <f t="shared" si="5"/>
        <v>3.0493827160493825</v>
      </c>
      <c r="O7" s="7">
        <v>40.4</v>
      </c>
      <c r="P7" s="6">
        <v>8.64</v>
      </c>
      <c r="Q7" s="1">
        <f t="shared" si="6"/>
        <v>0.21386138613861388</v>
      </c>
      <c r="R7" s="5">
        <v>213</v>
      </c>
      <c r="S7" s="6">
        <v>396.6</v>
      </c>
      <c r="T7" s="5">
        <v>153.9</v>
      </c>
      <c r="U7" s="6">
        <v>469.3</v>
      </c>
      <c r="V7" s="1">
        <f t="shared" si="7"/>
        <v>3.0493827160493825</v>
      </c>
      <c r="W7" s="7">
        <v>40.4</v>
      </c>
    </row>
    <row r="8" spans="1:60" x14ac:dyDescent="0.2">
      <c r="A8" s="1">
        <v>1</v>
      </c>
      <c r="B8" s="7">
        <v>58215.199999999997</v>
      </c>
      <c r="C8" s="5">
        <v>0.3</v>
      </c>
      <c r="D8" s="6">
        <v>21.3</v>
      </c>
      <c r="E8" s="1">
        <f t="shared" si="2"/>
        <v>71</v>
      </c>
      <c r="F8" s="5">
        <v>2484.9</v>
      </c>
      <c r="G8" s="6">
        <v>696.5</v>
      </c>
      <c r="H8" s="1">
        <f t="shared" si="3"/>
        <v>0.28029296953599742</v>
      </c>
      <c r="I8" s="5">
        <v>454.8</v>
      </c>
      <c r="J8" s="7">
        <v>11451.4</v>
      </c>
      <c r="K8" s="1">
        <f t="shared" si="4"/>
        <v>25.178979771328056</v>
      </c>
      <c r="L8" s="5">
        <v>160.6</v>
      </c>
      <c r="M8" s="6">
        <v>462.2</v>
      </c>
      <c r="N8" s="1">
        <f t="shared" si="5"/>
        <v>2.8779576587795765</v>
      </c>
      <c r="O8" s="7">
        <v>60.6</v>
      </c>
      <c r="P8" s="6">
        <v>9.09</v>
      </c>
      <c r="Q8" s="1">
        <f t="shared" si="6"/>
        <v>0.15</v>
      </c>
      <c r="R8" s="5">
        <v>169.2</v>
      </c>
      <c r="S8" s="6">
        <v>414.3</v>
      </c>
      <c r="T8" s="5">
        <v>160.6</v>
      </c>
      <c r="U8" s="6">
        <v>462.2</v>
      </c>
      <c r="V8" s="1">
        <f t="shared" si="7"/>
        <v>2.8779576587795765</v>
      </c>
      <c r="W8" s="7">
        <v>60.6</v>
      </c>
    </row>
    <row r="9" spans="1:60" x14ac:dyDescent="0.2">
      <c r="A9" s="1">
        <v>1</v>
      </c>
      <c r="B9" s="7">
        <v>44377.8</v>
      </c>
      <c r="C9" s="6">
        <v>0.3</v>
      </c>
      <c r="D9" s="6">
        <v>40.200000000000003</v>
      </c>
      <c r="E9" s="1">
        <f t="shared" si="2"/>
        <v>134.00000000000003</v>
      </c>
      <c r="F9" s="6">
        <v>2283.8000000000002</v>
      </c>
      <c r="G9" s="6">
        <v>603.79999999999995</v>
      </c>
      <c r="H9" s="1">
        <f t="shared" si="3"/>
        <v>0.26438392153428492</v>
      </c>
      <c r="I9" s="6">
        <v>513.6</v>
      </c>
      <c r="J9" s="7">
        <v>12413.4</v>
      </c>
      <c r="K9" s="1">
        <f t="shared" si="4"/>
        <v>24.169392523364483</v>
      </c>
      <c r="L9" s="6">
        <v>123.9</v>
      </c>
      <c r="M9" s="6">
        <v>217.9</v>
      </c>
      <c r="N9" s="1">
        <f t="shared" si="5"/>
        <v>1.7586763518966908</v>
      </c>
      <c r="O9" s="6">
        <v>50.6</v>
      </c>
      <c r="P9" s="6">
        <v>5.7</v>
      </c>
      <c r="Q9" s="1">
        <f t="shared" si="6"/>
        <v>0.11264822134387352</v>
      </c>
      <c r="R9" s="6">
        <v>192.5</v>
      </c>
      <c r="S9" s="6">
        <v>270.89999999999998</v>
      </c>
      <c r="T9" s="6">
        <v>123.9</v>
      </c>
      <c r="U9" s="6">
        <v>217.9</v>
      </c>
      <c r="V9" s="1">
        <f t="shared" si="7"/>
        <v>1.7586763518966908</v>
      </c>
      <c r="W9" s="6">
        <v>50.6</v>
      </c>
    </row>
    <row r="10" spans="1:60" x14ac:dyDescent="0.2">
      <c r="A10" s="1">
        <v>1</v>
      </c>
      <c r="B10" s="7">
        <v>41849.300000000003</v>
      </c>
      <c r="C10" s="6">
        <v>0.3</v>
      </c>
      <c r="D10" s="6">
        <v>23.2</v>
      </c>
      <c r="E10" s="1">
        <f>D10/C10</f>
        <v>77.333333333333329</v>
      </c>
      <c r="F10" s="6">
        <v>1334.9</v>
      </c>
      <c r="G10" s="6">
        <v>576.20000000000005</v>
      </c>
      <c r="H10" s="1">
        <f>G10/F10</f>
        <v>0.43164281968686796</v>
      </c>
      <c r="I10" s="6">
        <v>637</v>
      </c>
      <c r="J10" s="7">
        <v>11465.5</v>
      </c>
      <c r="K10" s="1">
        <f>J10/I10</f>
        <v>17.999215070643643</v>
      </c>
      <c r="L10" s="6">
        <v>89.6</v>
      </c>
      <c r="M10" s="6">
        <v>460.2</v>
      </c>
      <c r="N10" s="1">
        <f>M10/L10</f>
        <v>5.1361607142857144</v>
      </c>
      <c r="O10" s="6">
        <v>48.1</v>
      </c>
      <c r="P10" s="6">
        <v>8.8800000000000008</v>
      </c>
      <c r="Q10" s="1">
        <f>P10/O10</f>
        <v>0.18461538461538463</v>
      </c>
      <c r="R10" s="6">
        <v>106.8</v>
      </c>
      <c r="S10" s="6">
        <v>438.2</v>
      </c>
      <c r="T10" s="6">
        <v>89.6</v>
      </c>
      <c r="U10" s="6">
        <v>460.2</v>
      </c>
      <c r="V10" s="1">
        <f>U10/T10</f>
        <v>5.1361607142857144</v>
      </c>
      <c r="W10" s="6">
        <v>48.1</v>
      </c>
    </row>
    <row r="11" spans="1:60" x14ac:dyDescent="0.2">
      <c r="A11" s="1">
        <v>1</v>
      </c>
      <c r="B11" s="7">
        <v>42961.9</v>
      </c>
      <c r="C11" s="6">
        <v>0.3</v>
      </c>
      <c r="D11" s="6">
        <v>35.6</v>
      </c>
      <c r="E11" s="1">
        <f>D11/C11</f>
        <v>118.66666666666667</v>
      </c>
      <c r="F11" s="6">
        <v>1764.2</v>
      </c>
      <c r="G11" s="6">
        <v>501.2</v>
      </c>
      <c r="H11" s="1">
        <f>G11/F11</f>
        <v>0.28409477383516607</v>
      </c>
      <c r="I11" s="6">
        <v>545.70000000000005</v>
      </c>
      <c r="J11" s="7">
        <v>11896.7</v>
      </c>
      <c r="K11" s="1">
        <f>J11/I11</f>
        <v>21.800806303829944</v>
      </c>
      <c r="L11" s="6">
        <v>113.9</v>
      </c>
      <c r="M11" s="6">
        <v>323</v>
      </c>
      <c r="N11" s="1">
        <f>M11/L11</f>
        <v>2.8358208955223878</v>
      </c>
      <c r="O11" s="6">
        <v>31.9</v>
      </c>
      <c r="P11" s="6">
        <v>5.07</v>
      </c>
      <c r="Q11" s="1">
        <f>P11/O11</f>
        <v>0.15893416927899687</v>
      </c>
      <c r="R11" s="6">
        <v>157.1</v>
      </c>
      <c r="S11" s="6">
        <v>325.10000000000002</v>
      </c>
      <c r="T11" s="6">
        <v>113.9</v>
      </c>
      <c r="U11" s="6">
        <v>323</v>
      </c>
      <c r="V11" s="1">
        <f>U11/T11</f>
        <v>2.8358208955223878</v>
      </c>
      <c r="W11" s="6">
        <v>31.9</v>
      </c>
    </row>
    <row r="12" spans="1:60" x14ac:dyDescent="0.2">
      <c r="A12" s="1">
        <v>1</v>
      </c>
      <c r="B12" s="7">
        <v>58374</v>
      </c>
      <c r="C12" s="7">
        <v>4.8</v>
      </c>
      <c r="D12" s="5">
        <v>54.1</v>
      </c>
      <c r="E12" s="1">
        <f>D12/C12</f>
        <v>11.270833333333334</v>
      </c>
      <c r="F12" s="5">
        <v>2120.1999999999998</v>
      </c>
      <c r="G12" s="5">
        <v>757.5</v>
      </c>
      <c r="H12" s="1">
        <f>G12/F12</f>
        <v>0.35727761531930952</v>
      </c>
      <c r="I12" s="8">
        <v>748.7</v>
      </c>
      <c r="J12" s="15">
        <v>17773</v>
      </c>
      <c r="K12" s="1">
        <f>J12/I12</f>
        <v>23.738480032055563</v>
      </c>
      <c r="L12" s="8">
        <v>177.2</v>
      </c>
      <c r="M12" s="8">
        <v>454.7</v>
      </c>
      <c r="N12" s="1">
        <f>M12/L12</f>
        <v>2.5660270880361176</v>
      </c>
      <c r="O12" s="5">
        <v>57.2</v>
      </c>
      <c r="P12" s="7">
        <v>11.43</v>
      </c>
      <c r="Q12" s="1">
        <f>P12/O12</f>
        <v>0.19982517482517481</v>
      </c>
      <c r="R12" s="5">
        <v>124</v>
      </c>
      <c r="S12" s="5">
        <v>391.1</v>
      </c>
      <c r="T12" s="8">
        <v>177.2</v>
      </c>
      <c r="U12" s="8">
        <v>454.7</v>
      </c>
      <c r="V12" s="1">
        <f>U12/T12</f>
        <v>2.5660270880361176</v>
      </c>
      <c r="W12" s="5">
        <v>57.2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">
      <c r="A13" s="9">
        <v>1</v>
      </c>
      <c r="B13" s="14">
        <v>57112.800000000003</v>
      </c>
      <c r="C13" s="4">
        <v>4.7</v>
      </c>
      <c r="D13" s="4">
        <v>55.1</v>
      </c>
      <c r="E13" s="4">
        <v>11.723404</v>
      </c>
      <c r="F13" s="4">
        <v>1445.9</v>
      </c>
      <c r="G13" s="4">
        <v>569.6</v>
      </c>
      <c r="H13" s="4">
        <v>0.39394099999999999</v>
      </c>
      <c r="I13" s="4">
        <v>478</v>
      </c>
      <c r="J13" s="14">
        <v>9756.4</v>
      </c>
      <c r="K13" s="4">
        <v>20.410879000000001</v>
      </c>
      <c r="L13" s="4">
        <v>152.4</v>
      </c>
      <c r="M13" s="4">
        <v>413.5</v>
      </c>
      <c r="N13" s="4">
        <v>2.7132550000000002</v>
      </c>
      <c r="O13" s="4">
        <v>60.1</v>
      </c>
      <c r="P13" s="4">
        <v>5.5</v>
      </c>
      <c r="Q13" s="4">
        <v>9.1513999999999998E-2</v>
      </c>
      <c r="R13" s="4">
        <v>79.8</v>
      </c>
      <c r="S13" s="4">
        <v>144.6</v>
      </c>
      <c r="T13" s="4">
        <v>152.4</v>
      </c>
      <c r="U13" s="4">
        <v>413.5</v>
      </c>
      <c r="V13" s="4">
        <v>2.7132550000000002</v>
      </c>
      <c r="W13" s="4">
        <v>60.1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">
      <c r="A14" s="1">
        <v>1</v>
      </c>
      <c r="B14" s="7">
        <v>41419.1</v>
      </c>
      <c r="C14" s="5">
        <v>0.3</v>
      </c>
      <c r="D14" s="6">
        <v>59</v>
      </c>
      <c r="E14" s="1">
        <f>D14/C14</f>
        <v>196.66666666666669</v>
      </c>
      <c r="F14" s="5">
        <v>2263</v>
      </c>
      <c r="G14" s="6">
        <v>679.7</v>
      </c>
      <c r="H14" s="1">
        <f>G14/F14</f>
        <v>0.30035351303579322</v>
      </c>
      <c r="I14" s="5">
        <v>517</v>
      </c>
      <c r="J14" s="7">
        <v>14422.3</v>
      </c>
      <c r="K14" s="1">
        <f>J14/I14</f>
        <v>27.896131528046421</v>
      </c>
      <c r="L14" s="5">
        <v>154.1</v>
      </c>
      <c r="M14" s="6">
        <v>457.9</v>
      </c>
      <c r="N14" s="1">
        <f>M14/L14</f>
        <v>2.9714471122647632</v>
      </c>
      <c r="O14" s="7">
        <v>41</v>
      </c>
      <c r="P14" s="6">
        <v>4.8899999999999997</v>
      </c>
      <c r="Q14" s="1">
        <f>P14/O14</f>
        <v>0.11926829268292682</v>
      </c>
      <c r="R14" s="5">
        <v>148.80000000000001</v>
      </c>
      <c r="S14" s="6">
        <v>390.2</v>
      </c>
      <c r="T14" s="5">
        <v>154.1</v>
      </c>
      <c r="U14" s="6">
        <v>457.9</v>
      </c>
      <c r="V14" s="1">
        <f>U14/T14</f>
        <v>2.9714471122647632</v>
      </c>
      <c r="W14" s="7">
        <v>41</v>
      </c>
    </row>
    <row r="15" spans="1:60" x14ac:dyDescent="0.2">
      <c r="A15" s="1">
        <v>0</v>
      </c>
      <c r="B15" s="7">
        <v>51695</v>
      </c>
      <c r="C15" s="5">
        <v>0.3</v>
      </c>
      <c r="D15" s="6">
        <v>29.5</v>
      </c>
      <c r="E15" s="1">
        <f>D15/C15</f>
        <v>98.333333333333343</v>
      </c>
      <c r="F15" s="5">
        <v>1470</v>
      </c>
      <c r="G15" s="6">
        <v>584.5</v>
      </c>
      <c r="H15" s="1">
        <f>G15/F15</f>
        <v>0.39761904761904759</v>
      </c>
      <c r="I15" s="5">
        <v>382.9</v>
      </c>
      <c r="J15" s="7">
        <v>11842</v>
      </c>
      <c r="K15" s="1">
        <f>J15/I15</f>
        <v>30.92713502219901</v>
      </c>
      <c r="L15" s="5">
        <v>90</v>
      </c>
      <c r="M15" s="6">
        <v>239.2</v>
      </c>
      <c r="N15" s="1">
        <f>M15/L15</f>
        <v>2.6577777777777776</v>
      </c>
      <c r="O15" s="7">
        <v>44.9</v>
      </c>
      <c r="P15" s="6">
        <v>7.17</v>
      </c>
      <c r="Q15" s="1">
        <f>P15/O15</f>
        <v>0.15968819599109133</v>
      </c>
      <c r="R15" s="5">
        <v>204.4</v>
      </c>
      <c r="S15" s="6">
        <v>449.5</v>
      </c>
      <c r="T15" s="5">
        <v>90</v>
      </c>
      <c r="U15" s="6">
        <v>239.2</v>
      </c>
      <c r="V15" s="1">
        <f>U15/T15</f>
        <v>2.6577777777777776</v>
      </c>
      <c r="W15" s="7">
        <v>44.9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">
      <c r="A16" s="1">
        <v>1</v>
      </c>
      <c r="B16" s="7">
        <v>48043.1</v>
      </c>
      <c r="C16" s="6">
        <v>0.3</v>
      </c>
      <c r="D16" s="6">
        <v>16</v>
      </c>
      <c r="E16" s="1">
        <f>D16/C16</f>
        <v>53.333333333333336</v>
      </c>
      <c r="F16" s="6">
        <v>1554.1</v>
      </c>
      <c r="G16" s="6">
        <v>615.5</v>
      </c>
      <c r="H16" s="1">
        <f>G16/F16</f>
        <v>0.39604916028569592</v>
      </c>
      <c r="I16" s="6">
        <v>554.6</v>
      </c>
      <c r="J16" s="7">
        <v>12493.3</v>
      </c>
      <c r="K16" s="1">
        <f>J16/I16</f>
        <v>22.526685899747562</v>
      </c>
      <c r="L16" s="6">
        <v>137.6</v>
      </c>
      <c r="M16" s="6">
        <v>354.5</v>
      </c>
      <c r="N16" s="1">
        <f>M16/L16</f>
        <v>2.5763081395348837</v>
      </c>
      <c r="O16" s="6">
        <v>47</v>
      </c>
      <c r="P16" s="6">
        <v>5.91</v>
      </c>
      <c r="Q16" s="1">
        <f>P16/O16</f>
        <v>0.12574468085106383</v>
      </c>
      <c r="R16" s="6">
        <v>153.6</v>
      </c>
      <c r="S16" s="6">
        <v>346.5</v>
      </c>
      <c r="T16" s="6">
        <v>137.6</v>
      </c>
      <c r="U16" s="6">
        <v>354.5</v>
      </c>
      <c r="V16" s="1">
        <f>U16/T16</f>
        <v>2.5763081395348837</v>
      </c>
      <c r="W16" s="6">
        <v>47</v>
      </c>
    </row>
    <row r="17" spans="1:60" x14ac:dyDescent="0.2">
      <c r="A17" s="9">
        <v>0</v>
      </c>
      <c r="B17" s="14">
        <v>26784</v>
      </c>
      <c r="C17" s="4">
        <v>0.3</v>
      </c>
      <c r="D17" s="4">
        <v>30</v>
      </c>
      <c r="E17" s="4">
        <v>100</v>
      </c>
      <c r="F17" s="4">
        <v>1267</v>
      </c>
      <c r="G17" s="4">
        <v>289</v>
      </c>
      <c r="H17" s="4">
        <v>0.228098</v>
      </c>
      <c r="I17" s="4">
        <v>270</v>
      </c>
      <c r="J17" s="14">
        <v>5381</v>
      </c>
      <c r="K17" s="4">
        <v>19.92963</v>
      </c>
      <c r="L17" s="4">
        <v>79.540000000000006</v>
      </c>
      <c r="M17" s="4">
        <v>182.64</v>
      </c>
      <c r="N17" s="4">
        <v>2.2962030000000002</v>
      </c>
      <c r="O17" s="4">
        <v>22.34</v>
      </c>
      <c r="P17" s="4">
        <v>1.59</v>
      </c>
      <c r="Q17" s="4">
        <v>7.1173E-2</v>
      </c>
      <c r="R17" s="4">
        <v>52.06</v>
      </c>
      <c r="S17" s="4">
        <v>58.83</v>
      </c>
      <c r="T17" s="4">
        <v>79.540000000000006</v>
      </c>
      <c r="U17" s="4">
        <v>182.64</v>
      </c>
      <c r="V17" s="4">
        <v>2.2962030000000002</v>
      </c>
      <c r="W17" s="4">
        <v>22.34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x14ac:dyDescent="0.2">
      <c r="A18" s="9">
        <v>1</v>
      </c>
      <c r="B18" s="14">
        <v>55142.6</v>
      </c>
      <c r="C18" s="4">
        <v>3.4239999999999999</v>
      </c>
      <c r="D18" s="4">
        <v>36.299999999999997</v>
      </c>
      <c r="E18" s="4">
        <v>10.601635999999999</v>
      </c>
      <c r="F18" s="4">
        <v>1647.5</v>
      </c>
      <c r="G18" s="4">
        <v>635.5</v>
      </c>
      <c r="H18" s="4">
        <v>0.38573600000000002</v>
      </c>
      <c r="I18" s="4">
        <v>776.4</v>
      </c>
      <c r="J18" s="14">
        <v>13674.2</v>
      </c>
      <c r="K18" s="4">
        <v>17.612313</v>
      </c>
      <c r="L18" s="4">
        <v>136.80000000000001</v>
      </c>
      <c r="M18" s="4">
        <v>470.2</v>
      </c>
      <c r="N18" s="4">
        <v>3.4371350000000001</v>
      </c>
      <c r="O18" s="4">
        <v>39.200000000000003</v>
      </c>
      <c r="P18" s="4">
        <v>7.44</v>
      </c>
      <c r="Q18" s="4">
        <v>0.18979599999999999</v>
      </c>
      <c r="R18" s="4">
        <v>88.5</v>
      </c>
      <c r="S18" s="4">
        <v>253.4</v>
      </c>
      <c r="T18" s="4">
        <v>136.80000000000001</v>
      </c>
      <c r="U18" s="4">
        <v>470.2</v>
      </c>
      <c r="V18" s="4">
        <v>3.4371350000000001</v>
      </c>
      <c r="W18" s="4">
        <v>39.200000000000003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x14ac:dyDescent="0.2">
      <c r="A19" s="9">
        <v>0</v>
      </c>
      <c r="B19" s="14">
        <v>49270.65</v>
      </c>
      <c r="C19" s="4">
        <v>6.92</v>
      </c>
      <c r="D19" s="4">
        <v>39.54</v>
      </c>
      <c r="E19" s="4">
        <v>5.7138730000000004</v>
      </c>
      <c r="F19" s="4">
        <v>2743.79</v>
      </c>
      <c r="G19" s="4">
        <v>552.03</v>
      </c>
      <c r="H19" s="4">
        <v>0.20119300000000001</v>
      </c>
      <c r="I19" s="4">
        <v>811.17</v>
      </c>
      <c r="J19" s="14">
        <v>11629.23</v>
      </c>
      <c r="K19" s="4">
        <v>14.336366</v>
      </c>
      <c r="L19" s="4">
        <v>121.17</v>
      </c>
      <c r="M19" s="4">
        <v>293.85000000000002</v>
      </c>
      <c r="N19" s="4">
        <v>2.4251049999999998</v>
      </c>
      <c r="O19" s="4">
        <v>57.69</v>
      </c>
      <c r="P19" s="4">
        <v>6.72</v>
      </c>
      <c r="Q19" s="4">
        <v>0.11648500000000001</v>
      </c>
      <c r="R19" s="4">
        <v>167.34</v>
      </c>
      <c r="S19" s="4">
        <v>320.67</v>
      </c>
      <c r="T19" s="4">
        <v>121.17</v>
      </c>
      <c r="U19" s="4">
        <v>293.85000000000002</v>
      </c>
      <c r="V19" s="4">
        <v>2.4251049999999998</v>
      </c>
      <c r="W19" s="4">
        <v>57.69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">
      <c r="A20" s="9">
        <v>1</v>
      </c>
      <c r="B20" s="14">
        <v>41903.61</v>
      </c>
      <c r="C20" s="4">
        <v>7.64</v>
      </c>
      <c r="D20" s="4">
        <v>48.69</v>
      </c>
      <c r="E20" s="4">
        <v>6.3730370000000001</v>
      </c>
      <c r="F20" s="4">
        <v>1722.21</v>
      </c>
      <c r="G20" s="4">
        <v>590.61</v>
      </c>
      <c r="H20" s="4">
        <v>0.34293699999999999</v>
      </c>
      <c r="I20" s="4">
        <v>663.62</v>
      </c>
      <c r="J20" s="14">
        <v>10600.62</v>
      </c>
      <c r="K20" s="4">
        <v>15.973931</v>
      </c>
      <c r="L20" s="4">
        <v>102.44</v>
      </c>
      <c r="M20" s="4">
        <v>393.9</v>
      </c>
      <c r="N20" s="4">
        <v>3.8451780000000002</v>
      </c>
      <c r="O20" s="4">
        <v>43.25</v>
      </c>
      <c r="P20" s="4">
        <v>6.42</v>
      </c>
      <c r="Q20" s="4">
        <v>0.14843899999999999</v>
      </c>
      <c r="R20" s="4">
        <v>173.04</v>
      </c>
      <c r="S20" s="4">
        <v>316.68</v>
      </c>
      <c r="T20" s="4">
        <v>102.44</v>
      </c>
      <c r="U20" s="4">
        <v>393.9</v>
      </c>
      <c r="V20" s="4">
        <v>3.8451780000000002</v>
      </c>
      <c r="W20" s="4">
        <v>43.25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">
      <c r="A21" s="9">
        <v>1</v>
      </c>
      <c r="B21" s="14">
        <v>45370.6</v>
      </c>
      <c r="C21" s="4">
        <v>0.36</v>
      </c>
      <c r="D21" s="4">
        <v>45</v>
      </c>
      <c r="E21" s="4">
        <v>125</v>
      </c>
      <c r="F21" s="4">
        <v>1538.9</v>
      </c>
      <c r="G21" s="4">
        <v>542.6</v>
      </c>
      <c r="H21" s="4">
        <v>0.35259000000000001</v>
      </c>
      <c r="I21" s="4">
        <v>344.7</v>
      </c>
      <c r="J21" s="14">
        <v>8746.7000000000007</v>
      </c>
      <c r="K21" s="4">
        <v>25.374818999999999</v>
      </c>
      <c r="L21" s="4">
        <v>101.6</v>
      </c>
      <c r="M21" s="4">
        <v>271.10000000000002</v>
      </c>
      <c r="N21" s="4">
        <v>2.668307</v>
      </c>
      <c r="O21" s="4">
        <v>54.1</v>
      </c>
      <c r="P21" s="4">
        <v>2.4</v>
      </c>
      <c r="Q21" s="4">
        <v>4.4361999999999999E-2</v>
      </c>
      <c r="R21" s="4">
        <v>88.2</v>
      </c>
      <c r="S21" s="4">
        <v>153.5</v>
      </c>
      <c r="T21" s="4">
        <v>101.6</v>
      </c>
      <c r="U21" s="4">
        <v>271.10000000000002</v>
      </c>
      <c r="V21" s="4">
        <v>2.668307</v>
      </c>
      <c r="W21" s="4">
        <v>54.1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">
      <c r="A22" s="1">
        <v>1</v>
      </c>
      <c r="B22" s="7">
        <v>52338.2</v>
      </c>
      <c r="C22" s="5">
        <v>4.28</v>
      </c>
      <c r="D22" s="6">
        <v>43.7</v>
      </c>
      <c r="E22" s="1">
        <f>D22/C22</f>
        <v>10.210280373831775</v>
      </c>
      <c r="F22" s="5">
        <v>1759.8</v>
      </c>
      <c r="G22" s="6">
        <v>661.2</v>
      </c>
      <c r="H22" s="1">
        <f>G22/F22</f>
        <v>0.37572451414933516</v>
      </c>
      <c r="I22" s="5">
        <v>541.1</v>
      </c>
      <c r="J22" s="7">
        <v>12920.9</v>
      </c>
      <c r="K22" s="1">
        <f>J22/I22</f>
        <v>23.87895028645352</v>
      </c>
      <c r="L22" s="5">
        <v>132.30000000000001</v>
      </c>
      <c r="M22" s="6">
        <v>596.4</v>
      </c>
      <c r="N22" s="1">
        <f>M22/L22</f>
        <v>4.507936507936507</v>
      </c>
      <c r="O22" s="7">
        <v>55.3</v>
      </c>
      <c r="P22" s="6">
        <v>9.4499999999999993</v>
      </c>
      <c r="Q22" s="1">
        <f>P22/O22</f>
        <v>0.17088607594936708</v>
      </c>
      <c r="R22" s="5">
        <v>86.4</v>
      </c>
      <c r="S22" s="6">
        <v>372.3</v>
      </c>
      <c r="T22" s="5">
        <v>132.30000000000001</v>
      </c>
      <c r="U22" s="6">
        <v>596.4</v>
      </c>
      <c r="V22" s="1">
        <f>U22/T22</f>
        <v>4.507936507936507</v>
      </c>
      <c r="W22" s="7">
        <v>55.3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">
      <c r="A23" s="1">
        <v>1</v>
      </c>
      <c r="B23" s="7">
        <v>35182.300000000003</v>
      </c>
      <c r="C23" s="5">
        <v>0.3</v>
      </c>
      <c r="D23" s="6">
        <v>33.799999999999997</v>
      </c>
      <c r="E23" s="1">
        <f>D23/C23</f>
        <v>112.66666666666666</v>
      </c>
      <c r="F23" s="5">
        <v>1526.3</v>
      </c>
      <c r="G23" s="6">
        <v>619.79999999999995</v>
      </c>
      <c r="H23" s="1">
        <f>G23/F23</f>
        <v>0.40608006289720239</v>
      </c>
      <c r="I23" s="5">
        <v>593.4</v>
      </c>
      <c r="J23" s="7">
        <v>11936.3</v>
      </c>
      <c r="K23" s="1">
        <f>J23/I23</f>
        <v>20.115099427030671</v>
      </c>
      <c r="L23" s="5">
        <v>115.5</v>
      </c>
      <c r="M23" s="6">
        <v>344.2</v>
      </c>
      <c r="N23" s="1">
        <f>M23/L23</f>
        <v>2.9800865800865801</v>
      </c>
      <c r="O23" s="7">
        <v>63.5</v>
      </c>
      <c r="P23" s="6">
        <v>8.16</v>
      </c>
      <c r="Q23" s="1">
        <f>P23/O23</f>
        <v>0.12850393700787402</v>
      </c>
      <c r="R23" s="5">
        <v>130.19999999999999</v>
      </c>
      <c r="S23" s="6">
        <v>367.3</v>
      </c>
      <c r="T23" s="5">
        <v>115.5</v>
      </c>
      <c r="U23" s="6">
        <v>344.2</v>
      </c>
      <c r="V23" s="1">
        <f>U23/T23</f>
        <v>2.9800865800865801</v>
      </c>
      <c r="W23" s="7">
        <v>63.5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3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">
      <c r="A24" s="1">
        <v>1</v>
      </c>
      <c r="B24" s="7">
        <v>44556.4</v>
      </c>
      <c r="C24" s="5">
        <v>0.3</v>
      </c>
      <c r="D24" s="6">
        <v>30.8</v>
      </c>
      <c r="E24" s="1">
        <f>D24/C24</f>
        <v>102.66666666666667</v>
      </c>
      <c r="F24" s="5">
        <v>1881.1</v>
      </c>
      <c r="G24" s="6">
        <v>605.9</v>
      </c>
      <c r="H24" s="1">
        <f>G24/F24</f>
        <v>0.32209877199510922</v>
      </c>
      <c r="I24" s="5">
        <v>500.5</v>
      </c>
      <c r="J24" s="7">
        <v>15246.8</v>
      </c>
      <c r="K24" s="1">
        <f>J24/I24</f>
        <v>30.46313686313686</v>
      </c>
      <c r="L24" s="5">
        <v>103.5</v>
      </c>
      <c r="M24" s="6">
        <v>505.4</v>
      </c>
      <c r="N24" s="1">
        <f>M24/L24</f>
        <v>4.8830917874396134</v>
      </c>
      <c r="O24" s="7">
        <v>57</v>
      </c>
      <c r="P24" s="6">
        <v>5.82</v>
      </c>
      <c r="Q24" s="1">
        <f>P24/O24</f>
        <v>0.10210526315789474</v>
      </c>
      <c r="R24" s="5">
        <v>113.9</v>
      </c>
      <c r="S24" s="6">
        <v>433.9</v>
      </c>
      <c r="T24" s="5">
        <v>103.5</v>
      </c>
      <c r="U24" s="6">
        <v>505.4</v>
      </c>
      <c r="V24" s="1">
        <f>U24/T24</f>
        <v>4.8830917874396134</v>
      </c>
      <c r="W24" s="7">
        <v>57</v>
      </c>
    </row>
    <row r="25" spans="1:60" x14ac:dyDescent="0.2">
      <c r="A25" s="9">
        <v>1</v>
      </c>
      <c r="B25" s="14">
        <v>29239.599999999999</v>
      </c>
      <c r="C25" s="4">
        <v>0.96</v>
      </c>
      <c r="D25" s="4">
        <v>38.700000000000003</v>
      </c>
      <c r="E25" s="4">
        <v>40.3125</v>
      </c>
      <c r="F25" s="4">
        <v>1282.3</v>
      </c>
      <c r="G25" s="4">
        <v>459.9</v>
      </c>
      <c r="H25" s="4">
        <v>0.35865200000000003</v>
      </c>
      <c r="I25" s="4">
        <v>456.2</v>
      </c>
      <c r="J25" s="14">
        <v>9675.2000000000007</v>
      </c>
      <c r="K25" s="4">
        <v>21.208241999999998</v>
      </c>
      <c r="L25" s="4">
        <v>95.4</v>
      </c>
      <c r="M25" s="4">
        <v>185.1</v>
      </c>
      <c r="N25" s="4">
        <v>1.9402520000000001</v>
      </c>
      <c r="O25" s="4">
        <v>33.1</v>
      </c>
      <c r="P25" s="4">
        <v>4.7699999999999996</v>
      </c>
      <c r="Q25" s="4">
        <v>0.14410899999999999</v>
      </c>
      <c r="R25" s="4">
        <v>125</v>
      </c>
      <c r="S25" s="4">
        <v>234.5</v>
      </c>
      <c r="T25" s="4">
        <v>95.4</v>
      </c>
      <c r="U25" s="4">
        <v>185.1</v>
      </c>
      <c r="V25" s="4">
        <v>1.9402520000000001</v>
      </c>
      <c r="W25" s="4">
        <v>33.1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">
      <c r="A26" s="9">
        <v>1</v>
      </c>
      <c r="B26" s="14">
        <v>42289.9</v>
      </c>
      <c r="C26" s="4">
        <v>1.68</v>
      </c>
      <c r="D26" s="4">
        <v>50.4</v>
      </c>
      <c r="E26" s="4">
        <v>30</v>
      </c>
      <c r="F26" s="4">
        <v>1553.7</v>
      </c>
      <c r="G26" s="4">
        <v>510</v>
      </c>
      <c r="H26" s="4">
        <v>0.32824900000000001</v>
      </c>
      <c r="I26" s="4">
        <v>558</v>
      </c>
      <c r="J26" s="14">
        <v>13041</v>
      </c>
      <c r="K26" s="4">
        <v>23.370968000000001</v>
      </c>
      <c r="L26" s="4">
        <v>99.9</v>
      </c>
      <c r="M26" s="4">
        <v>194.6</v>
      </c>
      <c r="N26" s="4">
        <v>1.947948</v>
      </c>
      <c r="O26" s="4">
        <v>37.799999999999997</v>
      </c>
      <c r="P26" s="4">
        <v>1.1599999999999999</v>
      </c>
      <c r="Q26" s="4">
        <v>3.0688E-2</v>
      </c>
      <c r="R26" s="4">
        <v>94.2</v>
      </c>
      <c r="S26" s="4">
        <v>179.7</v>
      </c>
      <c r="T26" s="4">
        <v>99.9</v>
      </c>
      <c r="U26" s="4">
        <v>194.6</v>
      </c>
      <c r="V26" s="4">
        <v>1.947948</v>
      </c>
      <c r="W26" s="4">
        <v>37.799999999999997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">
      <c r="A27" s="9">
        <v>0</v>
      </c>
      <c r="B27" s="14">
        <v>98820.1</v>
      </c>
      <c r="C27" s="4">
        <v>10.71</v>
      </c>
      <c r="D27" s="4">
        <v>74.5</v>
      </c>
      <c r="E27" s="4">
        <v>6.9561159999999997</v>
      </c>
      <c r="F27" s="4">
        <v>2545.1999999999998</v>
      </c>
      <c r="G27" s="4">
        <v>746.7</v>
      </c>
      <c r="H27" s="4">
        <v>0.29337600000000003</v>
      </c>
      <c r="I27" s="4">
        <v>946.7</v>
      </c>
      <c r="J27" s="14">
        <v>13098.1</v>
      </c>
      <c r="K27" s="4">
        <v>13.835534000000001</v>
      </c>
      <c r="L27" s="4">
        <v>620.32500000000005</v>
      </c>
      <c r="M27" s="4">
        <v>1728.1</v>
      </c>
      <c r="N27" s="4">
        <v>2.7857980000000002</v>
      </c>
      <c r="O27" s="4">
        <v>52.094999999999999</v>
      </c>
      <c r="P27" s="4">
        <v>15.4</v>
      </c>
      <c r="Q27" s="4">
        <v>0.29561399999999999</v>
      </c>
      <c r="R27" s="4">
        <v>172.16849999999999</v>
      </c>
      <c r="S27" s="4">
        <v>264.5</v>
      </c>
      <c r="T27" s="4">
        <v>620.32500000000005</v>
      </c>
      <c r="U27" s="4">
        <v>1728.1</v>
      </c>
      <c r="V27" s="4">
        <v>2.7857980000000002</v>
      </c>
      <c r="W27" s="4">
        <v>52.094999999999999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x14ac:dyDescent="0.2">
      <c r="A28" s="9">
        <v>1</v>
      </c>
      <c r="B28" s="14">
        <v>26345.8</v>
      </c>
      <c r="C28" s="4">
        <v>4.5999999999999996</v>
      </c>
      <c r="D28" s="4">
        <v>28.6</v>
      </c>
      <c r="E28" s="4">
        <v>6.2173910000000001</v>
      </c>
      <c r="F28" s="4">
        <v>1519</v>
      </c>
      <c r="G28" s="4">
        <v>333.1</v>
      </c>
      <c r="H28" s="4">
        <v>0.21928900000000001</v>
      </c>
      <c r="I28" s="4">
        <v>530.79999999999995</v>
      </c>
      <c r="J28" s="14">
        <v>8076.1</v>
      </c>
      <c r="K28" s="4">
        <v>15.214959</v>
      </c>
      <c r="L28" s="4">
        <v>85.3</v>
      </c>
      <c r="M28" s="4">
        <v>143.9</v>
      </c>
      <c r="N28" s="4">
        <v>1.686987</v>
      </c>
      <c r="O28" s="4">
        <v>50.7</v>
      </c>
      <c r="P28" s="4">
        <v>4.22</v>
      </c>
      <c r="Q28" s="4">
        <v>8.3235000000000003E-2</v>
      </c>
      <c r="R28" s="4">
        <v>100.1</v>
      </c>
      <c r="S28" s="4">
        <v>141.80000000000001</v>
      </c>
      <c r="T28" s="4">
        <v>85.3</v>
      </c>
      <c r="U28" s="4">
        <v>143.9</v>
      </c>
      <c r="V28" s="4">
        <v>1.686987</v>
      </c>
      <c r="W28" s="4">
        <v>50.7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">
      <c r="A29" s="9">
        <v>1</v>
      </c>
      <c r="B29" s="14">
        <v>26345.8</v>
      </c>
      <c r="C29" s="4">
        <v>4.5999999999999996</v>
      </c>
      <c r="D29" s="4">
        <v>28.6</v>
      </c>
      <c r="E29" s="4">
        <v>6.2173910000000001</v>
      </c>
      <c r="F29" s="4">
        <v>1519</v>
      </c>
      <c r="G29" s="4">
        <v>333.1</v>
      </c>
      <c r="H29" s="4">
        <v>0.21928900000000001</v>
      </c>
      <c r="I29" s="4">
        <v>530.79999999999995</v>
      </c>
      <c r="J29" s="14">
        <v>8076.1</v>
      </c>
      <c r="K29" s="4">
        <v>15.214959</v>
      </c>
      <c r="L29" s="4">
        <v>85.3</v>
      </c>
      <c r="M29" s="4">
        <v>143.9</v>
      </c>
      <c r="N29" s="4">
        <v>1.686987</v>
      </c>
      <c r="O29" s="4">
        <v>50.7</v>
      </c>
      <c r="P29" s="4">
        <v>4.22</v>
      </c>
      <c r="Q29" s="4">
        <v>8.3235000000000003E-2</v>
      </c>
      <c r="R29" s="4">
        <v>100.1</v>
      </c>
      <c r="S29" s="4">
        <v>141.80000000000001</v>
      </c>
      <c r="T29" s="4">
        <v>85.3</v>
      </c>
      <c r="U29" s="4">
        <v>143.9</v>
      </c>
      <c r="V29" s="4">
        <v>1.686987</v>
      </c>
      <c r="W29" s="4">
        <v>50.7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">
      <c r="A30" s="9">
        <v>0</v>
      </c>
      <c r="B30" s="14">
        <v>45100.7</v>
      </c>
      <c r="C30" s="4">
        <v>6.2</v>
      </c>
      <c r="D30" s="4">
        <v>29.9</v>
      </c>
      <c r="E30" s="4">
        <v>4.8225809999999996</v>
      </c>
      <c r="F30" s="4">
        <v>826.6</v>
      </c>
      <c r="G30" s="4">
        <v>416</v>
      </c>
      <c r="H30" s="4">
        <v>0.50326599999999999</v>
      </c>
      <c r="I30" s="4">
        <v>472.4</v>
      </c>
      <c r="J30" s="14">
        <v>11251.8</v>
      </c>
      <c r="K30" s="4">
        <v>23.818373999999999</v>
      </c>
      <c r="L30" s="4">
        <v>105.2</v>
      </c>
      <c r="M30" s="4">
        <v>253</v>
      </c>
      <c r="N30" s="4">
        <v>2.4049429999999998</v>
      </c>
      <c r="O30" s="4">
        <v>40.6</v>
      </c>
      <c r="P30" s="4">
        <v>2.4</v>
      </c>
      <c r="Q30" s="4">
        <v>5.9112999999999999E-2</v>
      </c>
      <c r="R30" s="4">
        <v>106.2</v>
      </c>
      <c r="S30" s="4">
        <v>191.9</v>
      </c>
      <c r="T30" s="4">
        <v>105.2</v>
      </c>
      <c r="U30" s="4">
        <v>253</v>
      </c>
      <c r="V30" s="4">
        <v>2.4049429999999998</v>
      </c>
      <c r="W30" s="4">
        <v>40.6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">
      <c r="A31" s="9">
        <v>1</v>
      </c>
      <c r="B31" s="14">
        <v>38546.400000000001</v>
      </c>
      <c r="C31" s="4">
        <v>7.43</v>
      </c>
      <c r="D31" s="4">
        <v>47.7</v>
      </c>
      <c r="E31" s="4">
        <v>6.4199190000000002</v>
      </c>
      <c r="F31" s="4">
        <v>2476.7399999999998</v>
      </c>
      <c r="G31" s="4">
        <v>608.4</v>
      </c>
      <c r="H31" s="4">
        <v>0.245645</v>
      </c>
      <c r="I31" s="4">
        <v>920.07</v>
      </c>
      <c r="J31" s="14">
        <v>11680.11</v>
      </c>
      <c r="K31" s="4">
        <v>12.694806</v>
      </c>
      <c r="L31" s="4">
        <v>124.89</v>
      </c>
      <c r="M31" s="4">
        <v>353.19</v>
      </c>
      <c r="N31" s="4">
        <v>2.8280090000000002</v>
      </c>
      <c r="O31" s="4">
        <v>75.290000000000006</v>
      </c>
      <c r="P31" s="4">
        <v>7.89</v>
      </c>
      <c r="Q31" s="4">
        <v>0.104795</v>
      </c>
      <c r="R31" s="4">
        <v>200.88</v>
      </c>
      <c r="S31" s="4">
        <v>300.77</v>
      </c>
      <c r="T31" s="4">
        <v>124.89</v>
      </c>
      <c r="U31" s="4">
        <v>353.19</v>
      </c>
      <c r="V31" s="4">
        <v>2.8280090000000002</v>
      </c>
      <c r="W31" s="4">
        <v>75.290000000000006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spans="1:60" x14ac:dyDescent="0.2">
      <c r="A32" s="9">
        <v>1</v>
      </c>
      <c r="B32" s="14">
        <v>44908.41</v>
      </c>
      <c r="C32" s="4">
        <v>6.71</v>
      </c>
      <c r="D32" s="4">
        <v>47.55</v>
      </c>
      <c r="E32" s="4">
        <v>7.0864380000000002</v>
      </c>
      <c r="F32" s="4">
        <v>1740.66</v>
      </c>
      <c r="G32" s="4">
        <v>659.73</v>
      </c>
      <c r="H32" s="4">
        <v>0.37901099999999999</v>
      </c>
      <c r="I32" s="4">
        <v>720.71</v>
      </c>
      <c r="J32" s="14">
        <v>14309.07</v>
      </c>
      <c r="K32" s="4">
        <v>19.854130000000001</v>
      </c>
      <c r="L32" s="4">
        <v>96.11</v>
      </c>
      <c r="M32" s="4">
        <v>519.9</v>
      </c>
      <c r="N32" s="4">
        <v>5.409427</v>
      </c>
      <c r="O32" s="4">
        <v>41.31</v>
      </c>
      <c r="P32" s="4">
        <v>8.4600000000000009</v>
      </c>
      <c r="Q32" s="4">
        <v>0.204793</v>
      </c>
      <c r="R32" s="4">
        <v>151.38</v>
      </c>
      <c r="S32" s="4">
        <v>348.63</v>
      </c>
      <c r="T32" s="4">
        <v>96.11</v>
      </c>
      <c r="U32" s="4">
        <v>519.9</v>
      </c>
      <c r="V32" s="4">
        <v>5.409427</v>
      </c>
      <c r="W32" s="4">
        <v>41.31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spans="1:60" x14ac:dyDescent="0.2">
      <c r="A33" s="9">
        <v>0</v>
      </c>
      <c r="B33" s="14">
        <v>71289</v>
      </c>
      <c r="C33" s="4">
        <v>4.1100000000000003</v>
      </c>
      <c r="D33" s="4">
        <v>64.349999999999994</v>
      </c>
      <c r="E33" s="4">
        <v>15.656934</v>
      </c>
      <c r="F33" s="4">
        <v>1666.4</v>
      </c>
      <c r="G33" s="4">
        <v>607.9</v>
      </c>
      <c r="H33" s="4">
        <v>0.36479800000000001</v>
      </c>
      <c r="I33" s="4">
        <v>572</v>
      </c>
      <c r="J33" s="14">
        <v>11193.8</v>
      </c>
      <c r="K33" s="4">
        <v>19.569579999999998</v>
      </c>
      <c r="L33" s="4">
        <v>326.7</v>
      </c>
      <c r="M33" s="4">
        <v>1239.3</v>
      </c>
      <c r="N33" s="4">
        <v>3.7933880000000002</v>
      </c>
      <c r="O33" s="4">
        <v>75.69</v>
      </c>
      <c r="P33" s="4">
        <v>9.4499999999999993</v>
      </c>
      <c r="Q33" s="4">
        <v>0.124851</v>
      </c>
      <c r="R33" s="4">
        <v>126.9</v>
      </c>
      <c r="S33" s="4">
        <v>180.4</v>
      </c>
      <c r="T33" s="4">
        <v>326.7</v>
      </c>
      <c r="U33" s="4">
        <v>1239.3</v>
      </c>
      <c r="V33" s="4">
        <v>3.7933880000000002</v>
      </c>
      <c r="W33" s="4">
        <v>75.69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spans="1:60" x14ac:dyDescent="0.2">
      <c r="A34" s="9">
        <v>1</v>
      </c>
      <c r="B34" s="14">
        <v>77574.100000000006</v>
      </c>
      <c r="C34" s="4">
        <v>10.5</v>
      </c>
      <c r="D34" s="4">
        <v>94.4</v>
      </c>
      <c r="E34" s="4">
        <v>8.9904759999999992</v>
      </c>
      <c r="F34" s="4">
        <v>2618.9</v>
      </c>
      <c r="G34" s="4">
        <v>628.29999999999995</v>
      </c>
      <c r="H34" s="4">
        <v>0.23991000000000001</v>
      </c>
      <c r="I34" s="4">
        <v>757.6</v>
      </c>
      <c r="J34" s="14">
        <v>8300.5</v>
      </c>
      <c r="K34" s="4">
        <v>10.956308999999999</v>
      </c>
      <c r="L34" s="4">
        <v>571.29999999999995</v>
      </c>
      <c r="M34" s="4">
        <v>1764.4</v>
      </c>
      <c r="N34" s="4">
        <v>3.0883949999999998</v>
      </c>
      <c r="O34" s="4">
        <v>71.2</v>
      </c>
      <c r="P34" s="4">
        <v>11.9</v>
      </c>
      <c r="Q34" s="4">
        <v>0.16713500000000001</v>
      </c>
      <c r="R34" s="4">
        <v>153.80000000000001</v>
      </c>
      <c r="S34" s="4">
        <v>162.1</v>
      </c>
      <c r="T34" s="4">
        <v>571.29999999999995</v>
      </c>
      <c r="U34" s="4">
        <v>1764.4</v>
      </c>
      <c r="V34" s="4">
        <v>3.0883949999999998</v>
      </c>
      <c r="W34" s="4">
        <v>71.2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spans="1:60" x14ac:dyDescent="0.2">
      <c r="A35" s="9">
        <v>1</v>
      </c>
      <c r="B35" s="14">
        <v>54069.9</v>
      </c>
      <c r="C35" s="4">
        <v>4.7</v>
      </c>
      <c r="D35" s="4">
        <v>72.5</v>
      </c>
      <c r="E35" s="4">
        <v>15.425532</v>
      </c>
      <c r="F35" s="4">
        <v>1218.8</v>
      </c>
      <c r="G35" s="4">
        <v>549.29999999999995</v>
      </c>
      <c r="H35" s="4">
        <v>0.45068900000000001</v>
      </c>
      <c r="I35" s="4">
        <v>358.2</v>
      </c>
      <c r="J35" s="14">
        <v>1021.4</v>
      </c>
      <c r="K35" s="4">
        <v>2.85148</v>
      </c>
      <c r="L35" s="4">
        <v>130.19999999999999</v>
      </c>
      <c r="M35" s="4">
        <v>404</v>
      </c>
      <c r="N35" s="4">
        <v>3.102919</v>
      </c>
      <c r="O35" s="4">
        <v>67.5</v>
      </c>
      <c r="P35" s="4">
        <v>4.96</v>
      </c>
      <c r="Q35" s="4">
        <v>7.3481000000000005E-2</v>
      </c>
      <c r="R35" s="4">
        <v>94.1</v>
      </c>
      <c r="S35" s="4">
        <v>205.6</v>
      </c>
      <c r="T35" s="4">
        <v>130.19999999999999</v>
      </c>
      <c r="U35" s="4">
        <v>404</v>
      </c>
      <c r="V35" s="4">
        <v>3.102919</v>
      </c>
      <c r="W35" s="4">
        <v>67.5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spans="1:60" x14ac:dyDescent="0.2">
      <c r="A36" s="9">
        <v>1</v>
      </c>
      <c r="B36" s="14">
        <v>36539</v>
      </c>
      <c r="C36" s="4">
        <v>0.55000000000000004</v>
      </c>
      <c r="D36" s="4">
        <v>45.1</v>
      </c>
      <c r="E36" s="4">
        <v>82</v>
      </c>
      <c r="F36" s="4">
        <v>1561</v>
      </c>
      <c r="G36" s="4">
        <v>428.1</v>
      </c>
      <c r="H36" s="4">
        <v>0.27424700000000002</v>
      </c>
      <c r="I36" s="4">
        <v>318</v>
      </c>
      <c r="J36" s="14">
        <v>8542.7999999999993</v>
      </c>
      <c r="K36" s="4">
        <v>26.864151</v>
      </c>
      <c r="L36" s="4">
        <v>106.3</v>
      </c>
      <c r="M36" s="4">
        <v>247.9</v>
      </c>
      <c r="N36" s="4">
        <v>2.3320789999999998</v>
      </c>
      <c r="O36" s="4">
        <v>48.4</v>
      </c>
      <c r="P36" s="4">
        <v>2.64</v>
      </c>
      <c r="Q36" s="4">
        <v>5.4545000000000003E-2</v>
      </c>
      <c r="R36" s="4">
        <v>99.3</v>
      </c>
      <c r="S36" s="4">
        <v>130.69999999999999</v>
      </c>
      <c r="T36" s="4">
        <v>106.3</v>
      </c>
      <c r="U36" s="4">
        <v>247.9</v>
      </c>
      <c r="V36" s="4">
        <v>2.3320789999999998</v>
      </c>
      <c r="W36" s="4">
        <v>48.4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spans="1:60" x14ac:dyDescent="0.2">
      <c r="A37" s="9">
        <v>1</v>
      </c>
      <c r="B37" s="14">
        <v>36539</v>
      </c>
      <c r="C37" s="4">
        <v>0.55000000000000004</v>
      </c>
      <c r="D37" s="4">
        <v>45.1</v>
      </c>
      <c r="E37" s="4">
        <v>82</v>
      </c>
      <c r="F37" s="4">
        <v>1561</v>
      </c>
      <c r="G37" s="4">
        <v>428.1</v>
      </c>
      <c r="H37" s="4">
        <v>0.27424700000000002</v>
      </c>
      <c r="I37" s="4">
        <v>318</v>
      </c>
      <c r="J37" s="14">
        <v>8542.7999999999993</v>
      </c>
      <c r="K37" s="4">
        <v>26.864151</v>
      </c>
      <c r="L37" s="4">
        <v>106.3</v>
      </c>
      <c r="M37" s="4">
        <v>247.9</v>
      </c>
      <c r="N37" s="4">
        <v>2.3320789999999998</v>
      </c>
      <c r="O37" s="4">
        <v>48.4</v>
      </c>
      <c r="P37" s="4">
        <v>2.64</v>
      </c>
      <c r="Q37" s="4">
        <v>5.4545000000000003E-2</v>
      </c>
      <c r="R37" s="4">
        <v>99.3</v>
      </c>
      <c r="S37" s="4">
        <v>130.69999999999999</v>
      </c>
      <c r="T37" s="4">
        <v>106.3</v>
      </c>
      <c r="U37" s="4">
        <v>247.9</v>
      </c>
      <c r="V37" s="4">
        <v>2.3320789999999998</v>
      </c>
      <c r="W37" s="4">
        <v>48.4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</row>
    <row r="38" spans="1:60" x14ac:dyDescent="0.2">
      <c r="A38" s="9">
        <v>1</v>
      </c>
      <c r="B38" s="14">
        <v>50365.8</v>
      </c>
      <c r="C38" s="4">
        <v>1.7549999999999999</v>
      </c>
      <c r="D38" s="4">
        <v>41.4</v>
      </c>
      <c r="E38" s="4">
        <v>23.589744</v>
      </c>
      <c r="F38" s="4">
        <v>1596.6</v>
      </c>
      <c r="G38" s="4">
        <v>581.6</v>
      </c>
      <c r="H38" s="4">
        <v>0.36427399999999999</v>
      </c>
      <c r="I38" s="4">
        <v>640</v>
      </c>
      <c r="J38" s="14">
        <v>12651.1</v>
      </c>
      <c r="K38" s="4">
        <v>19.767344000000001</v>
      </c>
      <c r="L38" s="4">
        <v>86.5</v>
      </c>
      <c r="M38" s="4">
        <v>258.39999999999998</v>
      </c>
      <c r="N38" s="4">
        <v>2.9872830000000001</v>
      </c>
      <c r="O38" s="4">
        <v>19.7</v>
      </c>
      <c r="P38" s="4">
        <v>4.26</v>
      </c>
      <c r="Q38" s="4">
        <v>0.21624399999999999</v>
      </c>
      <c r="R38" s="4">
        <v>98.3</v>
      </c>
      <c r="S38" s="4">
        <v>242.7</v>
      </c>
      <c r="T38" s="4">
        <v>86.5</v>
      </c>
      <c r="U38" s="4">
        <v>258.39999999999998</v>
      </c>
      <c r="V38" s="4">
        <v>2.9872830000000001</v>
      </c>
      <c r="W38" s="4">
        <v>19.7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</row>
    <row r="39" spans="1:60" x14ac:dyDescent="0.2">
      <c r="A39" s="9">
        <v>0</v>
      </c>
      <c r="B39" s="14">
        <v>40132.5</v>
      </c>
      <c r="C39" s="4">
        <v>1.31</v>
      </c>
      <c r="D39" s="4">
        <v>35.1</v>
      </c>
      <c r="E39" s="4">
        <v>26.793893000000001</v>
      </c>
      <c r="F39" s="4">
        <v>1544.9</v>
      </c>
      <c r="G39" s="4">
        <v>485.5</v>
      </c>
      <c r="H39" s="4">
        <v>0.31425999999999998</v>
      </c>
      <c r="I39" s="4">
        <v>707.8</v>
      </c>
      <c r="J39" s="14">
        <v>9979.2999999999993</v>
      </c>
      <c r="K39" s="4">
        <v>14.099038999999999</v>
      </c>
      <c r="L39" s="4">
        <v>91.4</v>
      </c>
      <c r="M39" s="4">
        <v>321.39999999999998</v>
      </c>
      <c r="N39" s="4">
        <v>3.5164110000000002</v>
      </c>
      <c r="O39" s="4">
        <v>31.8</v>
      </c>
      <c r="P39" s="4">
        <v>1.1599999999999999</v>
      </c>
      <c r="Q39" s="4">
        <v>3.6477999999999997E-2</v>
      </c>
      <c r="R39" s="4">
        <v>103.3</v>
      </c>
      <c r="S39" s="4">
        <v>219.3</v>
      </c>
      <c r="T39" s="4">
        <v>91.4</v>
      </c>
      <c r="U39" s="4">
        <v>321.39999999999998</v>
      </c>
      <c r="V39" s="4">
        <v>3.5164110000000002</v>
      </c>
      <c r="W39" s="4">
        <v>31.8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spans="1:60" x14ac:dyDescent="0.2">
      <c r="A40" s="9"/>
      <c r="B40" s="14">
        <v>45939.1</v>
      </c>
      <c r="C40" s="4">
        <v>0.36</v>
      </c>
      <c r="D40" s="4">
        <v>21.7</v>
      </c>
      <c r="E40" s="4">
        <v>60.277777999999998</v>
      </c>
      <c r="F40" s="4">
        <v>1666.6</v>
      </c>
      <c r="G40" s="4">
        <v>661.4</v>
      </c>
      <c r="H40" s="4">
        <v>0.39685599999999999</v>
      </c>
      <c r="I40" s="4">
        <v>534</v>
      </c>
      <c r="J40" s="14">
        <v>13749.8</v>
      </c>
      <c r="K40" s="4">
        <v>25.748688999999999</v>
      </c>
      <c r="L40" s="4">
        <v>143.69999999999999</v>
      </c>
      <c r="M40" s="4">
        <v>416.4</v>
      </c>
      <c r="N40" s="4">
        <v>2.8977040000000001</v>
      </c>
      <c r="O40" s="4">
        <v>43.2</v>
      </c>
      <c r="P40" s="4">
        <v>3.3</v>
      </c>
      <c r="Q40" s="4">
        <v>7.6388999999999999E-2</v>
      </c>
      <c r="R40" s="4">
        <v>131.30000000000001</v>
      </c>
      <c r="S40" s="4">
        <v>226.1</v>
      </c>
      <c r="T40" s="4">
        <v>143.69999999999999</v>
      </c>
      <c r="U40" s="4">
        <v>416.4</v>
      </c>
      <c r="V40" s="4">
        <v>2.8977040000000001</v>
      </c>
      <c r="W40" s="4">
        <v>43.2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</row>
    <row r="41" spans="1:60" x14ac:dyDescent="0.2">
      <c r="A41" s="9">
        <v>0</v>
      </c>
      <c r="B41" s="14">
        <v>47696.5</v>
      </c>
      <c r="C41" s="4">
        <v>2.2999999999999998</v>
      </c>
      <c r="D41" s="4">
        <v>44.3</v>
      </c>
      <c r="E41" s="4">
        <v>19.260870000000001</v>
      </c>
      <c r="F41" s="4">
        <v>2046.5</v>
      </c>
      <c r="G41" s="4">
        <v>512.4</v>
      </c>
      <c r="H41" s="4">
        <v>0.25037900000000002</v>
      </c>
      <c r="I41" s="4">
        <v>545.79999999999995</v>
      </c>
      <c r="J41" s="14">
        <v>7645.4</v>
      </c>
      <c r="K41" s="4">
        <v>14.007695</v>
      </c>
      <c r="L41" s="4">
        <v>163.6</v>
      </c>
      <c r="M41" s="4">
        <v>291.39999999999998</v>
      </c>
      <c r="N41" s="4">
        <v>1.781174</v>
      </c>
      <c r="O41" s="4">
        <v>48.2</v>
      </c>
      <c r="P41" s="4">
        <v>2</v>
      </c>
      <c r="Q41" s="4">
        <v>4.1494000000000003E-2</v>
      </c>
      <c r="R41" s="4">
        <v>100.4</v>
      </c>
      <c r="S41" s="4">
        <v>168.4</v>
      </c>
      <c r="T41" s="4">
        <v>163.6</v>
      </c>
      <c r="U41" s="4">
        <v>291.39999999999998</v>
      </c>
      <c r="V41" s="4">
        <v>1.781174</v>
      </c>
      <c r="W41" s="4">
        <v>48.2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spans="1:60" x14ac:dyDescent="0.2">
      <c r="A42" s="9">
        <v>1</v>
      </c>
      <c r="B42" s="14">
        <v>45002</v>
      </c>
      <c r="C42" s="4">
        <v>1.85</v>
      </c>
      <c r="D42" s="4">
        <v>43.9</v>
      </c>
      <c r="E42" s="4">
        <v>23.72973</v>
      </c>
      <c r="F42" s="4">
        <v>1688.9</v>
      </c>
      <c r="G42" s="4">
        <v>574.9</v>
      </c>
      <c r="H42" s="4">
        <v>0.34039900000000001</v>
      </c>
      <c r="I42" s="4">
        <v>599</v>
      </c>
      <c r="J42" s="14">
        <v>11982.4</v>
      </c>
      <c r="K42" s="4">
        <v>20.004007000000001</v>
      </c>
      <c r="L42" s="4">
        <v>137.1</v>
      </c>
      <c r="M42" s="4">
        <v>552.11</v>
      </c>
      <c r="N42" s="4">
        <v>4.0270609999999998</v>
      </c>
      <c r="O42" s="4">
        <v>30.3</v>
      </c>
      <c r="P42" s="4">
        <v>11.2</v>
      </c>
      <c r="Q42" s="4">
        <v>0.36963699999999999</v>
      </c>
      <c r="R42" s="4">
        <v>117.2</v>
      </c>
      <c r="S42" s="4">
        <v>238.4</v>
      </c>
      <c r="T42" s="4">
        <v>137.1</v>
      </c>
      <c r="U42" s="4">
        <v>552.11</v>
      </c>
      <c r="V42" s="4">
        <v>4.0270609999999998</v>
      </c>
      <c r="W42" s="4">
        <v>30.3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spans="1:60" x14ac:dyDescent="0.2">
      <c r="A43" s="9">
        <v>1</v>
      </c>
      <c r="B43" s="14">
        <v>45002</v>
      </c>
      <c r="C43" s="4">
        <v>1.85</v>
      </c>
      <c r="D43" s="4">
        <v>43.9</v>
      </c>
      <c r="E43" s="4">
        <v>23.72973</v>
      </c>
      <c r="F43" s="4">
        <v>1688.9</v>
      </c>
      <c r="G43" s="4">
        <v>574.9</v>
      </c>
      <c r="H43" s="4">
        <v>0.34039900000000001</v>
      </c>
      <c r="I43" s="4">
        <v>599</v>
      </c>
      <c r="J43" s="14">
        <v>11982.4</v>
      </c>
      <c r="K43" s="4">
        <v>20.004007000000001</v>
      </c>
      <c r="L43" s="4">
        <v>137.1</v>
      </c>
      <c r="M43" s="4">
        <v>552.11</v>
      </c>
      <c r="N43" s="4">
        <v>4.0270609999999998</v>
      </c>
      <c r="O43" s="4">
        <v>30.3</v>
      </c>
      <c r="P43" s="4">
        <v>11.2</v>
      </c>
      <c r="Q43" s="4">
        <v>0.36963699999999999</v>
      </c>
      <c r="R43" s="4">
        <v>117.2</v>
      </c>
      <c r="S43" s="4">
        <v>238.4</v>
      </c>
      <c r="T43" s="4">
        <v>137.1</v>
      </c>
      <c r="U43" s="4">
        <v>552.11</v>
      </c>
      <c r="V43" s="4">
        <v>4.0270609999999998</v>
      </c>
      <c r="W43" s="4">
        <v>30.3</v>
      </c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spans="1:60" x14ac:dyDescent="0.2">
      <c r="A44" s="9">
        <v>1</v>
      </c>
      <c r="B44" s="14">
        <v>34718</v>
      </c>
      <c r="C44" s="4">
        <v>2.1</v>
      </c>
      <c r="D44" s="4">
        <v>21.27</v>
      </c>
      <c r="E44" s="4">
        <v>10.128571000000001</v>
      </c>
      <c r="F44" s="4">
        <v>966.8</v>
      </c>
      <c r="G44" s="4">
        <v>308.5</v>
      </c>
      <c r="H44" s="4">
        <v>0.31909399999999999</v>
      </c>
      <c r="I44" s="4">
        <v>286.7</v>
      </c>
      <c r="J44" s="14">
        <v>4563</v>
      </c>
      <c r="K44" s="4">
        <v>15.915590999999999</v>
      </c>
      <c r="L44" s="4">
        <v>96.3</v>
      </c>
      <c r="M44" s="4">
        <v>190.19</v>
      </c>
      <c r="N44" s="4">
        <v>1.974974</v>
      </c>
      <c r="O44" s="4">
        <v>24.44</v>
      </c>
      <c r="P44" s="4">
        <v>2.25</v>
      </c>
      <c r="Q44" s="4">
        <v>9.2062000000000005E-2</v>
      </c>
      <c r="R44" s="4">
        <v>57.8</v>
      </c>
      <c r="S44" s="4">
        <v>105.03</v>
      </c>
      <c r="T44" s="4">
        <v>96.3</v>
      </c>
      <c r="U44" s="4">
        <v>190.19</v>
      </c>
      <c r="V44" s="4">
        <v>1.974974</v>
      </c>
      <c r="W44" s="4">
        <v>24.44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</row>
    <row r="45" spans="1:60" x14ac:dyDescent="0.2">
      <c r="A45" s="9">
        <v>1</v>
      </c>
      <c r="B45" s="14">
        <v>76948.899999999994</v>
      </c>
      <c r="C45" s="4">
        <v>5.7</v>
      </c>
      <c r="D45" s="4">
        <v>60.5</v>
      </c>
      <c r="E45" s="4">
        <v>10.614034999999999</v>
      </c>
      <c r="F45" s="4">
        <v>1673.8</v>
      </c>
      <c r="G45" s="4">
        <v>821</v>
      </c>
      <c r="H45" s="4">
        <v>0.49050100000000002</v>
      </c>
      <c r="I45" s="4">
        <v>443.3</v>
      </c>
      <c r="J45" s="14">
        <v>12365.5</v>
      </c>
      <c r="K45" s="4">
        <v>27.894203000000001</v>
      </c>
      <c r="L45" s="4">
        <v>382.6</v>
      </c>
      <c r="M45" s="4">
        <v>1245.7</v>
      </c>
      <c r="N45" s="4">
        <v>3.255881</v>
      </c>
      <c r="O45" s="4">
        <v>76.099999999999994</v>
      </c>
      <c r="P45" s="4">
        <v>11.2</v>
      </c>
      <c r="Q45" s="4">
        <v>0.147175</v>
      </c>
      <c r="R45" s="4">
        <v>74.8</v>
      </c>
      <c r="S45" s="4">
        <v>198.8</v>
      </c>
      <c r="T45" s="4">
        <v>382.6</v>
      </c>
      <c r="U45" s="4">
        <v>1245.7</v>
      </c>
      <c r="V45" s="4">
        <v>3.255881</v>
      </c>
      <c r="W45" s="4">
        <v>76.099999999999994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</row>
    <row r="46" spans="1:60" x14ac:dyDescent="0.2">
      <c r="A46" s="9">
        <v>1</v>
      </c>
      <c r="B46" s="14">
        <v>45436.4</v>
      </c>
      <c r="C46" s="4">
        <v>2.13</v>
      </c>
      <c r="D46" s="4">
        <v>35</v>
      </c>
      <c r="E46" s="4">
        <v>16.431925</v>
      </c>
      <c r="F46" s="4">
        <v>1979</v>
      </c>
      <c r="G46" s="4">
        <v>498.7</v>
      </c>
      <c r="H46" s="4">
        <v>0.251996</v>
      </c>
      <c r="I46" s="4">
        <v>352</v>
      </c>
      <c r="J46" s="14">
        <v>7217.7</v>
      </c>
      <c r="K46" s="4">
        <v>20.504829999999998</v>
      </c>
      <c r="L46" s="4">
        <v>135.99</v>
      </c>
      <c r="M46" s="4">
        <v>259.8</v>
      </c>
      <c r="N46" s="4">
        <v>1.9104350000000001</v>
      </c>
      <c r="O46" s="4">
        <v>43.905000000000001</v>
      </c>
      <c r="P46" s="4">
        <v>1.9</v>
      </c>
      <c r="Q46" s="4">
        <v>4.3275000000000001E-2</v>
      </c>
      <c r="R46" s="4">
        <v>89.385000000000005</v>
      </c>
      <c r="S46" s="4">
        <v>132</v>
      </c>
      <c r="T46" s="4">
        <v>135.99</v>
      </c>
      <c r="U46" s="4">
        <v>259.8</v>
      </c>
      <c r="V46" s="4">
        <v>1.9104350000000001</v>
      </c>
      <c r="W46" s="4">
        <v>43.905000000000001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</row>
    <row r="47" spans="1:60" x14ac:dyDescent="0.2">
      <c r="A47" s="9">
        <v>0</v>
      </c>
      <c r="B47" s="14">
        <v>56031.7</v>
      </c>
      <c r="C47" s="4">
        <v>2.9</v>
      </c>
      <c r="D47" s="4">
        <v>41.5</v>
      </c>
      <c r="E47" s="4">
        <v>14.310345</v>
      </c>
      <c r="F47" s="4">
        <v>1675.1</v>
      </c>
      <c r="G47" s="4">
        <v>580.4</v>
      </c>
      <c r="H47" s="4">
        <v>0.34648699999999999</v>
      </c>
      <c r="I47" s="4">
        <v>462.4</v>
      </c>
      <c r="J47" s="14">
        <v>8908.7000000000007</v>
      </c>
      <c r="K47" s="4">
        <v>19.266220000000001</v>
      </c>
      <c r="L47" s="4">
        <v>172</v>
      </c>
      <c r="M47" s="4">
        <v>323</v>
      </c>
      <c r="N47" s="4">
        <v>1.877907</v>
      </c>
      <c r="O47" s="4">
        <v>64.8</v>
      </c>
      <c r="P47" s="4">
        <v>2.9</v>
      </c>
      <c r="Q47" s="4">
        <v>4.4753000000000001E-2</v>
      </c>
      <c r="R47" s="4">
        <v>86.6</v>
      </c>
      <c r="S47" s="4">
        <v>154.6</v>
      </c>
      <c r="T47" s="4">
        <v>172</v>
      </c>
      <c r="U47" s="4">
        <v>323</v>
      </c>
      <c r="V47" s="4">
        <v>1.877907</v>
      </c>
      <c r="W47" s="4">
        <v>64.8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</row>
    <row r="48" spans="1:60" x14ac:dyDescent="0.2">
      <c r="A48" s="9">
        <v>1</v>
      </c>
      <c r="B48" s="14">
        <v>41538.6</v>
      </c>
      <c r="C48" s="4">
        <v>23.2</v>
      </c>
      <c r="D48" s="4">
        <v>81.8</v>
      </c>
      <c r="E48" s="4">
        <v>3.5258620000000001</v>
      </c>
      <c r="F48" s="4">
        <v>1501</v>
      </c>
      <c r="G48" s="4">
        <v>458.3</v>
      </c>
      <c r="H48" s="4">
        <v>0.30532999999999999</v>
      </c>
      <c r="I48" s="4">
        <v>397.7</v>
      </c>
      <c r="J48" s="14">
        <v>8295.2000000000007</v>
      </c>
      <c r="K48" s="4">
        <v>20.857932999999999</v>
      </c>
      <c r="L48" s="4">
        <v>401.5</v>
      </c>
      <c r="M48" s="4">
        <v>615.9</v>
      </c>
      <c r="N48" s="4">
        <v>1.533998</v>
      </c>
      <c r="O48" s="4">
        <v>47.1</v>
      </c>
      <c r="P48" s="4">
        <v>0.7</v>
      </c>
      <c r="Q48" s="4">
        <v>1.4862E-2</v>
      </c>
      <c r="R48" s="4">
        <v>106.3</v>
      </c>
      <c r="S48" s="4">
        <v>155.19999999999999</v>
      </c>
      <c r="T48" s="4">
        <v>401.5</v>
      </c>
      <c r="U48" s="4">
        <v>615.9</v>
      </c>
      <c r="V48" s="4">
        <v>1.533998</v>
      </c>
      <c r="W48" s="4">
        <v>47.1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</row>
    <row r="49" spans="1:60" x14ac:dyDescent="0.2">
      <c r="A49" s="9">
        <v>1</v>
      </c>
      <c r="B49" s="14">
        <v>41538.6</v>
      </c>
      <c r="C49" s="4">
        <v>23.2</v>
      </c>
      <c r="D49" s="4">
        <v>81.8</v>
      </c>
      <c r="E49" s="4">
        <v>3.5258620000000001</v>
      </c>
      <c r="F49" s="4">
        <v>1501</v>
      </c>
      <c r="G49" s="4">
        <v>458.3</v>
      </c>
      <c r="H49" s="4">
        <v>0.30532999999999999</v>
      </c>
      <c r="I49" s="4">
        <v>397.7</v>
      </c>
      <c r="J49" s="14">
        <v>8295.2000000000007</v>
      </c>
      <c r="K49" s="4">
        <v>20.857932999999999</v>
      </c>
      <c r="L49" s="4">
        <v>401.5</v>
      </c>
      <c r="M49" s="4">
        <v>615.9</v>
      </c>
      <c r="N49" s="4">
        <v>1.533998</v>
      </c>
      <c r="O49" s="4">
        <v>47.1</v>
      </c>
      <c r="P49" s="4">
        <v>0.7</v>
      </c>
      <c r="Q49" s="4">
        <v>1.4862E-2</v>
      </c>
      <c r="R49" s="4">
        <v>106.3</v>
      </c>
      <c r="S49" s="4">
        <v>155.19999999999999</v>
      </c>
      <c r="T49" s="4">
        <v>401.5</v>
      </c>
      <c r="U49" s="4">
        <v>615.9</v>
      </c>
      <c r="V49" s="4">
        <v>1.533998</v>
      </c>
      <c r="W49" s="4">
        <v>47.1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</row>
    <row r="50" spans="1:60" x14ac:dyDescent="0.2">
      <c r="A50" s="9">
        <v>0</v>
      </c>
      <c r="B50" s="14">
        <v>45526.5</v>
      </c>
      <c r="C50" s="4">
        <v>11.6</v>
      </c>
      <c r="D50" s="4">
        <v>49.4</v>
      </c>
      <c r="E50" s="4">
        <v>4.2586209999999998</v>
      </c>
      <c r="F50" s="4">
        <v>1253.7</v>
      </c>
      <c r="G50" s="4">
        <v>528</v>
      </c>
      <c r="H50" s="4">
        <v>0.421153</v>
      </c>
      <c r="I50" s="4">
        <v>366.3</v>
      </c>
      <c r="J50" s="14">
        <v>10020.6</v>
      </c>
      <c r="K50" s="4">
        <v>27.356265</v>
      </c>
      <c r="L50" s="4">
        <v>251.4</v>
      </c>
      <c r="M50" s="4">
        <v>432.7</v>
      </c>
      <c r="N50" s="4">
        <v>1.7211609999999999</v>
      </c>
      <c r="O50" s="4">
        <v>96.5</v>
      </c>
      <c r="P50" s="4">
        <v>2.38</v>
      </c>
      <c r="Q50" s="4">
        <v>2.4663000000000001E-2</v>
      </c>
      <c r="R50" s="4">
        <v>90.2</v>
      </c>
      <c r="S50" s="4">
        <v>143.9</v>
      </c>
      <c r="T50" s="4">
        <v>251.4</v>
      </c>
      <c r="U50" s="4">
        <v>432.7</v>
      </c>
      <c r="V50" s="4">
        <v>1.7211609999999999</v>
      </c>
      <c r="W50" s="4">
        <v>96.5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</row>
    <row r="51" spans="1:60" x14ac:dyDescent="0.2">
      <c r="A51" s="9"/>
      <c r="B51" s="14"/>
      <c r="C51" s="4"/>
      <c r="D51" s="4"/>
      <c r="E51" s="4"/>
      <c r="F51" s="4"/>
      <c r="G51" s="4"/>
      <c r="H51" s="4"/>
      <c r="I51" s="4"/>
      <c r="J51" s="1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</row>
    <row r="52" spans="1:60" x14ac:dyDescent="0.2">
      <c r="A52" s="9"/>
      <c r="B52" s="14"/>
      <c r="C52" s="4"/>
      <c r="D52" s="4"/>
      <c r="E52" s="4"/>
      <c r="F52" s="4"/>
      <c r="G52" s="4"/>
      <c r="H52" s="4"/>
      <c r="I52" s="4"/>
      <c r="J52" s="1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</row>
    <row r="53" spans="1:60" x14ac:dyDescent="0.2">
      <c r="A53" s="9"/>
      <c r="B53" s="14"/>
      <c r="C53" s="4"/>
      <c r="D53" s="4"/>
      <c r="E53" s="4"/>
      <c r="F53" s="4"/>
      <c r="G53" s="4"/>
      <c r="H53" s="4"/>
      <c r="I53" s="4"/>
      <c r="J53" s="1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</row>
    <row r="54" spans="1:60" x14ac:dyDescent="0.2">
      <c r="A54" s="9"/>
      <c r="B54" s="14"/>
      <c r="C54" s="4"/>
      <c r="D54" s="4"/>
      <c r="E54" s="4"/>
      <c r="F54" s="4"/>
      <c r="G54" s="4"/>
      <c r="H54" s="4"/>
      <c r="I54" s="4"/>
      <c r="J54" s="1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</row>
    <row r="55" spans="1:60" x14ac:dyDescent="0.2">
      <c r="A55" s="9"/>
      <c r="B55" s="14"/>
      <c r="C55" s="4"/>
      <c r="D55" s="4"/>
      <c r="E55" s="4"/>
      <c r="F55" s="4"/>
      <c r="G55" s="4"/>
      <c r="H55" s="4"/>
      <c r="I55" s="4"/>
      <c r="J55" s="1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</row>
    <row r="56" spans="1:60" x14ac:dyDescent="0.2">
      <c r="A56" s="9"/>
      <c r="B56" s="14"/>
      <c r="C56" s="4"/>
      <c r="D56" s="4"/>
      <c r="E56" s="4"/>
      <c r="F56" s="4"/>
      <c r="G56" s="4"/>
      <c r="H56" s="4"/>
      <c r="I56" s="4"/>
      <c r="J56" s="1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</row>
    <row r="57" spans="1:60" x14ac:dyDescent="0.2">
      <c r="A57" s="9"/>
      <c r="B57" s="14"/>
      <c r="C57" s="4"/>
      <c r="D57" s="4"/>
      <c r="E57" s="4"/>
      <c r="F57" s="4"/>
      <c r="G57" s="4"/>
      <c r="H57" s="4"/>
      <c r="I57" s="4"/>
      <c r="J57" s="1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</row>
    <row r="58" spans="1:60" x14ac:dyDescent="0.2">
      <c r="A58" s="9"/>
      <c r="B58" s="14"/>
      <c r="C58" s="4"/>
      <c r="D58" s="4"/>
      <c r="E58" s="4"/>
      <c r="F58" s="4"/>
      <c r="G58" s="4"/>
      <c r="H58" s="4"/>
      <c r="I58" s="4"/>
      <c r="J58" s="1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</row>
    <row r="59" spans="1:60" x14ac:dyDescent="0.2">
      <c r="A59" s="9"/>
      <c r="B59" s="14"/>
      <c r="C59" s="4"/>
      <c r="D59" s="4"/>
      <c r="E59" s="4"/>
      <c r="F59" s="4"/>
      <c r="G59" s="4"/>
      <c r="H59" s="4"/>
      <c r="I59" s="4"/>
      <c r="J59" s="1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</row>
    <row r="60" spans="1:60" x14ac:dyDescent="0.2">
      <c r="A60" s="9"/>
      <c r="B60" s="14"/>
      <c r="C60" s="4"/>
      <c r="D60" s="4"/>
      <c r="E60" s="4"/>
      <c r="F60" s="4"/>
      <c r="G60" s="4"/>
      <c r="H60" s="4"/>
      <c r="I60" s="4"/>
      <c r="J60" s="1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</row>
    <row r="61" spans="1:60" x14ac:dyDescent="0.2">
      <c r="A61" s="9"/>
      <c r="B61" s="14"/>
      <c r="C61" s="4"/>
      <c r="D61" s="4"/>
      <c r="E61" s="4"/>
      <c r="F61" s="4"/>
      <c r="G61" s="4"/>
      <c r="H61" s="4"/>
      <c r="I61" s="4"/>
      <c r="J61" s="1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</row>
    <row r="62" spans="1:60" x14ac:dyDescent="0.2">
      <c r="A62" s="9"/>
      <c r="B62" s="14"/>
      <c r="C62" s="4"/>
      <c r="D62" s="4"/>
      <c r="E62" s="4"/>
      <c r="F62" s="4"/>
      <c r="G62" s="4"/>
      <c r="H62" s="4"/>
      <c r="I62" s="4"/>
      <c r="J62" s="1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spans="1:60" x14ac:dyDescent="0.2">
      <c r="A63" s="9"/>
      <c r="B63" s="14"/>
      <c r="C63" s="4"/>
      <c r="D63" s="4"/>
      <c r="E63" s="4"/>
      <c r="F63" s="4"/>
      <c r="G63" s="4"/>
      <c r="H63" s="4"/>
      <c r="I63" s="4"/>
      <c r="J63" s="1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</row>
    <row r="64" spans="1:60" x14ac:dyDescent="0.2">
      <c r="A64" s="9"/>
      <c r="B64" s="14"/>
      <c r="C64" s="4"/>
      <c r="D64" s="4"/>
      <c r="E64" s="4"/>
      <c r="F64" s="4"/>
      <c r="G64" s="4"/>
      <c r="H64" s="4"/>
      <c r="I64" s="4"/>
      <c r="J64" s="1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</row>
    <row r="65" spans="1:60" x14ac:dyDescent="0.2">
      <c r="A65" s="9"/>
      <c r="B65" s="14"/>
      <c r="C65" s="4"/>
      <c r="D65" s="4"/>
      <c r="E65" s="4"/>
      <c r="F65" s="4"/>
      <c r="G65" s="4"/>
      <c r="H65" s="4"/>
      <c r="I65" s="4"/>
      <c r="J65" s="1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</row>
    <row r="66" spans="1:60" x14ac:dyDescent="0.2">
      <c r="A66" s="1"/>
      <c r="B66" s="7"/>
      <c r="C66" s="6"/>
      <c r="D66" s="6"/>
      <c r="E66" s="1"/>
      <c r="F66" s="6"/>
      <c r="G66" s="6"/>
      <c r="H66" s="1"/>
      <c r="I66" s="6"/>
      <c r="J66" s="7"/>
      <c r="K66" s="1"/>
      <c r="L66" s="6"/>
      <c r="M66" s="6"/>
      <c r="N66" s="1"/>
      <c r="O66" s="6"/>
      <c r="P66" s="6"/>
      <c r="Q66" s="1"/>
      <c r="R66" s="6"/>
      <c r="S66" s="6"/>
      <c r="T66" s="6"/>
      <c r="U66" s="6"/>
      <c r="V66" s="1"/>
      <c r="W66" s="6"/>
    </row>
    <row r="67" spans="1:60" x14ac:dyDescent="0.2">
      <c r="A67" s="9"/>
      <c r="B67" s="14"/>
      <c r="C67" s="4"/>
      <c r="D67" s="4"/>
      <c r="E67" s="4"/>
      <c r="F67" s="4"/>
      <c r="G67" s="4"/>
      <c r="H67" s="4"/>
      <c r="I67" s="4"/>
      <c r="J67" s="1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</row>
    <row r="68" spans="1:60" x14ac:dyDescent="0.2">
      <c r="A68" s="9"/>
      <c r="B68" s="14"/>
      <c r="C68" s="4"/>
      <c r="D68" s="4"/>
      <c r="E68" s="4"/>
      <c r="F68" s="4"/>
      <c r="G68" s="4"/>
      <c r="H68" s="4"/>
      <c r="I68" s="4"/>
      <c r="J68" s="1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</row>
    <row r="69" spans="1:60" x14ac:dyDescent="0.2">
      <c r="A69" s="9"/>
      <c r="B69" s="14"/>
      <c r="C69" s="4"/>
      <c r="D69" s="4"/>
      <c r="E69" s="4"/>
      <c r="F69" s="4"/>
      <c r="G69" s="4"/>
      <c r="H69" s="4"/>
      <c r="I69" s="4"/>
      <c r="J69" s="1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</row>
    <row r="70" spans="1:60" x14ac:dyDescent="0.2">
      <c r="A70" s="9"/>
      <c r="B70" s="14"/>
      <c r="C70" s="4"/>
      <c r="D70" s="4"/>
      <c r="E70" s="4"/>
      <c r="F70" s="4"/>
      <c r="G70" s="4"/>
      <c r="H70" s="4"/>
      <c r="I70" s="4"/>
      <c r="J70" s="1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</row>
    <row r="71" spans="1:60" x14ac:dyDescent="0.2">
      <c r="A71" s="9"/>
      <c r="B71" s="14"/>
      <c r="C71" s="4"/>
      <c r="D71" s="4"/>
      <c r="E71" s="4"/>
      <c r="F71" s="4"/>
      <c r="G71" s="4"/>
      <c r="H71" s="4"/>
      <c r="I71" s="4"/>
      <c r="J71" s="1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</row>
    <row r="72" spans="1:60" x14ac:dyDescent="0.2">
      <c r="A72" s="9"/>
      <c r="B72" s="14"/>
      <c r="C72" s="4"/>
      <c r="D72" s="4"/>
      <c r="E72" s="4"/>
      <c r="F72" s="4"/>
      <c r="G72" s="4"/>
      <c r="H72" s="4"/>
      <c r="I72" s="4"/>
      <c r="J72" s="1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</row>
    <row r="73" spans="1:60" x14ac:dyDescent="0.2">
      <c r="A73" s="9"/>
      <c r="B73" s="14"/>
      <c r="C73" s="4"/>
      <c r="D73" s="4"/>
      <c r="E73" s="4"/>
      <c r="F73" s="4"/>
      <c r="G73" s="4"/>
      <c r="H73" s="4"/>
      <c r="I73" s="4"/>
      <c r="J73" s="1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</row>
    <row r="74" spans="1:60" x14ac:dyDescent="0.2">
      <c r="A74" s="9"/>
      <c r="B74" s="14"/>
      <c r="C74" s="4"/>
      <c r="D74" s="4"/>
      <c r="E74" s="4"/>
      <c r="F74" s="4"/>
      <c r="G74" s="4"/>
      <c r="H74" s="4"/>
      <c r="I74" s="4"/>
      <c r="J74" s="1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</row>
    <row r="75" spans="1:60" x14ac:dyDescent="0.2">
      <c r="A75" s="9"/>
      <c r="B75" s="14"/>
      <c r="C75" s="4"/>
      <c r="D75" s="4"/>
      <c r="E75" s="4"/>
      <c r="F75" s="4"/>
      <c r="G75" s="4"/>
      <c r="H75" s="4"/>
      <c r="I75" s="4"/>
      <c r="J75" s="1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</row>
    <row r="76" spans="1:60" x14ac:dyDescent="0.2">
      <c r="A76" s="9"/>
      <c r="B76" s="14"/>
      <c r="C76" s="4"/>
      <c r="D76" s="4"/>
      <c r="E76" s="4"/>
      <c r="F76" s="4"/>
      <c r="G76" s="4"/>
      <c r="H76" s="4"/>
      <c r="I76" s="4"/>
      <c r="J76" s="1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</row>
    <row r="77" spans="1:60" x14ac:dyDescent="0.2">
      <c r="A77" s="9"/>
      <c r="B77" s="14"/>
      <c r="C77" s="4"/>
      <c r="D77" s="4"/>
      <c r="E77" s="4"/>
      <c r="F77" s="4"/>
      <c r="G77" s="4"/>
      <c r="H77" s="4"/>
      <c r="I77" s="4"/>
      <c r="J77" s="1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</row>
    <row r="78" spans="1:60" x14ac:dyDescent="0.2">
      <c r="A78" s="9"/>
      <c r="B78" s="14"/>
      <c r="C78" s="4"/>
      <c r="D78" s="4"/>
      <c r="E78" s="4"/>
      <c r="F78" s="4"/>
      <c r="G78" s="4"/>
      <c r="H78" s="4"/>
      <c r="I78" s="4"/>
      <c r="J78" s="1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</row>
    <row r="79" spans="1:60" x14ac:dyDescent="0.2">
      <c r="A79" s="9"/>
      <c r="B79" s="14"/>
      <c r="C79" s="4"/>
      <c r="D79" s="4"/>
      <c r="E79" s="4"/>
      <c r="F79" s="4"/>
      <c r="G79" s="4"/>
      <c r="H79" s="4"/>
      <c r="I79" s="4"/>
      <c r="J79" s="1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spans="1:60" x14ac:dyDescent="0.2">
      <c r="A80" s="9"/>
      <c r="B80" s="14"/>
      <c r="C80" s="4"/>
      <c r="D80" s="4"/>
      <c r="E80" s="4"/>
      <c r="F80" s="4"/>
      <c r="G80" s="4"/>
      <c r="H80" s="4"/>
      <c r="I80" s="4"/>
      <c r="J80" s="1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</row>
    <row r="81" spans="1:60" x14ac:dyDescent="0.2">
      <c r="A81" s="9"/>
      <c r="B81" s="14"/>
      <c r="C81" s="4"/>
      <c r="D81" s="4"/>
      <c r="E81" s="4"/>
      <c r="F81" s="4"/>
      <c r="G81" s="4"/>
      <c r="H81" s="4"/>
      <c r="I81" s="4"/>
      <c r="J81" s="1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</row>
    <row r="82" spans="1:60" x14ac:dyDescent="0.2">
      <c r="A82" s="9"/>
      <c r="B82" s="14"/>
      <c r="C82" s="4"/>
      <c r="D82" s="4"/>
      <c r="E82" s="4"/>
      <c r="F82" s="4"/>
      <c r="G82" s="4"/>
      <c r="H82" s="4"/>
      <c r="I82" s="4"/>
      <c r="J82" s="1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</row>
    <row r="83" spans="1:60" x14ac:dyDescent="0.2">
      <c r="A83" s="9"/>
      <c r="B83" s="14"/>
      <c r="C83" s="4"/>
      <c r="D83" s="4"/>
      <c r="E83" s="4"/>
      <c r="F83" s="4"/>
      <c r="G83" s="4"/>
      <c r="H83" s="4"/>
      <c r="I83" s="4"/>
      <c r="J83" s="1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</row>
    <row r="84" spans="1:60" x14ac:dyDescent="0.2">
      <c r="A84" s="9"/>
      <c r="B84" s="14"/>
      <c r="C84" s="4"/>
      <c r="D84" s="4"/>
      <c r="E84" s="4"/>
      <c r="F84" s="4"/>
      <c r="G84" s="4"/>
      <c r="H84" s="4"/>
      <c r="I84" s="4"/>
      <c r="J84" s="1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</row>
    <row r="85" spans="1:60" x14ac:dyDescent="0.2">
      <c r="A85" s="9"/>
      <c r="B85" s="14"/>
      <c r="C85" s="4"/>
      <c r="D85" s="4"/>
      <c r="E85" s="4"/>
      <c r="F85" s="4"/>
      <c r="G85" s="4"/>
      <c r="H85" s="4"/>
      <c r="I85" s="4"/>
      <c r="J85" s="1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</row>
    <row r="86" spans="1:60" x14ac:dyDescent="0.2">
      <c r="A86" s="9"/>
      <c r="B86" s="14"/>
      <c r="C86" s="4"/>
      <c r="D86" s="4"/>
      <c r="E86" s="4"/>
      <c r="F86" s="4"/>
      <c r="G86" s="4"/>
      <c r="H86" s="4"/>
      <c r="I86" s="4"/>
      <c r="J86" s="1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</row>
    <row r="87" spans="1:60" x14ac:dyDescent="0.2">
      <c r="A87" s="9"/>
      <c r="B87" s="14"/>
      <c r="C87" s="4"/>
      <c r="D87" s="4"/>
      <c r="E87" s="4"/>
      <c r="F87" s="4"/>
      <c r="G87" s="4"/>
      <c r="H87" s="4"/>
      <c r="I87" s="4"/>
      <c r="J87" s="1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</row>
    <row r="88" spans="1:60" x14ac:dyDescent="0.2">
      <c r="A88" s="9"/>
      <c r="B88" s="14"/>
      <c r="C88" s="4"/>
      <c r="D88" s="4"/>
      <c r="E88" s="4"/>
      <c r="F88" s="4"/>
      <c r="G88" s="4"/>
      <c r="H88" s="4"/>
      <c r="I88" s="4"/>
      <c r="J88" s="1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</row>
    <row r="89" spans="1:60" x14ac:dyDescent="0.2">
      <c r="A89" s="9"/>
      <c r="B89" s="14"/>
      <c r="C89" s="4"/>
      <c r="D89" s="4"/>
      <c r="E89" s="4"/>
      <c r="F89" s="4"/>
      <c r="G89" s="4"/>
      <c r="H89" s="4"/>
      <c r="I89" s="4"/>
      <c r="J89" s="1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</row>
    <row r="90" spans="1:60" x14ac:dyDescent="0.2">
      <c r="A90" s="9"/>
      <c r="B90" s="14"/>
      <c r="C90" s="4"/>
      <c r="D90" s="4"/>
      <c r="E90" s="4"/>
      <c r="F90" s="4"/>
      <c r="G90" s="4"/>
      <c r="H90" s="4"/>
      <c r="I90" s="4"/>
      <c r="J90" s="1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</row>
    <row r="91" spans="1:60" x14ac:dyDescent="0.2">
      <c r="A91" s="9"/>
      <c r="B91" s="14"/>
      <c r="C91" s="4"/>
      <c r="D91" s="4"/>
      <c r="E91" s="4"/>
      <c r="F91" s="4"/>
      <c r="G91" s="4"/>
      <c r="H91" s="4"/>
      <c r="I91" s="4"/>
      <c r="J91" s="1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</row>
    <row r="92" spans="1:60" x14ac:dyDescent="0.2">
      <c r="A92" s="9"/>
      <c r="B92" s="14"/>
      <c r="C92" s="4"/>
      <c r="D92" s="4"/>
      <c r="E92" s="4"/>
      <c r="F92" s="4"/>
      <c r="G92" s="4"/>
      <c r="H92" s="4"/>
      <c r="I92" s="4"/>
      <c r="J92" s="1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</row>
    <row r="93" spans="1:60" x14ac:dyDescent="0.2">
      <c r="A93" s="9"/>
      <c r="B93" s="14"/>
      <c r="C93" s="4"/>
      <c r="D93" s="4"/>
      <c r="E93" s="4"/>
      <c r="F93" s="4"/>
      <c r="G93" s="4"/>
      <c r="H93" s="4"/>
      <c r="I93" s="4"/>
      <c r="J93" s="1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</row>
    <row r="94" spans="1:60" x14ac:dyDescent="0.2">
      <c r="A94" s="9"/>
      <c r="B94" s="14"/>
      <c r="C94" s="4"/>
      <c r="D94" s="4"/>
      <c r="E94" s="4"/>
      <c r="F94" s="4"/>
      <c r="G94" s="4"/>
      <c r="H94" s="4"/>
      <c r="I94" s="4"/>
      <c r="J94" s="1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</row>
    <row r="95" spans="1:60" x14ac:dyDescent="0.2">
      <c r="A95" s="9"/>
      <c r="B95" s="14"/>
      <c r="C95" s="4"/>
      <c r="D95" s="4"/>
      <c r="E95" s="4"/>
      <c r="F95" s="4"/>
      <c r="G95" s="4"/>
      <c r="H95" s="4"/>
      <c r="I95" s="4"/>
      <c r="J95" s="1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</row>
    <row r="96" spans="1:60" x14ac:dyDescent="0.2">
      <c r="A96" s="9"/>
      <c r="B96" s="14"/>
      <c r="C96" s="4"/>
      <c r="D96" s="4"/>
      <c r="E96" s="4"/>
      <c r="F96" s="4"/>
      <c r="G96" s="4"/>
      <c r="H96" s="4"/>
      <c r="I96" s="4"/>
      <c r="J96" s="1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</row>
    <row r="97" spans="1:60" x14ac:dyDescent="0.2">
      <c r="A97" s="9"/>
      <c r="B97" s="14"/>
      <c r="C97" s="4"/>
      <c r="D97" s="4"/>
      <c r="E97" s="4"/>
      <c r="F97" s="4"/>
      <c r="G97" s="4"/>
      <c r="H97" s="4"/>
      <c r="I97" s="4"/>
      <c r="J97" s="1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</row>
    <row r="98" spans="1:60" x14ac:dyDescent="0.2">
      <c r="A98" s="9"/>
      <c r="B98" s="14"/>
      <c r="C98" s="4"/>
      <c r="D98" s="4"/>
      <c r="E98" s="4"/>
      <c r="F98" s="4"/>
      <c r="G98" s="4"/>
      <c r="H98" s="4"/>
      <c r="I98" s="4"/>
      <c r="J98" s="1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</row>
    <row r="99" spans="1:60" x14ac:dyDescent="0.2">
      <c r="A99" s="9"/>
      <c r="B99" s="14"/>
      <c r="C99" s="4"/>
      <c r="D99" s="4"/>
      <c r="E99" s="4"/>
      <c r="F99" s="4"/>
      <c r="G99" s="4"/>
      <c r="H99" s="4"/>
      <c r="I99" s="4"/>
      <c r="J99" s="1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</row>
    <row r="100" spans="1:60" x14ac:dyDescent="0.2">
      <c r="A100" s="9"/>
      <c r="B100" s="14"/>
      <c r="C100" s="4"/>
      <c r="D100" s="4"/>
      <c r="E100" s="4"/>
      <c r="F100" s="4"/>
      <c r="G100" s="4"/>
      <c r="H100" s="4"/>
      <c r="I100" s="4"/>
      <c r="J100" s="1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</row>
    <row r="101" spans="1:60" x14ac:dyDescent="0.2">
      <c r="A101" s="9"/>
      <c r="B101" s="14"/>
      <c r="C101" s="4"/>
      <c r="D101" s="4"/>
      <c r="E101" s="4"/>
      <c r="F101" s="4"/>
      <c r="G101" s="4"/>
      <c r="H101" s="4"/>
      <c r="I101" s="4"/>
      <c r="J101" s="1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</row>
    <row r="102" spans="1:60" x14ac:dyDescent="0.2">
      <c r="A102" s="9"/>
      <c r="B102" s="14"/>
      <c r="C102" s="4"/>
      <c r="D102" s="4"/>
      <c r="E102" s="4"/>
      <c r="F102" s="4"/>
      <c r="G102" s="4"/>
      <c r="H102" s="4"/>
      <c r="I102" s="4"/>
      <c r="J102" s="1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</row>
    <row r="103" spans="1:60" x14ac:dyDescent="0.2">
      <c r="A103" s="9"/>
      <c r="B103" s="14"/>
      <c r="C103" s="4"/>
      <c r="D103" s="4"/>
      <c r="E103" s="4"/>
      <c r="F103" s="4"/>
      <c r="G103" s="4"/>
      <c r="H103" s="4"/>
      <c r="I103" s="4"/>
      <c r="J103" s="1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</row>
    <row r="104" spans="1:60" x14ac:dyDescent="0.2">
      <c r="A104" s="9"/>
      <c r="B104" s="14"/>
      <c r="C104" s="4"/>
      <c r="D104" s="4"/>
      <c r="E104" s="4"/>
      <c r="F104" s="4"/>
      <c r="G104" s="4"/>
      <c r="H104" s="4"/>
      <c r="I104" s="4"/>
      <c r="J104" s="1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</row>
    <row r="105" spans="1:60" x14ac:dyDescent="0.2">
      <c r="A105" s="9"/>
      <c r="B105" s="14"/>
      <c r="C105" s="4"/>
      <c r="D105" s="4"/>
      <c r="E105" s="4"/>
      <c r="F105" s="4"/>
      <c r="G105" s="4"/>
      <c r="H105" s="4"/>
      <c r="I105" s="4"/>
      <c r="J105" s="1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</row>
    <row r="106" spans="1:60" x14ac:dyDescent="0.2">
      <c r="A106" s="9"/>
      <c r="B106" s="14"/>
      <c r="C106" s="4"/>
      <c r="D106" s="4"/>
      <c r="E106" s="4"/>
      <c r="F106" s="4"/>
      <c r="G106" s="4"/>
      <c r="H106" s="4"/>
      <c r="I106" s="4"/>
      <c r="J106" s="1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</row>
    <row r="107" spans="1:60" x14ac:dyDescent="0.2">
      <c r="A107" s="9"/>
      <c r="B107" s="14"/>
      <c r="C107" s="4"/>
      <c r="D107" s="4"/>
      <c r="E107" s="4"/>
      <c r="F107" s="4"/>
      <c r="G107" s="4"/>
      <c r="H107" s="4"/>
      <c r="I107" s="4"/>
      <c r="J107" s="1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</row>
    <row r="108" spans="1:60" x14ac:dyDescent="0.2">
      <c r="A108" s="9"/>
      <c r="B108" s="14"/>
      <c r="C108" s="4"/>
      <c r="D108" s="4"/>
      <c r="E108" s="4"/>
      <c r="F108" s="4"/>
      <c r="G108" s="4"/>
      <c r="H108" s="4"/>
      <c r="I108" s="4"/>
      <c r="J108" s="1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</row>
    <row r="109" spans="1:60" x14ac:dyDescent="0.2">
      <c r="A109" s="9"/>
      <c r="B109" s="14"/>
      <c r="C109" s="4"/>
      <c r="D109" s="4"/>
      <c r="E109" s="4"/>
      <c r="F109" s="4"/>
      <c r="G109" s="4"/>
      <c r="H109" s="4"/>
      <c r="I109" s="4"/>
      <c r="J109" s="1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</row>
    <row r="110" spans="1:60" x14ac:dyDescent="0.2">
      <c r="A110" s="9"/>
      <c r="B110" s="14"/>
      <c r="C110" s="4"/>
      <c r="D110" s="4"/>
      <c r="E110" s="4"/>
      <c r="F110" s="4"/>
      <c r="G110" s="4"/>
      <c r="H110" s="4"/>
      <c r="I110" s="4"/>
      <c r="J110" s="1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</row>
    <row r="111" spans="1:60" x14ac:dyDescent="0.2">
      <c r="A111" s="9"/>
      <c r="B111" s="14"/>
      <c r="C111" s="4"/>
      <c r="D111" s="4"/>
      <c r="E111" s="4"/>
      <c r="F111" s="4"/>
      <c r="G111" s="4"/>
      <c r="H111" s="4"/>
      <c r="I111" s="4"/>
      <c r="J111" s="1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</row>
    <row r="112" spans="1:60" x14ac:dyDescent="0.2">
      <c r="A112" s="9"/>
      <c r="B112" s="14"/>
      <c r="C112" s="4"/>
      <c r="D112" s="4"/>
      <c r="E112" s="4"/>
      <c r="F112" s="4"/>
      <c r="G112" s="4"/>
      <c r="H112" s="4"/>
      <c r="I112" s="4"/>
      <c r="J112" s="1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</row>
    <row r="113" spans="1:60" x14ac:dyDescent="0.2">
      <c r="A113" s="9"/>
      <c r="B113" s="14"/>
      <c r="C113" s="4"/>
      <c r="D113" s="4"/>
      <c r="E113" s="4"/>
      <c r="F113" s="4"/>
      <c r="G113" s="4"/>
      <c r="H113" s="4"/>
      <c r="I113" s="4"/>
      <c r="J113" s="1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</row>
    <row r="114" spans="1:60" x14ac:dyDescent="0.2">
      <c r="A114" s="9"/>
      <c r="B114" s="14"/>
      <c r="C114" s="4"/>
      <c r="D114" s="4"/>
      <c r="E114" s="4"/>
      <c r="F114" s="4"/>
      <c r="G114" s="4"/>
      <c r="H114" s="4"/>
      <c r="I114" s="4"/>
      <c r="J114" s="1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</row>
    <row r="115" spans="1:60" x14ac:dyDescent="0.2">
      <c r="A115" s="9"/>
      <c r="B115" s="14"/>
      <c r="C115" s="4"/>
      <c r="D115" s="4"/>
      <c r="E115" s="4"/>
      <c r="F115" s="4"/>
      <c r="G115" s="4"/>
      <c r="H115" s="4"/>
      <c r="I115" s="4"/>
      <c r="J115" s="1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</row>
    <row r="116" spans="1:60" x14ac:dyDescent="0.2">
      <c r="A116" s="9"/>
      <c r="B116" s="14"/>
      <c r="C116" s="4"/>
      <c r="D116" s="4"/>
      <c r="E116" s="4"/>
      <c r="F116" s="4"/>
      <c r="G116" s="4"/>
      <c r="H116" s="4"/>
      <c r="I116" s="4"/>
      <c r="J116" s="1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</row>
    <row r="117" spans="1:60" x14ac:dyDescent="0.2">
      <c r="A117" s="9"/>
      <c r="B117" s="14"/>
      <c r="C117" s="4"/>
      <c r="D117" s="4"/>
      <c r="E117" s="4"/>
      <c r="F117" s="4"/>
      <c r="G117" s="4"/>
      <c r="H117" s="4"/>
      <c r="I117" s="4"/>
      <c r="J117" s="1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</row>
    <row r="118" spans="1:60" x14ac:dyDescent="0.2">
      <c r="A118" s="9"/>
      <c r="B118" s="14"/>
      <c r="C118" s="4"/>
      <c r="D118" s="4"/>
      <c r="E118" s="4"/>
      <c r="F118" s="4"/>
      <c r="G118" s="4"/>
      <c r="H118" s="4"/>
      <c r="I118" s="4"/>
      <c r="J118" s="1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</row>
    <row r="119" spans="1:60" x14ac:dyDescent="0.2">
      <c r="A119" s="9"/>
      <c r="B119" s="14"/>
      <c r="C119" s="4"/>
      <c r="D119" s="4"/>
      <c r="E119" s="4"/>
      <c r="F119" s="4"/>
      <c r="G119" s="4"/>
      <c r="H119" s="4"/>
      <c r="I119" s="4"/>
      <c r="J119" s="1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</row>
    <row r="120" spans="1:60" x14ac:dyDescent="0.2">
      <c r="A120" s="9"/>
      <c r="B120" s="14"/>
      <c r="C120" s="4"/>
      <c r="D120" s="4"/>
      <c r="E120" s="4"/>
      <c r="F120" s="4"/>
      <c r="G120" s="4"/>
      <c r="H120" s="4"/>
      <c r="I120" s="4"/>
      <c r="J120" s="1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</row>
    <row r="121" spans="1:60" x14ac:dyDescent="0.2">
      <c r="A121" s="9"/>
      <c r="B121" s="14"/>
      <c r="C121" s="4"/>
      <c r="D121" s="4"/>
      <c r="E121" s="4"/>
      <c r="F121" s="4"/>
      <c r="G121" s="4"/>
      <c r="H121" s="4"/>
      <c r="I121" s="4"/>
      <c r="J121" s="1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</row>
    <row r="122" spans="1:60" x14ac:dyDescent="0.2">
      <c r="A122" s="9"/>
      <c r="B122" s="14"/>
      <c r="C122" s="4"/>
      <c r="D122" s="4"/>
      <c r="E122" s="4"/>
      <c r="F122" s="4"/>
      <c r="G122" s="4"/>
      <c r="H122" s="4"/>
      <c r="I122" s="4"/>
      <c r="J122" s="1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</row>
    <row r="123" spans="1:60" x14ac:dyDescent="0.2">
      <c r="A123" s="9"/>
      <c r="B123" s="14"/>
      <c r="C123" s="4"/>
      <c r="D123" s="4"/>
      <c r="E123" s="4"/>
      <c r="F123" s="4"/>
      <c r="G123" s="4"/>
      <c r="H123" s="4"/>
      <c r="I123" s="4"/>
      <c r="J123" s="1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</row>
    <row r="124" spans="1:60" x14ac:dyDescent="0.2">
      <c r="A124" s="9"/>
      <c r="B124" s="14"/>
      <c r="C124" s="4"/>
      <c r="D124" s="4"/>
      <c r="E124" s="4"/>
      <c r="F124" s="4"/>
      <c r="G124" s="4"/>
      <c r="H124" s="4"/>
      <c r="I124" s="4"/>
      <c r="J124" s="1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</row>
    <row r="125" spans="1:60" x14ac:dyDescent="0.2">
      <c r="A125" s="9"/>
      <c r="B125" s="14"/>
      <c r="C125" s="4"/>
      <c r="D125" s="4"/>
      <c r="E125" s="4"/>
      <c r="F125" s="4"/>
      <c r="G125" s="4"/>
      <c r="H125" s="4"/>
      <c r="I125" s="4"/>
      <c r="J125" s="1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</row>
    <row r="126" spans="1:60" x14ac:dyDescent="0.2">
      <c r="A126" s="9"/>
      <c r="B126" s="14"/>
      <c r="C126" s="4"/>
      <c r="D126" s="4"/>
      <c r="E126" s="4"/>
      <c r="F126" s="4"/>
      <c r="G126" s="4"/>
      <c r="H126" s="4"/>
      <c r="I126" s="4"/>
      <c r="J126" s="1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</row>
    <row r="127" spans="1:60" x14ac:dyDescent="0.2">
      <c r="A127" s="9"/>
      <c r="B127" s="14"/>
      <c r="C127" s="4"/>
      <c r="D127" s="4"/>
      <c r="E127" s="4"/>
      <c r="F127" s="4"/>
      <c r="G127" s="4"/>
      <c r="H127" s="4"/>
      <c r="I127" s="4"/>
      <c r="J127" s="1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</row>
    <row r="128" spans="1:60" x14ac:dyDescent="0.2">
      <c r="A128" s="9"/>
      <c r="B128" s="14"/>
      <c r="C128" s="4"/>
      <c r="D128" s="4"/>
      <c r="E128" s="4"/>
      <c r="F128" s="4"/>
      <c r="G128" s="4"/>
      <c r="H128" s="4"/>
      <c r="I128" s="4"/>
      <c r="J128" s="1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</row>
    <row r="129" spans="1:60" x14ac:dyDescent="0.2">
      <c r="A129" s="9"/>
      <c r="B129" s="14"/>
      <c r="C129" s="4"/>
      <c r="D129" s="4"/>
      <c r="E129" s="4"/>
      <c r="F129" s="4"/>
      <c r="G129" s="4"/>
      <c r="H129" s="4"/>
      <c r="I129" s="4"/>
      <c r="J129" s="1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</row>
    <row r="130" spans="1:60" x14ac:dyDescent="0.2">
      <c r="A130" s="9"/>
      <c r="B130" s="14"/>
      <c r="C130" s="4"/>
      <c r="D130" s="4"/>
      <c r="E130" s="4"/>
      <c r="F130" s="4"/>
      <c r="G130" s="4"/>
      <c r="H130" s="4"/>
      <c r="I130" s="4"/>
      <c r="J130" s="1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</row>
    <row r="131" spans="1:60" x14ac:dyDescent="0.2">
      <c r="A131" s="9"/>
      <c r="B131" s="14"/>
      <c r="C131" s="4"/>
      <c r="D131" s="4"/>
      <c r="E131" s="4"/>
      <c r="F131" s="4"/>
      <c r="G131" s="4"/>
      <c r="H131" s="4"/>
      <c r="I131" s="4"/>
      <c r="J131" s="1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</row>
    <row r="132" spans="1:60" x14ac:dyDescent="0.2">
      <c r="A132" s="9"/>
      <c r="B132" s="14"/>
      <c r="C132" s="4"/>
      <c r="D132" s="4"/>
      <c r="E132" s="4"/>
      <c r="F132" s="4"/>
      <c r="G132" s="4"/>
      <c r="H132" s="4"/>
      <c r="I132" s="4"/>
      <c r="J132" s="1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</row>
    <row r="133" spans="1:60" x14ac:dyDescent="0.2">
      <c r="A133" s="9"/>
      <c r="B133" s="14"/>
      <c r="C133" s="4"/>
      <c r="D133" s="4"/>
      <c r="E133" s="4"/>
      <c r="F133" s="4"/>
      <c r="G133" s="4"/>
      <c r="H133" s="4"/>
      <c r="I133" s="4"/>
      <c r="J133" s="1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</row>
    <row r="134" spans="1:60" x14ac:dyDescent="0.2">
      <c r="A134" s="9"/>
      <c r="B134" s="14"/>
      <c r="C134" s="4"/>
      <c r="D134" s="4"/>
      <c r="E134" s="4"/>
      <c r="F134" s="4"/>
      <c r="G134" s="4"/>
      <c r="H134" s="4"/>
      <c r="I134" s="4"/>
      <c r="J134" s="1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</row>
    <row r="135" spans="1:60" x14ac:dyDescent="0.2">
      <c r="A135" s="9"/>
      <c r="B135" s="14"/>
      <c r="C135" s="4"/>
      <c r="D135" s="4"/>
      <c r="E135" s="4"/>
      <c r="F135" s="4"/>
      <c r="G135" s="4"/>
      <c r="H135" s="4"/>
      <c r="I135" s="4"/>
      <c r="J135" s="1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</row>
    <row r="136" spans="1:60" x14ac:dyDescent="0.2">
      <c r="A136" s="9"/>
      <c r="B136" s="14"/>
      <c r="C136" s="4"/>
      <c r="D136" s="4"/>
      <c r="E136" s="4"/>
      <c r="F136" s="4"/>
      <c r="G136" s="4"/>
      <c r="H136" s="4"/>
      <c r="I136" s="4"/>
      <c r="J136" s="1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</row>
    <row r="137" spans="1:60" x14ac:dyDescent="0.2">
      <c r="A137" s="9"/>
      <c r="B137" s="14"/>
      <c r="C137" s="4"/>
      <c r="D137" s="4"/>
      <c r="E137" s="4"/>
      <c r="F137" s="4"/>
      <c r="G137" s="4"/>
      <c r="H137" s="4"/>
      <c r="I137" s="4"/>
      <c r="J137" s="1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</row>
    <row r="138" spans="1:60" x14ac:dyDescent="0.2">
      <c r="A138" s="9"/>
      <c r="B138" s="14"/>
      <c r="C138" s="4"/>
      <c r="D138" s="4"/>
      <c r="E138" s="4"/>
      <c r="F138" s="4"/>
      <c r="G138" s="4"/>
      <c r="H138" s="4"/>
      <c r="I138" s="4"/>
      <c r="J138" s="1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</row>
    <row r="139" spans="1:60" x14ac:dyDescent="0.2">
      <c r="A139" s="9"/>
      <c r="B139" s="14"/>
      <c r="C139" s="4"/>
      <c r="D139" s="4"/>
      <c r="E139" s="4"/>
      <c r="F139" s="4"/>
      <c r="G139" s="4"/>
      <c r="H139" s="4"/>
      <c r="I139" s="4"/>
      <c r="J139" s="1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</row>
    <row r="140" spans="1:60" x14ac:dyDescent="0.2">
      <c r="A140" s="9"/>
      <c r="B140" s="7"/>
      <c r="C140" s="5"/>
      <c r="D140" s="6"/>
      <c r="E140" s="1"/>
      <c r="F140" s="5"/>
      <c r="G140" s="6"/>
      <c r="H140" s="1"/>
      <c r="I140" s="5"/>
      <c r="J140" s="7"/>
      <c r="K140" s="1"/>
      <c r="L140" s="5"/>
      <c r="M140" s="6"/>
      <c r="N140" s="1"/>
      <c r="O140" s="7"/>
      <c r="P140" s="6"/>
      <c r="Q140" s="1"/>
      <c r="R140" s="5"/>
      <c r="S140" s="6"/>
      <c r="T140" s="5"/>
      <c r="U140" s="6"/>
      <c r="V140" s="1"/>
      <c r="W140" s="7"/>
    </row>
    <row r="141" spans="1:60" x14ac:dyDescent="0.2">
      <c r="A141" s="9"/>
      <c r="B141" s="7"/>
      <c r="C141" s="5"/>
      <c r="D141" s="6"/>
      <c r="E141" s="1"/>
      <c r="F141" s="5"/>
      <c r="G141" s="6"/>
      <c r="H141" s="1"/>
      <c r="I141" s="5"/>
      <c r="J141" s="7"/>
      <c r="K141" s="1"/>
      <c r="L141" s="5"/>
      <c r="M141" s="6"/>
      <c r="N141" s="1"/>
      <c r="O141" s="7"/>
      <c r="P141" s="6"/>
      <c r="Q141" s="1"/>
      <c r="R141" s="5"/>
      <c r="S141" s="6"/>
      <c r="T141" s="5"/>
      <c r="U141" s="6"/>
      <c r="V141" s="1"/>
      <c r="W141" s="7"/>
    </row>
    <row r="142" spans="1:60" x14ac:dyDescent="0.2">
      <c r="A142" s="9"/>
      <c r="B142" s="7"/>
      <c r="C142" s="5"/>
      <c r="D142" s="6"/>
      <c r="E142" s="1"/>
      <c r="F142" s="5"/>
      <c r="G142" s="6"/>
      <c r="H142" s="1"/>
      <c r="I142" s="5"/>
      <c r="J142" s="7"/>
      <c r="K142" s="1"/>
      <c r="L142" s="5"/>
      <c r="M142" s="6"/>
      <c r="N142" s="1"/>
      <c r="O142" s="7"/>
      <c r="P142" s="6"/>
      <c r="Q142" s="1"/>
      <c r="R142" s="5"/>
      <c r="S142" s="6"/>
      <c r="T142" s="5"/>
      <c r="U142" s="6"/>
      <c r="V142" s="1"/>
      <c r="W142" s="7"/>
      <c r="AU142" s="10"/>
      <c r="AV142" s="10"/>
      <c r="AX142" s="10"/>
      <c r="AY142" s="10"/>
      <c r="AZ142" s="10"/>
    </row>
    <row r="143" spans="1:60" x14ac:dyDescent="0.2">
      <c r="A143" s="9"/>
      <c r="B143" s="7"/>
      <c r="C143" s="5"/>
      <c r="D143" s="6"/>
      <c r="E143" s="1"/>
      <c r="F143" s="5"/>
      <c r="G143" s="6"/>
      <c r="H143" s="1"/>
      <c r="I143" s="5"/>
      <c r="J143" s="7"/>
      <c r="K143" s="1"/>
      <c r="L143" s="5"/>
      <c r="M143" s="6"/>
      <c r="N143" s="1"/>
      <c r="O143" s="7"/>
      <c r="P143" s="6"/>
      <c r="Q143" s="1"/>
      <c r="R143" s="5"/>
      <c r="S143" s="6"/>
      <c r="T143" s="5"/>
      <c r="U143" s="6"/>
      <c r="V143" s="1"/>
      <c r="W143" s="7"/>
    </row>
    <row r="144" spans="1:60" x14ac:dyDescent="0.2">
      <c r="A144" s="9"/>
      <c r="B144" s="7"/>
      <c r="C144" s="5"/>
      <c r="D144" s="6"/>
      <c r="E144" s="1"/>
      <c r="F144" s="5"/>
      <c r="G144" s="6"/>
      <c r="H144" s="1"/>
      <c r="I144" s="5"/>
      <c r="J144" s="7"/>
      <c r="K144" s="1"/>
      <c r="L144" s="5"/>
      <c r="M144" s="6"/>
      <c r="N144" s="1"/>
      <c r="O144" s="11"/>
      <c r="P144" s="6"/>
      <c r="Q144" s="1"/>
      <c r="R144" s="5"/>
      <c r="S144" s="6"/>
      <c r="T144" s="5"/>
      <c r="U144" s="6"/>
      <c r="V144" s="1"/>
      <c r="W144" s="11"/>
    </row>
    <row r="145" spans="1:52" x14ac:dyDescent="0.2">
      <c r="A145" s="9"/>
      <c r="B145" s="7"/>
      <c r="C145" s="5"/>
      <c r="D145" s="6"/>
      <c r="E145" s="1"/>
      <c r="F145" s="5"/>
      <c r="G145" s="6"/>
      <c r="H145" s="1"/>
      <c r="I145" s="5"/>
      <c r="J145" s="7"/>
      <c r="K145" s="1"/>
      <c r="L145" s="5"/>
      <c r="M145" s="6"/>
      <c r="N145" s="1"/>
      <c r="O145" s="11"/>
      <c r="P145" s="6"/>
      <c r="Q145" s="1"/>
      <c r="R145" s="5"/>
      <c r="S145" s="6"/>
      <c r="T145" s="5"/>
      <c r="U145" s="6"/>
      <c r="V145" s="1"/>
      <c r="W145" s="11"/>
    </row>
    <row r="146" spans="1:52" x14ac:dyDescent="0.2">
      <c r="A146" s="9"/>
      <c r="B146" s="7"/>
      <c r="C146" s="5"/>
      <c r="D146" s="6"/>
      <c r="E146" s="1"/>
      <c r="F146" s="5"/>
      <c r="G146" s="6"/>
      <c r="H146" s="1"/>
      <c r="I146" s="5"/>
      <c r="J146" s="7"/>
      <c r="K146" s="1"/>
      <c r="L146" s="5"/>
      <c r="M146" s="6"/>
      <c r="N146" s="1"/>
      <c r="O146" s="11"/>
      <c r="P146" s="6"/>
      <c r="Q146" s="1"/>
      <c r="R146" s="5"/>
      <c r="S146" s="6"/>
      <c r="T146" s="5"/>
      <c r="U146" s="6"/>
      <c r="V146" s="1"/>
      <c r="W146" s="11"/>
    </row>
    <row r="147" spans="1:52" x14ac:dyDescent="0.2">
      <c r="A147" s="9"/>
      <c r="B147" s="7"/>
      <c r="C147" s="5"/>
      <c r="D147" s="6"/>
      <c r="E147" s="1"/>
      <c r="F147" s="5"/>
      <c r="G147" s="6"/>
      <c r="H147" s="1"/>
      <c r="I147" s="5"/>
      <c r="J147" s="7"/>
      <c r="K147" s="1"/>
      <c r="L147" s="5"/>
      <c r="M147" s="6"/>
      <c r="N147" s="1"/>
      <c r="O147" s="11"/>
      <c r="P147" s="6"/>
      <c r="Q147" s="1"/>
      <c r="R147" s="5"/>
      <c r="S147" s="6"/>
      <c r="T147" s="5"/>
      <c r="U147" s="6"/>
      <c r="V147" s="1"/>
      <c r="W147" s="11"/>
      <c r="AU147" s="10"/>
      <c r="AV147" s="10"/>
      <c r="AW147" s="10"/>
      <c r="AY147" s="10"/>
      <c r="AZ147" s="10"/>
    </row>
    <row r="148" spans="1:52" x14ac:dyDescent="0.2">
      <c r="A148" s="9"/>
      <c r="B148" s="7"/>
      <c r="C148" s="6"/>
      <c r="D148" s="6"/>
      <c r="E148" s="1"/>
      <c r="F148" s="6"/>
      <c r="G148" s="6"/>
      <c r="H148" s="1"/>
      <c r="I148" s="6"/>
      <c r="J148" s="7"/>
      <c r="K148" s="1"/>
      <c r="L148" s="6"/>
      <c r="M148" s="6"/>
      <c r="N148" s="1"/>
      <c r="O148" s="6"/>
      <c r="P148" s="6"/>
      <c r="Q148" s="1"/>
      <c r="R148" s="6"/>
      <c r="S148" s="6"/>
      <c r="T148" s="6"/>
      <c r="U148" s="6"/>
      <c r="V148" s="1"/>
      <c r="W148" s="6"/>
    </row>
    <row r="149" spans="1:52" x14ac:dyDescent="0.2">
      <c r="A149" s="9"/>
      <c r="B149" s="7"/>
      <c r="C149" s="5"/>
      <c r="D149" s="6"/>
      <c r="E149" s="1"/>
      <c r="F149" s="6"/>
      <c r="G149" s="6"/>
      <c r="H149" s="1"/>
      <c r="I149" s="6"/>
      <c r="J149" s="7"/>
      <c r="K149" s="1"/>
      <c r="L149" s="6"/>
      <c r="M149" s="6"/>
      <c r="N149" s="1"/>
      <c r="O149" s="6"/>
      <c r="P149" s="6"/>
      <c r="Q149" s="12"/>
      <c r="R149" s="6"/>
      <c r="S149" s="6"/>
      <c r="T149" s="6"/>
      <c r="U149" s="6"/>
      <c r="V149" s="1"/>
      <c r="W149" s="6"/>
      <c r="AU149" s="10"/>
      <c r="AV149" s="10"/>
      <c r="AW149" s="10"/>
      <c r="AX149" s="10"/>
      <c r="AY149" s="10"/>
      <c r="AZ149" s="10"/>
    </row>
    <row r="150" spans="1:52" x14ac:dyDescent="0.2">
      <c r="A150" s="9"/>
      <c r="B150" s="7"/>
      <c r="C150" s="6"/>
      <c r="D150" s="6"/>
      <c r="E150" s="1"/>
      <c r="F150" s="6"/>
      <c r="G150" s="6"/>
      <c r="H150" s="1"/>
      <c r="I150" s="6"/>
      <c r="J150" s="7"/>
      <c r="K150" s="1"/>
      <c r="L150" s="6"/>
      <c r="M150" s="6"/>
      <c r="N150" s="1"/>
      <c r="O150" s="6"/>
      <c r="P150" s="6"/>
      <c r="Q150" s="1"/>
      <c r="R150" s="6"/>
      <c r="S150" s="6"/>
      <c r="T150" s="6"/>
      <c r="U150" s="6"/>
      <c r="V150" s="1"/>
      <c r="W150" s="6"/>
      <c r="AU150" s="10"/>
      <c r="AV150" s="10"/>
      <c r="AW150" s="10"/>
      <c r="AX150" s="10"/>
      <c r="AY150" s="10"/>
      <c r="AZ150" s="10"/>
    </row>
    <row r="151" spans="1:52" x14ac:dyDescent="0.2">
      <c r="A151" s="9"/>
      <c r="B151" s="7"/>
      <c r="C151" s="6"/>
      <c r="D151" s="6"/>
      <c r="E151" s="1"/>
      <c r="F151" s="6"/>
      <c r="G151" s="6"/>
      <c r="H151" s="1"/>
      <c r="I151" s="6"/>
      <c r="J151" s="7"/>
      <c r="K151" s="1"/>
      <c r="L151" s="6"/>
      <c r="M151" s="6"/>
      <c r="N151" s="1"/>
      <c r="O151" s="6"/>
      <c r="P151" s="6"/>
      <c r="Q151" s="1"/>
      <c r="R151" s="6"/>
      <c r="S151" s="6"/>
      <c r="T151" s="6"/>
      <c r="U151" s="6"/>
      <c r="V151" s="1"/>
      <c r="W151" s="6"/>
      <c r="AU151" s="10"/>
      <c r="AV151" s="10"/>
      <c r="AW151" s="10"/>
      <c r="AX151" s="10"/>
      <c r="AY151" s="10"/>
      <c r="AZ151" s="10"/>
    </row>
    <row r="152" spans="1:52" x14ac:dyDescent="0.2">
      <c r="A152" s="9"/>
      <c r="B152" s="7"/>
      <c r="C152" s="6"/>
      <c r="D152" s="6"/>
      <c r="E152" s="1"/>
      <c r="F152" s="6"/>
      <c r="G152" s="6"/>
      <c r="H152" s="1"/>
      <c r="I152" s="6"/>
      <c r="J152" s="7"/>
      <c r="K152" s="1"/>
      <c r="L152" s="6"/>
      <c r="M152" s="6"/>
      <c r="N152" s="1"/>
      <c r="O152" s="6"/>
      <c r="P152" s="6"/>
      <c r="Q152" s="1"/>
      <c r="R152" s="6"/>
      <c r="S152" s="6"/>
      <c r="T152" s="6"/>
      <c r="U152" s="6"/>
      <c r="V152" s="1"/>
      <c r="W152" s="6"/>
    </row>
    <row r="153" spans="1:52" x14ac:dyDescent="0.2">
      <c r="A153" s="9"/>
      <c r="B153" s="7"/>
      <c r="C153" s="5"/>
      <c r="D153" s="6"/>
      <c r="E153" s="1"/>
      <c r="F153" s="5"/>
      <c r="G153" s="6"/>
      <c r="H153" s="1"/>
      <c r="I153" s="5"/>
      <c r="J153" s="7"/>
      <c r="K153" s="1"/>
      <c r="L153" s="5"/>
      <c r="M153" s="6"/>
      <c r="N153" s="1"/>
      <c r="O153" s="7"/>
      <c r="P153" s="6"/>
      <c r="Q153" s="1"/>
      <c r="R153" s="5"/>
      <c r="S153" s="6"/>
      <c r="T153" s="5"/>
      <c r="U153" s="6"/>
      <c r="V153" s="1"/>
      <c r="W153" s="7"/>
      <c r="AU153" s="10"/>
      <c r="AV153" s="10"/>
      <c r="AW153" s="10"/>
      <c r="AX153" s="10"/>
      <c r="AY153" s="10"/>
      <c r="AZ153" s="10"/>
    </row>
    <row r="154" spans="1:52" x14ac:dyDescent="0.2">
      <c r="A154" s="9"/>
      <c r="B154" s="7"/>
      <c r="C154" s="5"/>
      <c r="D154" s="5"/>
      <c r="E154" s="1"/>
      <c r="F154" s="5"/>
      <c r="G154" s="6"/>
      <c r="H154" s="1"/>
      <c r="I154" s="5"/>
      <c r="J154" s="7"/>
      <c r="K154" s="1"/>
      <c r="L154" s="5"/>
      <c r="M154" s="6"/>
      <c r="N154" s="1"/>
      <c r="O154" s="7"/>
      <c r="P154" s="6"/>
      <c r="Q154" s="1"/>
      <c r="R154" s="5"/>
      <c r="S154" s="6"/>
      <c r="T154" s="5"/>
      <c r="U154" s="6"/>
      <c r="V154" s="1"/>
      <c r="W154" s="7"/>
    </row>
    <row r="155" spans="1:52" x14ac:dyDescent="0.2">
      <c r="A155" s="9"/>
      <c r="B155" s="7"/>
      <c r="C155" s="5"/>
      <c r="D155" s="6"/>
      <c r="E155" s="10"/>
      <c r="F155" s="5"/>
      <c r="G155" s="6"/>
      <c r="H155" s="10"/>
      <c r="I155" s="5"/>
      <c r="J155" s="7"/>
      <c r="K155" s="1"/>
      <c r="L155" s="5"/>
      <c r="M155" s="6"/>
      <c r="N155" s="1"/>
      <c r="O155" s="7"/>
      <c r="P155" s="6"/>
      <c r="Q155" s="1"/>
      <c r="R155" s="5"/>
      <c r="S155" s="6"/>
      <c r="T155" s="5"/>
      <c r="U155" s="6"/>
      <c r="V155" s="1"/>
      <c r="W155" s="7"/>
    </row>
    <row r="156" spans="1:52" x14ac:dyDescent="0.2">
      <c r="A156" s="9"/>
      <c r="B156" s="7"/>
      <c r="C156" s="5"/>
      <c r="D156" s="6"/>
      <c r="E156" s="1"/>
      <c r="F156" s="5"/>
      <c r="G156" s="6"/>
      <c r="H156" s="1"/>
      <c r="I156" s="5"/>
      <c r="J156" s="7"/>
      <c r="K156" s="1"/>
      <c r="L156" s="5"/>
      <c r="M156" s="6"/>
      <c r="N156" s="1"/>
      <c r="O156" s="7"/>
      <c r="P156" s="6"/>
      <c r="Q156" s="1"/>
      <c r="R156" s="5"/>
      <c r="S156" s="6"/>
      <c r="T156" s="5"/>
      <c r="U156" s="6"/>
      <c r="V156" s="1"/>
      <c r="W156" s="7"/>
    </row>
    <row r="157" spans="1:52" x14ac:dyDescent="0.2">
      <c r="A157" s="9"/>
      <c r="B157" s="7"/>
      <c r="C157" s="6"/>
      <c r="D157" s="6"/>
      <c r="E157" s="1"/>
      <c r="F157" s="6"/>
      <c r="G157" s="6"/>
      <c r="H157" s="1"/>
      <c r="I157" s="6"/>
      <c r="J157" s="7"/>
      <c r="K157" s="1"/>
      <c r="L157" s="6"/>
      <c r="M157" s="6"/>
      <c r="N157" s="1"/>
      <c r="O157" s="6"/>
      <c r="P157" s="6"/>
      <c r="Q157" s="1"/>
      <c r="R157" s="6"/>
      <c r="S157" s="6"/>
      <c r="T157" s="6"/>
      <c r="U157" s="6"/>
      <c r="V157" s="1"/>
      <c r="W157" s="6"/>
    </row>
    <row r="158" spans="1:52" x14ac:dyDescent="0.2">
      <c r="A158" s="9"/>
      <c r="B158" s="7"/>
      <c r="C158" s="6"/>
      <c r="D158" s="6"/>
      <c r="E158" s="1"/>
      <c r="F158" s="6"/>
      <c r="G158" s="6"/>
      <c r="H158" s="1"/>
      <c r="I158" s="6"/>
      <c r="J158" s="7"/>
      <c r="K158" s="1"/>
      <c r="L158" s="5"/>
      <c r="M158" s="6"/>
      <c r="N158" s="1"/>
      <c r="O158" s="6"/>
      <c r="P158" s="6"/>
      <c r="Q158" s="1"/>
      <c r="R158" s="6"/>
      <c r="S158" s="6"/>
      <c r="T158" s="5"/>
      <c r="U158" s="6"/>
      <c r="V158" s="1"/>
      <c r="W158" s="6"/>
      <c r="AU158" s="10"/>
      <c r="AV158" s="10"/>
      <c r="AW158" s="10"/>
      <c r="AX158" s="10"/>
      <c r="AY158" s="10"/>
      <c r="AZ158" s="10"/>
    </row>
    <row r="159" spans="1:52" x14ac:dyDescent="0.2">
      <c r="A159" s="9"/>
      <c r="B159" s="7"/>
      <c r="C159" s="6"/>
      <c r="D159" s="6"/>
      <c r="E159" s="1"/>
      <c r="F159" s="6"/>
      <c r="G159" s="6"/>
      <c r="H159" s="1"/>
      <c r="I159" s="6"/>
      <c r="J159" s="7"/>
      <c r="K159" s="1"/>
      <c r="L159" s="6"/>
      <c r="M159" s="6"/>
      <c r="N159" s="1"/>
      <c r="O159" s="6"/>
      <c r="P159" s="6"/>
      <c r="Q159" s="1"/>
      <c r="R159" s="6"/>
      <c r="S159" s="6"/>
      <c r="T159" s="6"/>
      <c r="U159" s="6"/>
      <c r="V159" s="1"/>
      <c r="W159" s="6"/>
    </row>
    <row r="160" spans="1:52" x14ac:dyDescent="0.2">
      <c r="A160" s="9"/>
      <c r="B160" s="7"/>
      <c r="C160" s="6"/>
      <c r="D160" s="6"/>
      <c r="E160" s="1"/>
      <c r="F160" s="6"/>
      <c r="G160" s="6"/>
      <c r="H160" s="1"/>
      <c r="I160" s="6"/>
      <c r="J160" s="7"/>
      <c r="K160" s="1"/>
      <c r="L160" s="6"/>
      <c r="M160" s="6"/>
      <c r="N160" s="1"/>
      <c r="O160" s="5"/>
      <c r="P160" s="6"/>
      <c r="Q160" s="1"/>
      <c r="R160" s="6"/>
      <c r="S160" s="6"/>
      <c r="T160" s="6"/>
      <c r="U160" s="6"/>
      <c r="V160" s="1"/>
      <c r="W160" s="5"/>
      <c r="AU160" s="10"/>
      <c r="AV160" s="10"/>
      <c r="AW160" s="10"/>
      <c r="AX160" s="10"/>
      <c r="AY160" s="10"/>
      <c r="AZ160" s="10"/>
    </row>
    <row r="161" spans="1:52" x14ac:dyDescent="0.2">
      <c r="A161" s="9"/>
      <c r="B161" s="7"/>
      <c r="C161" s="6"/>
      <c r="D161" s="6"/>
      <c r="E161" s="1"/>
      <c r="F161" s="6"/>
      <c r="G161" s="6"/>
      <c r="H161" s="1"/>
      <c r="I161" s="6"/>
      <c r="J161" s="7"/>
      <c r="K161" s="1"/>
      <c r="L161" s="6"/>
      <c r="M161" s="6"/>
      <c r="N161" s="1"/>
      <c r="O161" s="5"/>
      <c r="P161" s="6"/>
      <c r="Q161" s="1"/>
      <c r="R161" s="5"/>
      <c r="S161" s="6"/>
      <c r="T161" s="6"/>
      <c r="U161" s="6"/>
      <c r="V161" s="1"/>
      <c r="W161" s="5"/>
    </row>
    <row r="162" spans="1:52" x14ac:dyDescent="0.2">
      <c r="A162" s="9"/>
      <c r="B162" s="7"/>
      <c r="C162" s="5"/>
      <c r="D162" s="6"/>
      <c r="E162" s="1"/>
      <c r="F162" s="5"/>
      <c r="G162" s="6"/>
      <c r="H162" s="1"/>
      <c r="I162" s="5"/>
      <c r="J162" s="7"/>
      <c r="K162" s="1"/>
      <c r="L162" s="5"/>
      <c r="M162" s="6"/>
      <c r="N162" s="1"/>
      <c r="O162" s="7"/>
      <c r="P162" s="6"/>
      <c r="Q162" s="1"/>
      <c r="R162" s="5"/>
      <c r="S162" s="6"/>
      <c r="T162" s="5"/>
      <c r="U162" s="6"/>
      <c r="V162" s="1"/>
      <c r="W162" s="7"/>
      <c r="AU162" s="10"/>
      <c r="AV162" s="10"/>
      <c r="AW162" s="10"/>
      <c r="AX162" s="10"/>
      <c r="AY162" s="10"/>
      <c r="AZ162" s="10"/>
    </row>
    <row r="163" spans="1:52" x14ac:dyDescent="0.2">
      <c r="A163" s="9"/>
      <c r="B163" s="7"/>
      <c r="C163" s="5"/>
      <c r="D163" s="6"/>
      <c r="E163" s="1"/>
      <c r="F163" s="5"/>
      <c r="G163" s="6"/>
      <c r="H163" s="1"/>
      <c r="I163" s="5"/>
      <c r="J163" s="7"/>
      <c r="K163" s="1"/>
      <c r="L163" s="5"/>
      <c r="M163" s="6"/>
      <c r="N163" s="1"/>
      <c r="O163" s="7"/>
      <c r="P163" s="6"/>
      <c r="Q163" s="1"/>
      <c r="R163" s="5"/>
      <c r="S163" s="6"/>
      <c r="T163" s="5"/>
      <c r="U163" s="6"/>
      <c r="V163" s="1"/>
      <c r="W163" s="7"/>
    </row>
    <row r="164" spans="1:52" x14ac:dyDescent="0.2">
      <c r="A164" s="9"/>
      <c r="B164" s="7"/>
      <c r="C164" s="5"/>
      <c r="D164" s="6"/>
      <c r="E164" s="1"/>
      <c r="F164" s="5"/>
      <c r="G164" s="6"/>
      <c r="H164" s="1"/>
      <c r="I164" s="5"/>
      <c r="J164" s="7"/>
      <c r="K164" s="1"/>
      <c r="L164" s="5"/>
      <c r="M164" s="6"/>
      <c r="N164" s="1"/>
      <c r="O164" s="7"/>
      <c r="P164" s="6"/>
      <c r="Q164" s="1"/>
      <c r="R164" s="5"/>
      <c r="S164" s="6"/>
      <c r="T164" s="5"/>
      <c r="U164" s="6"/>
      <c r="V164" s="1"/>
      <c r="W164" s="7"/>
    </row>
    <row r="165" spans="1:52" x14ac:dyDescent="0.2">
      <c r="A165" s="9"/>
      <c r="B165" s="7"/>
      <c r="C165" s="5"/>
      <c r="D165" s="6"/>
      <c r="E165" s="1"/>
      <c r="F165" s="5"/>
      <c r="G165" s="6"/>
      <c r="H165" s="1"/>
      <c r="I165" s="5"/>
      <c r="J165" s="7"/>
      <c r="K165" s="1"/>
      <c r="L165" s="5"/>
      <c r="M165" s="6"/>
      <c r="N165" s="1"/>
      <c r="O165" s="7"/>
      <c r="P165" s="6"/>
      <c r="Q165" s="1"/>
      <c r="R165" s="5"/>
      <c r="S165" s="6"/>
      <c r="T165" s="5"/>
      <c r="U165" s="6"/>
      <c r="V165" s="1"/>
      <c r="W165" s="7"/>
    </row>
    <row r="166" spans="1:52" x14ac:dyDescent="0.2">
      <c r="A166" s="9"/>
      <c r="B166" s="7"/>
      <c r="C166" s="5"/>
      <c r="D166" s="6"/>
      <c r="E166" s="1"/>
      <c r="F166" s="6"/>
      <c r="G166" s="6"/>
      <c r="H166" s="1"/>
      <c r="I166" s="6"/>
      <c r="J166" s="7"/>
      <c r="K166" s="1"/>
      <c r="L166" s="6"/>
      <c r="M166" s="6"/>
      <c r="N166" s="1"/>
      <c r="O166" s="6"/>
      <c r="P166" s="6"/>
      <c r="Q166" s="1"/>
      <c r="R166" s="6"/>
      <c r="S166" s="6"/>
      <c r="T166" s="6"/>
      <c r="U166" s="6"/>
      <c r="V166" s="1"/>
      <c r="W166" s="6"/>
    </row>
    <row r="167" spans="1:52" x14ac:dyDescent="0.2">
      <c r="A167" s="9"/>
      <c r="B167" s="7"/>
      <c r="C167" s="6"/>
      <c r="D167" s="6"/>
      <c r="E167" s="1"/>
      <c r="F167" s="6"/>
      <c r="G167" s="6"/>
      <c r="H167" s="1"/>
      <c r="I167" s="6"/>
      <c r="J167" s="7"/>
      <c r="K167" s="1"/>
      <c r="L167" s="6"/>
      <c r="M167" s="6"/>
      <c r="N167" s="1"/>
      <c r="O167" s="6"/>
      <c r="P167" s="6"/>
      <c r="Q167" s="1"/>
      <c r="R167" s="6"/>
      <c r="S167" s="6"/>
      <c r="T167" s="6"/>
      <c r="U167" s="6"/>
      <c r="V167" s="1"/>
      <c r="W167" s="6"/>
      <c r="AU167" s="10"/>
      <c r="AV167" s="10"/>
      <c r="AW167" s="10"/>
      <c r="AX167" s="10"/>
      <c r="AY167" s="10"/>
      <c r="AZ167" s="10"/>
    </row>
    <row r="168" spans="1:52" x14ac:dyDescent="0.2">
      <c r="A168" s="9"/>
      <c r="B168" s="7"/>
      <c r="C168" s="6"/>
      <c r="D168" s="6"/>
      <c r="E168" s="1"/>
      <c r="F168" s="6"/>
      <c r="G168" s="6"/>
      <c r="H168" s="1"/>
      <c r="I168" s="6"/>
      <c r="J168" s="7"/>
      <c r="K168" s="1"/>
      <c r="L168" s="6"/>
      <c r="M168" s="6"/>
      <c r="N168" s="1"/>
      <c r="O168" s="6"/>
      <c r="P168" s="6"/>
      <c r="Q168" s="1"/>
      <c r="R168" s="6"/>
      <c r="S168" s="6"/>
      <c r="T168" s="6"/>
      <c r="U168" s="6"/>
      <c r="V168" s="1"/>
      <c r="W168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2016-11-08T07:25:22Z</dcterms:created>
  <dcterms:modified xsi:type="dcterms:W3CDTF">2021-03-29T04:35:10Z</dcterms:modified>
</cp:coreProperties>
</file>