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hidePivotFieldList="1"/>
  <bookViews>
    <workbookView windowWidth="15731" windowHeight="8400"/>
  </bookViews>
  <sheets>
    <sheet name="Sheet1" sheetId="1" r:id="rId1"/>
  </sheets>
  <calcPr calcId="191029"/>
  <pivotCaches>
    <pivotCache cacheId="0" r:id="rId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<sst xmlns="http://schemas.openxmlformats.org/spreadsheetml/2006/main" count="52" uniqueCount="19">
  <si>
    <t>State</t>
  </si>
  <si>
    <t>Year</t>
  </si>
  <si>
    <t>Orange Ltd</t>
  </si>
  <si>
    <t>Banana Ltd</t>
  </si>
  <si>
    <t>Separator</t>
  </si>
  <si>
    <t>Values</t>
  </si>
  <si>
    <t>Iowa</t>
  </si>
  <si>
    <t>Sum of Olinga Ltd</t>
  </si>
  <si>
    <t>Sum of Banana Ltd</t>
  </si>
  <si>
    <t>X Axis Value</t>
  </si>
  <si>
    <t>Y Axis Value</t>
  </si>
  <si>
    <t>Lusaka</t>
  </si>
  <si>
    <t>Dividers</t>
  </si>
  <si>
    <t>Minnesota</t>
  </si>
  <si>
    <t>Kitwe</t>
  </si>
  <si>
    <t>Texas</t>
  </si>
  <si>
    <t>Kapiri</t>
  </si>
  <si>
    <t>Utah</t>
  </si>
  <si>
    <t>Chingola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</si>
</sst>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&quot;$&quot;#,##0"/>
  </numFmts>
  <fonts count="23">
    <font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theme="4" tint="0.399975585192419"/>
      </left>
      <right/>
      <top style="thin">
        <color theme="4" tint="0.399975585192419"/>
      </top>
      <bottom/>
      <diagonal/>
    </border>
    <border>
      <left/>
      <right/>
      <top style="thin">
        <color theme="4" tint="0.399975585192419"/>
      </top>
      <bottom/>
      <diagonal/>
    </border>
    <border>
      <left/>
      <right style="thin">
        <color theme="4" tint="0.399975585192419"/>
      </right>
      <top style="thin">
        <color theme="4" tint="0.399975585192419"/>
      </top>
      <bottom/>
      <diagonal/>
    </border>
    <border>
      <left style="thin">
        <color theme="4" tint="0.399975585192419"/>
      </left>
      <right/>
      <top style="thin">
        <color theme="4" tint="0.399975585192419"/>
      </top>
      <bottom style="thin">
        <color theme="4" tint="0.399975585192419"/>
      </bottom>
      <diagonal/>
    </border>
    <border>
      <left/>
      <right/>
      <top style="thin">
        <color theme="4" tint="0.399975585192419"/>
      </top>
      <bottom style="thin">
        <color theme="4" tint="0.399975585192419"/>
      </bottom>
      <diagonal/>
    </border>
    <border>
      <left/>
      <right style="thin">
        <color theme="4" tint="0.399975585192419"/>
      </right>
      <top style="thin">
        <color theme="4" tint="0.399975585192419"/>
      </top>
      <bottom style="thin">
        <color theme="4" tint="0.399975585192419"/>
      </bottom>
      <diagonal/>
    </border>
    <border>
      <left style="thin">
        <color theme="4" tint="0.399975585192419"/>
      </left>
      <right style="thin">
        <color theme="4" tint="0.399975585192419"/>
      </right>
      <top style="thin">
        <color theme="4" tint="0.399975585192419"/>
      </top>
      <bottom style="thin">
        <color theme="4" tint="0.399975585192419"/>
      </bottom>
      <diagonal/>
    </border>
    <border>
      <left/>
      <right/>
      <top/>
      <bottom style="thin">
        <color theme="4" tint="0.399975585192419"/>
      </bottom>
      <diagonal/>
    </border>
    <border>
      <left style="thin">
        <color theme="4" tint="0.399975585192419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4" borderId="10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11" applyNumberFormat="0" applyFill="0" applyAlignment="0" applyProtection="0">
      <alignment vertical="center"/>
    </xf>
    <xf numFmtId="0" fontId="10" fillId="0" borderId="11" applyNumberFormat="0" applyFill="0" applyAlignment="0" applyProtection="0">
      <alignment vertical="center"/>
    </xf>
    <xf numFmtId="0" fontId="11" fillId="0" borderId="12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5" borderId="13" applyNumberFormat="0" applyAlignment="0" applyProtection="0">
      <alignment vertical="center"/>
    </xf>
    <xf numFmtId="0" fontId="13" fillId="6" borderId="14" applyNumberFormat="0" applyAlignment="0" applyProtection="0">
      <alignment vertical="center"/>
    </xf>
    <xf numFmtId="0" fontId="14" fillId="6" borderId="13" applyNumberFormat="0" applyAlignment="0" applyProtection="0">
      <alignment vertical="center"/>
    </xf>
    <xf numFmtId="0" fontId="15" fillId="7" borderId="15" applyNumberFormat="0" applyAlignment="0" applyProtection="0">
      <alignment vertical="center"/>
    </xf>
    <xf numFmtId="0" fontId="16" fillId="0" borderId="16" applyNumberFormat="0" applyFill="0" applyAlignment="0" applyProtection="0">
      <alignment vertical="center"/>
    </xf>
    <xf numFmtId="0" fontId="17" fillId="0" borderId="17" applyNumberFormat="0" applyFill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</cellStyleXfs>
  <cellXfs count="22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0" xfId="0" applyFont="1" applyFill="1" applyBorder="1"/>
    <xf numFmtId="0" fontId="0" fillId="3" borderId="1" xfId="0" applyFont="1" applyFill="1" applyBorder="1"/>
    <xf numFmtId="0" fontId="0" fillId="3" borderId="2" xfId="0" applyFont="1" applyFill="1" applyBorder="1"/>
    <xf numFmtId="178" fontId="0" fillId="3" borderId="2" xfId="0" applyNumberFormat="1" applyFont="1" applyFill="1" applyBorder="1"/>
    <xf numFmtId="178" fontId="0" fillId="3" borderId="3" xfId="0" applyNumberFormat="1" applyFont="1" applyFill="1" applyBorder="1"/>
    <xf numFmtId="0" fontId="0" fillId="0" borderId="1" xfId="0" applyFont="1" applyBorder="1"/>
    <xf numFmtId="0" fontId="0" fillId="0" borderId="2" xfId="0" applyFont="1" applyBorder="1"/>
    <xf numFmtId="178" fontId="0" fillId="0" borderId="2" xfId="0" applyNumberFormat="1" applyFont="1" applyBorder="1"/>
    <xf numFmtId="178" fontId="0" fillId="0" borderId="3" xfId="0" applyNumberFormat="1" applyFont="1" applyBorder="1"/>
    <xf numFmtId="0" fontId="0" fillId="0" borderId="4" xfId="0" applyFont="1" applyBorder="1"/>
    <xf numFmtId="0" fontId="0" fillId="0" borderId="5" xfId="0" applyFont="1" applyBorder="1"/>
    <xf numFmtId="178" fontId="0" fillId="0" borderId="5" xfId="0" applyNumberFormat="1" applyFont="1" applyBorder="1"/>
    <xf numFmtId="178" fontId="0" fillId="0" borderId="6" xfId="0" applyNumberFormat="1" applyFont="1" applyBorder="1"/>
    <xf numFmtId="0" fontId="1" fillId="2" borderId="7" xfId="0" applyFont="1" applyFill="1" applyBorder="1"/>
    <xf numFmtId="0" fontId="2" fillId="0" borderId="0" xfId="0" applyFont="1"/>
    <xf numFmtId="178" fontId="0" fillId="0" borderId="0" xfId="0" applyNumberFormat="1"/>
    <xf numFmtId="0" fontId="2" fillId="0" borderId="8" xfId="0" applyFont="1" applyBorder="1"/>
    <xf numFmtId="0" fontId="1" fillId="2" borderId="9" xfId="0" applyFont="1" applyFill="1" applyBorder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500" b="1"/>
              <a:t>Annual Revenue:</a:t>
            </a:r>
            <a:r>
              <a:rPr lang="en-US" sz="1500" b="1" baseline="0"/>
              <a:t> </a:t>
            </a:r>
            <a:r>
              <a:rPr lang="en-US" sz="1500" b="1" baseline="0">
                <a:solidFill>
                  <a:schemeClr val="accent1"/>
                </a:solidFill>
              </a:rPr>
              <a:t>Olinga Ltd </a:t>
            </a:r>
            <a:r>
              <a:rPr lang="en-US" sz="1500" b="1" baseline="0"/>
              <a:t>vs </a:t>
            </a:r>
            <a:r>
              <a:rPr lang="en-US" sz="1500" b="1" baseline="0">
                <a:solidFill>
                  <a:schemeClr val="accent2"/>
                </a:solidFill>
              </a:rPr>
              <a:t>Banana Ltd</a:t>
            </a:r>
            <a:endParaRPr lang="en-US" sz="1500" b="1">
              <a:solidFill>
                <a:schemeClr val="accent2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Sheet1!$P$3</c:f>
              <c:strCache>
                <c:ptCount val="1"/>
                <c:pt idx="0">
                  <c:v>Orange Ltd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multiLvlStrRef>
              <c:f>Sheet1!$N$4:$O$27</c:f>
              <c:multiLvlStrCache>
                <c:ptCount val="24"/>
                <c:lvl>
                  <c:pt idx="0">
                    <c:v>2014</c:v>
                  </c:pt>
                  <c:pt idx="1">
                    <c:v>2015</c:v>
                  </c:pt>
                  <c:pt idx="2">
                    <c:v>2016</c:v>
                  </c:pt>
                  <c:pt idx="3">
                    <c:v>2017</c:v>
                  </c:pt>
                  <c:pt idx="4">
                    <c:v>2018</c:v>
                  </c:pt>
                  <c:pt idx="5">
                    <c:v>2019</c:v>
                  </c:pt>
                  <c:pt idx="6">
                    <c:v>2014</c:v>
                  </c:pt>
                  <c:pt idx="7">
                    <c:v>2015</c:v>
                  </c:pt>
                  <c:pt idx="8">
                    <c:v>2016</c:v>
                  </c:pt>
                  <c:pt idx="9">
                    <c:v>2017</c:v>
                  </c:pt>
                  <c:pt idx="10">
                    <c:v>2018</c:v>
                  </c:pt>
                  <c:pt idx="11">
                    <c:v>2019</c:v>
                  </c:pt>
                  <c:pt idx="12">
                    <c:v>2014</c:v>
                  </c:pt>
                  <c:pt idx="13">
                    <c:v>2015</c:v>
                  </c:pt>
                  <c:pt idx="14">
                    <c:v>2016</c:v>
                  </c:pt>
                  <c:pt idx="15">
                    <c:v>2017</c:v>
                  </c:pt>
                  <c:pt idx="16">
                    <c:v>2018</c:v>
                  </c:pt>
                  <c:pt idx="17">
                    <c:v>2019</c:v>
                  </c:pt>
                  <c:pt idx="18">
                    <c:v>2014</c:v>
                  </c:pt>
                  <c:pt idx="19">
                    <c:v>2015</c:v>
                  </c:pt>
                  <c:pt idx="20">
                    <c:v>2016</c:v>
                  </c:pt>
                  <c:pt idx="21">
                    <c:v>2017</c:v>
                  </c:pt>
                  <c:pt idx="22">
                    <c:v>2018</c:v>
                  </c:pt>
                  <c:pt idx="23">
                    <c:v>2019</c:v>
                  </c:pt>
                </c:lvl>
                <c:lvl>
                  <c:pt idx="0">
                    <c:v>Lusaka</c:v>
                  </c:pt>
                  <c:pt idx="6">
                    <c:v>Kitwe</c:v>
                  </c:pt>
                  <c:pt idx="12">
                    <c:v>Kapiri</c:v>
                  </c:pt>
                  <c:pt idx="18">
                    <c:v>Chingola</c:v>
                  </c:pt>
                </c:lvl>
              </c:multiLvlStrCache>
            </c:multiLvlStrRef>
          </c:cat>
          <c:val>
            <c:numRef>
              <c:f>Sheet1!$P$4:$P$27</c:f>
              <c:numCache>
                <c:formatCode>"$"#,##0</c:formatCode>
                <c:ptCount val="24"/>
                <c:pt idx="0">
                  <c:v>422965</c:v>
                </c:pt>
                <c:pt idx="1">
                  <c:v>548969</c:v>
                </c:pt>
                <c:pt idx="2">
                  <c:v>552378</c:v>
                </c:pt>
                <c:pt idx="3">
                  <c:v>332866</c:v>
                </c:pt>
                <c:pt idx="4">
                  <c:v>456837</c:v>
                </c:pt>
                <c:pt idx="5">
                  <c:v>327622</c:v>
                </c:pt>
                <c:pt idx="12">
                  <c:v>607504</c:v>
                </c:pt>
                <c:pt idx="13">
                  <c:v>630079</c:v>
                </c:pt>
                <c:pt idx="14">
                  <c:v>475369</c:v>
                </c:pt>
                <c:pt idx="15">
                  <c:v>670180</c:v>
                </c:pt>
                <c:pt idx="16">
                  <c:v>453340</c:v>
                </c:pt>
                <c:pt idx="17">
                  <c:v>582853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Sheet1!$Q$3</c:f>
              <c:strCache>
                <c:ptCount val="1"/>
                <c:pt idx="0">
                  <c:v>Banana Ltd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multiLvlStrRef>
              <c:f>Sheet1!$N$4:$O$27</c:f>
              <c:multiLvlStrCache>
                <c:ptCount val="24"/>
                <c:lvl>
                  <c:pt idx="0">
                    <c:v>2014</c:v>
                  </c:pt>
                  <c:pt idx="1">
                    <c:v>2015</c:v>
                  </c:pt>
                  <c:pt idx="2">
                    <c:v>2016</c:v>
                  </c:pt>
                  <c:pt idx="3">
                    <c:v>2017</c:v>
                  </c:pt>
                  <c:pt idx="4">
                    <c:v>2018</c:v>
                  </c:pt>
                  <c:pt idx="5">
                    <c:v>2019</c:v>
                  </c:pt>
                  <c:pt idx="6">
                    <c:v>2014</c:v>
                  </c:pt>
                  <c:pt idx="7">
                    <c:v>2015</c:v>
                  </c:pt>
                  <c:pt idx="8">
                    <c:v>2016</c:v>
                  </c:pt>
                  <c:pt idx="9">
                    <c:v>2017</c:v>
                  </c:pt>
                  <c:pt idx="10">
                    <c:v>2018</c:v>
                  </c:pt>
                  <c:pt idx="11">
                    <c:v>2019</c:v>
                  </c:pt>
                  <c:pt idx="12">
                    <c:v>2014</c:v>
                  </c:pt>
                  <c:pt idx="13">
                    <c:v>2015</c:v>
                  </c:pt>
                  <c:pt idx="14">
                    <c:v>2016</c:v>
                  </c:pt>
                  <c:pt idx="15">
                    <c:v>2017</c:v>
                  </c:pt>
                  <c:pt idx="16">
                    <c:v>2018</c:v>
                  </c:pt>
                  <c:pt idx="17">
                    <c:v>2019</c:v>
                  </c:pt>
                  <c:pt idx="18">
                    <c:v>2014</c:v>
                  </c:pt>
                  <c:pt idx="19">
                    <c:v>2015</c:v>
                  </c:pt>
                  <c:pt idx="20">
                    <c:v>2016</c:v>
                  </c:pt>
                  <c:pt idx="21">
                    <c:v>2017</c:v>
                  </c:pt>
                  <c:pt idx="22">
                    <c:v>2018</c:v>
                  </c:pt>
                  <c:pt idx="23">
                    <c:v>2019</c:v>
                  </c:pt>
                </c:lvl>
                <c:lvl>
                  <c:pt idx="0">
                    <c:v>Lusaka</c:v>
                  </c:pt>
                  <c:pt idx="6">
                    <c:v>Kitwe</c:v>
                  </c:pt>
                  <c:pt idx="12">
                    <c:v>Kapiri</c:v>
                  </c:pt>
                  <c:pt idx="18">
                    <c:v>Chingola</c:v>
                  </c:pt>
                </c:lvl>
              </c:multiLvlStrCache>
            </c:multiLvlStrRef>
          </c:cat>
          <c:val>
            <c:numRef>
              <c:f>Sheet1!$Q$4:$Q$27</c:f>
              <c:numCache>
                <c:formatCode>"$"#,##0</c:formatCode>
                <c:ptCount val="24"/>
                <c:pt idx="0">
                  <c:v>352299</c:v>
                </c:pt>
                <c:pt idx="1">
                  <c:v>469446</c:v>
                </c:pt>
                <c:pt idx="2">
                  <c:v>382320</c:v>
                </c:pt>
                <c:pt idx="3">
                  <c:v>513424</c:v>
                </c:pt>
                <c:pt idx="4">
                  <c:v>353693</c:v>
                </c:pt>
                <c:pt idx="5">
                  <c:v>529450</c:v>
                </c:pt>
                <c:pt idx="12">
                  <c:v>639547</c:v>
                </c:pt>
                <c:pt idx="13">
                  <c:v>567966</c:v>
                </c:pt>
                <c:pt idx="14">
                  <c:v>378445</c:v>
                </c:pt>
                <c:pt idx="15">
                  <c:v>648884</c:v>
                </c:pt>
                <c:pt idx="16">
                  <c:v>527278</c:v>
                </c:pt>
                <c:pt idx="17">
                  <c:v>613174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Sheet1!$R$3</c:f>
              <c:strCache>
                <c:ptCount val="1"/>
                <c:pt idx="0">
                  <c:v>Orange Ltd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multiLvlStrRef>
              <c:f>Sheet1!$N$4:$O$27</c:f>
              <c:multiLvlStrCache>
                <c:ptCount val="24"/>
                <c:lvl>
                  <c:pt idx="0">
                    <c:v>2014</c:v>
                  </c:pt>
                  <c:pt idx="1">
                    <c:v>2015</c:v>
                  </c:pt>
                  <c:pt idx="2">
                    <c:v>2016</c:v>
                  </c:pt>
                  <c:pt idx="3">
                    <c:v>2017</c:v>
                  </c:pt>
                  <c:pt idx="4">
                    <c:v>2018</c:v>
                  </c:pt>
                  <c:pt idx="5">
                    <c:v>2019</c:v>
                  </c:pt>
                  <c:pt idx="6">
                    <c:v>2014</c:v>
                  </c:pt>
                  <c:pt idx="7">
                    <c:v>2015</c:v>
                  </c:pt>
                  <c:pt idx="8">
                    <c:v>2016</c:v>
                  </c:pt>
                  <c:pt idx="9">
                    <c:v>2017</c:v>
                  </c:pt>
                  <c:pt idx="10">
                    <c:v>2018</c:v>
                  </c:pt>
                  <c:pt idx="11">
                    <c:v>2019</c:v>
                  </c:pt>
                  <c:pt idx="12">
                    <c:v>2014</c:v>
                  </c:pt>
                  <c:pt idx="13">
                    <c:v>2015</c:v>
                  </c:pt>
                  <c:pt idx="14">
                    <c:v>2016</c:v>
                  </c:pt>
                  <c:pt idx="15">
                    <c:v>2017</c:v>
                  </c:pt>
                  <c:pt idx="16">
                    <c:v>2018</c:v>
                  </c:pt>
                  <c:pt idx="17">
                    <c:v>2019</c:v>
                  </c:pt>
                  <c:pt idx="18">
                    <c:v>2014</c:v>
                  </c:pt>
                  <c:pt idx="19">
                    <c:v>2015</c:v>
                  </c:pt>
                  <c:pt idx="20">
                    <c:v>2016</c:v>
                  </c:pt>
                  <c:pt idx="21">
                    <c:v>2017</c:v>
                  </c:pt>
                  <c:pt idx="22">
                    <c:v>2018</c:v>
                  </c:pt>
                  <c:pt idx="23">
                    <c:v>2019</c:v>
                  </c:pt>
                </c:lvl>
                <c:lvl>
                  <c:pt idx="0">
                    <c:v>Lusaka</c:v>
                  </c:pt>
                  <c:pt idx="6">
                    <c:v>Kitwe</c:v>
                  </c:pt>
                  <c:pt idx="12">
                    <c:v>Kapiri</c:v>
                  </c:pt>
                  <c:pt idx="18">
                    <c:v>Chingola</c:v>
                  </c:pt>
                </c:lvl>
              </c:multiLvlStrCache>
            </c:multiLvlStrRef>
          </c:cat>
          <c:val>
            <c:numRef>
              <c:f>Sheet1!$R$4:$R$27</c:f>
              <c:numCache>
                <c:formatCode>"$"#,##0</c:formatCode>
                <c:ptCount val="24"/>
                <c:pt idx="6">
                  <c:v>586850</c:v>
                </c:pt>
                <c:pt idx="7">
                  <c:v>451226</c:v>
                </c:pt>
                <c:pt idx="8">
                  <c:v>357824</c:v>
                </c:pt>
                <c:pt idx="9">
                  <c:v>336208</c:v>
                </c:pt>
                <c:pt idx="10">
                  <c:v>489094</c:v>
                </c:pt>
                <c:pt idx="11">
                  <c:v>313098</c:v>
                </c:pt>
                <c:pt idx="18">
                  <c:v>603588</c:v>
                </c:pt>
                <c:pt idx="19">
                  <c:v>453728</c:v>
                </c:pt>
                <c:pt idx="20">
                  <c:v>341630</c:v>
                </c:pt>
                <c:pt idx="21">
                  <c:v>391125</c:v>
                </c:pt>
                <c:pt idx="22">
                  <c:v>416006</c:v>
                </c:pt>
                <c:pt idx="23">
                  <c:v>561292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Sheet1!$S$3</c:f>
              <c:strCache>
                <c:ptCount val="1"/>
                <c:pt idx="0">
                  <c:v>Banana Ltd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multiLvlStrRef>
              <c:f>Sheet1!$N$4:$O$27</c:f>
              <c:multiLvlStrCache>
                <c:ptCount val="24"/>
                <c:lvl>
                  <c:pt idx="0">
                    <c:v>2014</c:v>
                  </c:pt>
                  <c:pt idx="1">
                    <c:v>2015</c:v>
                  </c:pt>
                  <c:pt idx="2">
                    <c:v>2016</c:v>
                  </c:pt>
                  <c:pt idx="3">
                    <c:v>2017</c:v>
                  </c:pt>
                  <c:pt idx="4">
                    <c:v>2018</c:v>
                  </c:pt>
                  <c:pt idx="5">
                    <c:v>2019</c:v>
                  </c:pt>
                  <c:pt idx="6">
                    <c:v>2014</c:v>
                  </c:pt>
                  <c:pt idx="7">
                    <c:v>2015</c:v>
                  </c:pt>
                  <c:pt idx="8">
                    <c:v>2016</c:v>
                  </c:pt>
                  <c:pt idx="9">
                    <c:v>2017</c:v>
                  </c:pt>
                  <c:pt idx="10">
                    <c:v>2018</c:v>
                  </c:pt>
                  <c:pt idx="11">
                    <c:v>2019</c:v>
                  </c:pt>
                  <c:pt idx="12">
                    <c:v>2014</c:v>
                  </c:pt>
                  <c:pt idx="13">
                    <c:v>2015</c:v>
                  </c:pt>
                  <c:pt idx="14">
                    <c:v>2016</c:v>
                  </c:pt>
                  <c:pt idx="15">
                    <c:v>2017</c:v>
                  </c:pt>
                  <c:pt idx="16">
                    <c:v>2018</c:v>
                  </c:pt>
                  <c:pt idx="17">
                    <c:v>2019</c:v>
                  </c:pt>
                  <c:pt idx="18">
                    <c:v>2014</c:v>
                  </c:pt>
                  <c:pt idx="19">
                    <c:v>2015</c:v>
                  </c:pt>
                  <c:pt idx="20">
                    <c:v>2016</c:v>
                  </c:pt>
                  <c:pt idx="21">
                    <c:v>2017</c:v>
                  </c:pt>
                  <c:pt idx="22">
                    <c:v>2018</c:v>
                  </c:pt>
                  <c:pt idx="23">
                    <c:v>2019</c:v>
                  </c:pt>
                </c:lvl>
                <c:lvl>
                  <c:pt idx="0">
                    <c:v>Lusaka</c:v>
                  </c:pt>
                  <c:pt idx="6">
                    <c:v>Kitwe</c:v>
                  </c:pt>
                  <c:pt idx="12">
                    <c:v>Kapiri</c:v>
                  </c:pt>
                  <c:pt idx="18">
                    <c:v>Chingola</c:v>
                  </c:pt>
                </c:lvl>
              </c:multiLvlStrCache>
            </c:multiLvlStrRef>
          </c:cat>
          <c:val>
            <c:numRef>
              <c:f>Sheet1!$S$4:$S$27</c:f>
              <c:numCache>
                <c:formatCode>"$"#,##0</c:formatCode>
                <c:ptCount val="24"/>
                <c:pt idx="6">
                  <c:v>641080</c:v>
                </c:pt>
                <c:pt idx="7">
                  <c:v>580008</c:v>
                </c:pt>
                <c:pt idx="8">
                  <c:v>537261</c:v>
                </c:pt>
                <c:pt idx="9">
                  <c:v>670843</c:v>
                </c:pt>
                <c:pt idx="10">
                  <c:v>682191</c:v>
                </c:pt>
                <c:pt idx="11">
                  <c:v>591615</c:v>
                </c:pt>
                <c:pt idx="18">
                  <c:v>567871</c:v>
                </c:pt>
                <c:pt idx="19">
                  <c:v>404236</c:v>
                </c:pt>
                <c:pt idx="20">
                  <c:v>659763</c:v>
                </c:pt>
                <c:pt idx="21">
                  <c:v>494714</c:v>
                </c:pt>
                <c:pt idx="22">
                  <c:v>423928</c:v>
                </c:pt>
                <c:pt idx="23">
                  <c:v>443461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177674640"/>
        <c:axId val="1289498896"/>
      </c:lineChart>
      <c:scatterChart>
        <c:scatterStyle val="line"/>
        <c:varyColors val="0"/>
        <c:ser>
          <c:idx val="4"/>
          <c:order val="4"/>
          <c:tx>
            <c:strRef>
              <c:f>Sheet1!$V$4</c:f>
              <c:strCache>
                <c:ptCount val="1"/>
                <c:pt idx="0">
                  <c:v>Dividers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dLbls>
            <c:delete val="1"/>
          </c:dLbls>
          <c:errBars>
            <c:errDir val="y"/>
            <c:errBarType val="plus"/>
            <c:errValType val="fixedVal"/>
            <c:noEndCap val="1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Sheet1!$U$5:$U$7</c:f>
              <c:numCache>
                <c:formatCode>General</c:formatCode>
                <c:ptCount val="3"/>
                <c:pt idx="0">
                  <c:v>6.5</c:v>
                </c:pt>
                <c:pt idx="1">
                  <c:v>12.5</c:v>
                </c:pt>
                <c:pt idx="2">
                  <c:v>18.5</c:v>
                </c:pt>
              </c:numCache>
            </c:numRef>
          </c:xVal>
          <c:yVal>
            <c:numRef>
              <c:f>Sheet1!$V$5:$V$7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6133936"/>
        <c:axId val="1006129776"/>
      </c:scatterChart>
      <c:catAx>
        <c:axId val="1177674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289498896"/>
        <c:crosses val="autoZero"/>
        <c:auto val="1"/>
        <c:lblAlgn val="ctr"/>
        <c:lblOffset val="100"/>
        <c:noMultiLvlLbl val="0"/>
      </c:catAx>
      <c:valAx>
        <c:axId val="128949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77674640"/>
        <c:crosses val="autoZero"/>
        <c:crossBetween val="between"/>
      </c:valAx>
      <c:valAx>
        <c:axId val="1006133936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06129776"/>
        <c:crosses val="max"/>
        <c:crossBetween val="midCat"/>
      </c:valAx>
      <c:valAx>
        <c:axId val="1006129776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06133936"/>
        <c:crosses val="max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205741</xdr:colOff>
      <xdr:row>2</xdr:row>
      <xdr:rowOff>140970</xdr:rowOff>
    </xdr:from>
    <xdr:to>
      <xdr:col>11</xdr:col>
      <xdr:colOff>308610</xdr:colOff>
      <xdr:row>25</xdr:row>
      <xdr:rowOff>3810</xdr:rowOff>
    </xdr:to>
    <xdr:graphicFrame>
      <xdr:nvGraphicFramePr>
        <xdr:cNvPr id="2" name="Chart 1"/>
        <xdr:cNvGraphicFramePr/>
      </xdr:nvGraphicFramePr>
      <xdr:xfrm>
        <a:off x="3550920" y="506730"/>
        <a:ext cx="6473190" cy="41071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6" refreshedVersion="6" minRefreshableVersion="3" refreshedDate="44046.613155787" refreshedBy="User" recordCount="24">
  <cacheSource type="worksheet">
    <worksheetSource ref="A1:E25" sheet="Sheet1"/>
  </cacheSource>
  <cacheFields count="5">
    <cacheField name="State" numFmtId="0">
      <sharedItems count="4">
        <s v="Iowa"/>
        <s v="Minnesota"/>
        <s v="Texas"/>
        <s v="Utah"/>
      </sharedItems>
    </cacheField>
    <cacheField name="Year" numFmtId="0">
      <sharedItems containsSemiMixedTypes="0" containsString="0" containsNumber="1" containsInteger="1" minValue="2014" maxValue="2019" count="6">
        <n v="2014"/>
        <n v="2015"/>
        <n v="2016"/>
        <n v="2017"/>
        <n v="2018"/>
        <n v="2019"/>
      </sharedItems>
    </cacheField>
    <cacheField name="Orange Ltd" numFmtId="178"/>
    <cacheField name="Banana Ltd" numFmtId="178"/>
    <cacheField name="Separator" numFmtId="0">
      <sharedItems containsSemiMixedTypes="0" containsString="0" containsNumber="1" containsInteger="1" minValue="1" maxValue="2" count="2">
        <n v="1"/>
        <n v="2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">
  <r>
    <x v="0"/>
    <x v="0"/>
    <n v="422965"/>
    <n v="352299"/>
    <x v="0"/>
  </r>
  <r>
    <x v="0"/>
    <x v="1"/>
    <n v="548969"/>
    <n v="469446"/>
    <x v="0"/>
  </r>
  <r>
    <x v="0"/>
    <x v="2"/>
    <n v="552378"/>
    <n v="382320"/>
    <x v="0"/>
  </r>
  <r>
    <x v="0"/>
    <x v="3"/>
    <n v="332866"/>
    <n v="513424"/>
    <x v="0"/>
  </r>
  <r>
    <x v="0"/>
    <x v="4"/>
    <n v="456837"/>
    <n v="353693"/>
    <x v="0"/>
  </r>
  <r>
    <x v="0"/>
    <x v="5"/>
    <n v="327622"/>
    <n v="529450"/>
    <x v="0"/>
  </r>
  <r>
    <x v="1"/>
    <x v="0"/>
    <n v="586850"/>
    <n v="641080"/>
    <x v="1"/>
  </r>
  <r>
    <x v="1"/>
    <x v="1"/>
    <n v="451226"/>
    <n v="580008"/>
    <x v="1"/>
  </r>
  <r>
    <x v="1"/>
    <x v="2"/>
    <n v="357824"/>
    <n v="537261"/>
    <x v="1"/>
  </r>
  <r>
    <x v="1"/>
    <x v="3"/>
    <n v="336208"/>
    <n v="670843"/>
    <x v="1"/>
  </r>
  <r>
    <x v="1"/>
    <x v="4"/>
    <n v="489094"/>
    <n v="682191"/>
    <x v="1"/>
  </r>
  <r>
    <x v="1"/>
    <x v="5"/>
    <n v="313098"/>
    <n v="591615"/>
    <x v="1"/>
  </r>
  <r>
    <x v="2"/>
    <x v="0"/>
    <n v="607504"/>
    <n v="639547"/>
    <x v="0"/>
  </r>
  <r>
    <x v="2"/>
    <x v="1"/>
    <n v="630079"/>
    <n v="567966"/>
    <x v="0"/>
  </r>
  <r>
    <x v="2"/>
    <x v="2"/>
    <n v="475369"/>
    <n v="378445"/>
    <x v="0"/>
  </r>
  <r>
    <x v="2"/>
    <x v="3"/>
    <n v="670180"/>
    <n v="648884"/>
    <x v="0"/>
  </r>
  <r>
    <x v="2"/>
    <x v="4"/>
    <n v="453340"/>
    <n v="527278"/>
    <x v="0"/>
  </r>
  <r>
    <x v="2"/>
    <x v="5"/>
    <n v="582853"/>
    <n v="613174"/>
    <x v="0"/>
  </r>
  <r>
    <x v="3"/>
    <x v="0"/>
    <n v="603588"/>
    <n v="567871"/>
    <x v="1"/>
  </r>
  <r>
    <x v="3"/>
    <x v="1"/>
    <n v="453728"/>
    <n v="404236"/>
    <x v="1"/>
  </r>
  <r>
    <x v="3"/>
    <x v="2"/>
    <n v="341630"/>
    <n v="659763"/>
    <x v="1"/>
  </r>
  <r>
    <x v="3"/>
    <x v="3"/>
    <n v="391125"/>
    <n v="494714"/>
    <x v="1"/>
  </r>
  <r>
    <x v="3"/>
    <x v="4"/>
    <n v="416006"/>
    <n v="423928"/>
    <x v="1"/>
  </r>
  <r>
    <x v="3"/>
    <x v="5"/>
    <n v="561292"/>
    <n v="44346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0" cacheId="0" dataPosition="1" autoFormatId="1" applyNumberFormats="0" applyBorderFormats="0" applyFontFormats="0" applyPatternFormats="0" applyAlignmentFormats="0" applyWidthHeightFormats="1" dataCaption="Values" updatedVersion="5" minRefreshableVersion="3" createdVersion="6" useAutoFormatting="1" rowGrandTotals="0" colGrandTotals="0" compact="0" indent="0" compactData="0" showDrill="1" multipleFieldFilters="0">
  <location ref="G1:L27" firstHeaderRow="1" firstDataRow="3" firstDataCol="2"/>
  <pivotFields count="5">
    <pivotField axis="axisRow" compact="0" defaultSubtotal="0" outline="0" showAll="0">
      <items count="4">
        <item x="0"/>
        <item x="1"/>
        <item x="2"/>
        <item x="3"/>
      </items>
    </pivotField>
    <pivotField axis="axisRow" compact="0" defaultSubtotal="0" outline="0" showAll="0">
      <items count="6">
        <item x="0"/>
        <item x="1"/>
        <item x="2"/>
        <item x="3"/>
        <item x="4"/>
        <item x="5"/>
      </items>
    </pivotField>
    <pivotField dataField="1" compact="0" defaultSubtotal="0" outline="0" numFmtId="178" showAll="0"/>
    <pivotField dataField="1" compact="0" defaultSubtotal="0" outline="0" numFmtId="178" showAll="0"/>
    <pivotField axis="axisCol" compact="0" defaultSubtotal="0" outline="0" showAll="0">
      <items count="2">
        <item x="0"/>
        <item x="1"/>
      </items>
    </pivotField>
  </pivotFields>
  <rowFields count="2">
    <field x="0"/>
    <field x="1"/>
  </rowFields>
  <rowItems count="24">
    <i>
      <x/>
      <x/>
    </i>
    <i r="1">
      <x v="1"/>
    </i>
    <i r="1">
      <x v="2"/>
    </i>
    <i r="1">
      <x v="3"/>
    </i>
    <i r="1">
      <x v="4"/>
    </i>
    <i r="1">
      <x v="5"/>
    </i>
    <i>
      <x v="1"/>
      <x/>
    </i>
    <i r="1">
      <x v="1"/>
    </i>
    <i r="1">
      <x v="2"/>
    </i>
    <i r="1">
      <x v="3"/>
    </i>
    <i r="1">
      <x v="4"/>
    </i>
    <i r="1">
      <x v="5"/>
    </i>
    <i>
      <x v="2"/>
      <x/>
    </i>
    <i r="1">
      <x v="1"/>
    </i>
    <i r="1">
      <x v="2"/>
    </i>
    <i r="1">
      <x v="3"/>
    </i>
    <i r="1">
      <x v="4"/>
    </i>
    <i r="1">
      <x v="5"/>
    </i>
    <i>
      <x v="3"/>
      <x/>
    </i>
    <i r="1">
      <x v="1"/>
    </i>
    <i r="1">
      <x v="2"/>
    </i>
    <i r="1">
      <x v="3"/>
    </i>
    <i r="1">
      <x v="4"/>
    </i>
    <i r="1">
      <x v="5"/>
    </i>
  </rowItems>
  <colFields count="2">
    <field x="4"/>
    <field x="-2"/>
  </colFields>
  <colItems count="4">
    <i>
      <x/>
      <x/>
    </i>
    <i r="1" i="1">
      <x v="1"/>
    </i>
    <i>
      <x v="1"/>
      <x/>
    </i>
    <i r="1" i="1">
      <x v="1"/>
    </i>
  </colItems>
  <dataFields count="2">
    <dataField name="Sum of Olinga Ltd" fld="2" baseField="0" baseItem="0"/>
    <dataField name="Sum of Banana Ltd" fld="3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27"/>
  <sheetViews>
    <sheetView tabSelected="1" topLeftCell="E1" workbookViewId="0">
      <selection activeCell="K3" sqref="K3"/>
    </sheetView>
  </sheetViews>
  <sheetFormatPr defaultColWidth="9" defaultRowHeight="14.4"/>
  <cols>
    <col min="1" max="1" width="11.5555555555556" customWidth="1"/>
    <col min="2" max="2" width="9.44444444444444" customWidth="1"/>
    <col min="3" max="3" width="14.7777777777778" customWidth="1"/>
    <col min="4" max="4" width="13" customWidth="1"/>
    <col min="5" max="5" width="11.1111111111111" customWidth="1"/>
    <col min="7" max="7" width="12" customWidth="1"/>
    <col min="8" max="8" width="7.33333333333333"/>
    <col min="9" max="9" width="17.4444444444444"/>
    <col min="10" max="10" width="18.5555555555556"/>
    <col min="11" max="11" width="17.4444444444444"/>
    <col min="12" max="12" width="18.5555555555556"/>
    <col min="13" max="13" width="8.22222222222222" customWidth="1"/>
    <col min="14" max="19" width="10.3333333333333" customWidth="1"/>
    <col min="20" max="20" width="5.11111111111111" customWidth="1"/>
    <col min="21" max="21" width="11.2222222222222" customWidth="1"/>
    <col min="22" max="22" width="11.1111111111111" customWidth="1"/>
  </cols>
  <sheetData>
    <row r="1" spans="1:10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I1" t="s">
        <v>4</v>
      </c>
      <c r="J1" t="s">
        <v>5</v>
      </c>
    </row>
    <row r="2" spans="1:11">
      <c r="A2" s="5" t="s">
        <v>6</v>
      </c>
      <c r="B2" s="6">
        <v>2014</v>
      </c>
      <c r="C2" s="7">
        <v>422965</v>
      </c>
      <c r="D2" s="8">
        <v>352299</v>
      </c>
      <c r="E2">
        <v>1</v>
      </c>
      <c r="I2">
        <v>1</v>
      </c>
      <c r="K2">
        <v>2</v>
      </c>
    </row>
    <row r="3" spans="1:22">
      <c r="A3" s="9" t="s">
        <v>6</v>
      </c>
      <c r="B3" s="10">
        <v>2015</v>
      </c>
      <c r="C3" s="11">
        <v>548969</v>
      </c>
      <c r="D3" s="12">
        <v>469446</v>
      </c>
      <c r="E3">
        <v>1</v>
      </c>
      <c r="G3" t="s">
        <v>0</v>
      </c>
      <c r="H3" t="s">
        <v>1</v>
      </c>
      <c r="I3" t="s">
        <v>7</v>
      </c>
      <c r="J3" t="s">
        <v>8</v>
      </c>
      <c r="K3" t="s">
        <v>7</v>
      </c>
      <c r="L3" t="s">
        <v>8</v>
      </c>
      <c r="P3" s="17" t="s">
        <v>2</v>
      </c>
      <c r="Q3" s="17" t="s">
        <v>3</v>
      </c>
      <c r="R3" s="17" t="s">
        <v>2</v>
      </c>
      <c r="S3" s="17" t="s">
        <v>3</v>
      </c>
      <c r="U3" s="21" t="s">
        <v>9</v>
      </c>
      <c r="V3" s="21" t="s">
        <v>10</v>
      </c>
    </row>
    <row r="4" spans="1:22">
      <c r="A4" s="5" t="s">
        <v>6</v>
      </c>
      <c r="B4" s="6">
        <v>2016</v>
      </c>
      <c r="C4" s="7">
        <v>552378</v>
      </c>
      <c r="D4" s="8">
        <v>382320</v>
      </c>
      <c r="E4">
        <v>1</v>
      </c>
      <c r="G4" t="s">
        <v>6</v>
      </c>
      <c r="H4">
        <v>2014</v>
      </c>
      <c r="I4">
        <v>422965</v>
      </c>
      <c r="J4">
        <v>352299</v>
      </c>
      <c r="K4"/>
      <c r="L4"/>
      <c r="N4" s="18" t="s">
        <v>11</v>
      </c>
      <c r="O4">
        <v>2014</v>
      </c>
      <c r="P4" s="19">
        <v>422965</v>
      </c>
      <c r="Q4" s="19">
        <v>352299</v>
      </c>
      <c r="R4" s="19"/>
      <c r="S4" s="19"/>
      <c r="V4" t="s">
        <v>12</v>
      </c>
    </row>
    <row r="5" ht="16.2" customHeight="1" spans="1:22">
      <c r="A5" s="9" t="s">
        <v>6</v>
      </c>
      <c r="B5" s="10">
        <v>2017</v>
      </c>
      <c r="C5" s="11">
        <v>332866</v>
      </c>
      <c r="D5" s="12">
        <v>513424</v>
      </c>
      <c r="E5">
        <v>1</v>
      </c>
      <c r="H5">
        <v>2015</v>
      </c>
      <c r="I5">
        <v>548969</v>
      </c>
      <c r="J5">
        <v>469446</v>
      </c>
      <c r="K5"/>
      <c r="L5"/>
      <c r="N5" s="18"/>
      <c r="O5">
        <v>2015</v>
      </c>
      <c r="P5" s="19">
        <v>548969</v>
      </c>
      <c r="Q5" s="19">
        <v>469446</v>
      </c>
      <c r="R5" s="19"/>
      <c r="S5" s="19"/>
      <c r="U5">
        <f>COUNTA(O4:O9)+0.5</f>
        <v>6.5</v>
      </c>
      <c r="V5">
        <v>0</v>
      </c>
    </row>
    <row r="6" ht="15.6" customHeight="1" spans="1:22">
      <c r="A6" s="5" t="s">
        <v>6</v>
      </c>
      <c r="B6" s="6">
        <v>2018</v>
      </c>
      <c r="C6" s="7">
        <v>456837</v>
      </c>
      <c r="D6" s="8">
        <v>353693</v>
      </c>
      <c r="E6">
        <v>1</v>
      </c>
      <c r="H6">
        <v>2016</v>
      </c>
      <c r="I6">
        <v>552378</v>
      </c>
      <c r="J6">
        <v>382320</v>
      </c>
      <c r="K6"/>
      <c r="L6"/>
      <c r="N6" s="18"/>
      <c r="O6">
        <v>2016</v>
      </c>
      <c r="P6" s="19">
        <v>552378</v>
      </c>
      <c r="Q6" s="19">
        <v>382320</v>
      </c>
      <c r="R6" s="19"/>
      <c r="S6" s="19"/>
      <c r="U6">
        <f>U5+COUNTA(O4:O9)</f>
        <v>12.5</v>
      </c>
      <c r="V6">
        <v>0</v>
      </c>
    </row>
    <row r="7" spans="1:22">
      <c r="A7" s="9" t="s">
        <v>6</v>
      </c>
      <c r="B7" s="10">
        <v>2019</v>
      </c>
      <c r="C7" s="11">
        <v>327622</v>
      </c>
      <c r="D7" s="12">
        <v>529450</v>
      </c>
      <c r="E7">
        <v>1</v>
      </c>
      <c r="H7">
        <v>2017</v>
      </c>
      <c r="I7">
        <v>332866</v>
      </c>
      <c r="J7">
        <v>513424</v>
      </c>
      <c r="K7"/>
      <c r="L7"/>
      <c r="N7" s="18"/>
      <c r="O7">
        <v>2017</v>
      </c>
      <c r="P7" s="19">
        <v>332866</v>
      </c>
      <c r="Q7" s="19">
        <v>513424</v>
      </c>
      <c r="R7" s="19"/>
      <c r="S7" s="19"/>
      <c r="U7">
        <f>U6+COUNTA(O5:O10)</f>
        <v>18.5</v>
      </c>
      <c r="V7">
        <v>0</v>
      </c>
    </row>
    <row r="8" spans="1:19">
      <c r="A8" s="5" t="s">
        <v>13</v>
      </c>
      <c r="B8" s="6">
        <v>2014</v>
      </c>
      <c r="C8" s="7">
        <v>586850</v>
      </c>
      <c r="D8" s="8">
        <v>641080</v>
      </c>
      <c r="E8">
        <v>2</v>
      </c>
      <c r="H8">
        <v>2018</v>
      </c>
      <c r="I8">
        <v>456837</v>
      </c>
      <c r="J8">
        <v>353693</v>
      </c>
      <c r="K8"/>
      <c r="L8"/>
      <c r="N8" s="18"/>
      <c r="O8">
        <v>2018</v>
      </c>
      <c r="P8" s="19">
        <v>456837</v>
      </c>
      <c r="Q8" s="19">
        <v>353693</v>
      </c>
      <c r="R8" s="19"/>
      <c r="S8" s="19"/>
    </row>
    <row r="9" spans="1:19">
      <c r="A9" s="9" t="s">
        <v>13</v>
      </c>
      <c r="B9" s="10">
        <v>2015</v>
      </c>
      <c r="C9" s="11">
        <v>451226</v>
      </c>
      <c r="D9" s="12">
        <v>580008</v>
      </c>
      <c r="E9">
        <v>2</v>
      </c>
      <c r="H9">
        <v>2019</v>
      </c>
      <c r="I9">
        <v>327622</v>
      </c>
      <c r="J9">
        <v>529450</v>
      </c>
      <c r="K9"/>
      <c r="L9"/>
      <c r="N9" s="20"/>
      <c r="O9">
        <v>2019</v>
      </c>
      <c r="P9" s="19">
        <v>327622</v>
      </c>
      <c r="Q9" s="19">
        <v>529450</v>
      </c>
      <c r="R9" s="19"/>
      <c r="S9" s="19"/>
    </row>
    <row r="10" spans="1:19">
      <c r="A10" s="5" t="s">
        <v>13</v>
      </c>
      <c r="B10" s="6">
        <v>2016</v>
      </c>
      <c r="C10" s="7">
        <v>357824</v>
      </c>
      <c r="D10" s="8">
        <v>537261</v>
      </c>
      <c r="E10">
        <v>2</v>
      </c>
      <c r="G10" t="s">
        <v>13</v>
      </c>
      <c r="H10">
        <v>2014</v>
      </c>
      <c r="I10"/>
      <c r="J10"/>
      <c r="K10">
        <v>586850</v>
      </c>
      <c r="L10">
        <v>641080</v>
      </c>
      <c r="N10" s="18" t="s">
        <v>14</v>
      </c>
      <c r="O10">
        <v>2014</v>
      </c>
      <c r="P10" s="19"/>
      <c r="Q10" s="19"/>
      <c r="R10" s="19">
        <v>586850</v>
      </c>
      <c r="S10" s="19">
        <v>641080</v>
      </c>
    </row>
    <row r="11" spans="1:19">
      <c r="A11" s="9" t="s">
        <v>13</v>
      </c>
      <c r="B11" s="10">
        <v>2017</v>
      </c>
      <c r="C11" s="11">
        <v>336208</v>
      </c>
      <c r="D11" s="12">
        <v>670843</v>
      </c>
      <c r="E11">
        <v>2</v>
      </c>
      <c r="H11">
        <v>2015</v>
      </c>
      <c r="I11"/>
      <c r="J11"/>
      <c r="K11">
        <v>451226</v>
      </c>
      <c r="L11">
        <v>580008</v>
      </c>
      <c r="N11" s="18"/>
      <c r="O11">
        <v>2015</v>
      </c>
      <c r="P11" s="19"/>
      <c r="Q11" s="19"/>
      <c r="R11" s="19">
        <v>451226</v>
      </c>
      <c r="S11" s="19">
        <v>580008</v>
      </c>
    </row>
    <row r="12" spans="1:19">
      <c r="A12" s="5" t="s">
        <v>13</v>
      </c>
      <c r="B12" s="6">
        <v>2018</v>
      </c>
      <c r="C12" s="7">
        <v>489094</v>
      </c>
      <c r="D12" s="8">
        <v>682191</v>
      </c>
      <c r="E12">
        <v>2</v>
      </c>
      <c r="H12">
        <v>2016</v>
      </c>
      <c r="I12"/>
      <c r="J12"/>
      <c r="K12">
        <v>357824</v>
      </c>
      <c r="L12">
        <v>537261</v>
      </c>
      <c r="N12" s="18"/>
      <c r="O12">
        <v>2016</v>
      </c>
      <c r="P12" s="19"/>
      <c r="Q12" s="19"/>
      <c r="R12" s="19">
        <v>357824</v>
      </c>
      <c r="S12" s="19">
        <v>537261</v>
      </c>
    </row>
    <row r="13" spans="1:19">
      <c r="A13" s="9" t="s">
        <v>13</v>
      </c>
      <c r="B13" s="10">
        <v>2019</v>
      </c>
      <c r="C13" s="11">
        <v>313098</v>
      </c>
      <c r="D13" s="12">
        <v>591615</v>
      </c>
      <c r="E13">
        <v>2</v>
      </c>
      <c r="H13">
        <v>2017</v>
      </c>
      <c r="I13"/>
      <c r="J13"/>
      <c r="K13">
        <v>336208</v>
      </c>
      <c r="L13">
        <v>670843</v>
      </c>
      <c r="N13" s="18"/>
      <c r="O13">
        <v>2017</v>
      </c>
      <c r="P13" s="19"/>
      <c r="Q13" s="19"/>
      <c r="R13" s="19">
        <v>336208</v>
      </c>
      <c r="S13" s="19">
        <v>670843</v>
      </c>
    </row>
    <row r="14" spans="1:19">
      <c r="A14" s="5" t="s">
        <v>15</v>
      </c>
      <c r="B14" s="6">
        <v>2014</v>
      </c>
      <c r="C14" s="7">
        <v>607504</v>
      </c>
      <c r="D14" s="8">
        <v>639547</v>
      </c>
      <c r="E14">
        <v>1</v>
      </c>
      <c r="H14">
        <v>2018</v>
      </c>
      <c r="I14"/>
      <c r="J14"/>
      <c r="K14">
        <v>489094</v>
      </c>
      <c r="L14">
        <v>682191</v>
      </c>
      <c r="N14" s="18"/>
      <c r="O14">
        <v>2018</v>
      </c>
      <c r="P14" s="19"/>
      <c r="Q14" s="19"/>
      <c r="R14" s="19">
        <v>489094</v>
      </c>
      <c r="S14" s="19">
        <v>682191</v>
      </c>
    </row>
    <row r="15" spans="1:19">
      <c r="A15" s="9" t="s">
        <v>15</v>
      </c>
      <c r="B15" s="10">
        <v>2015</v>
      </c>
      <c r="C15" s="11">
        <v>630079</v>
      </c>
      <c r="D15" s="12">
        <v>567966</v>
      </c>
      <c r="E15">
        <v>1</v>
      </c>
      <c r="H15">
        <v>2019</v>
      </c>
      <c r="I15"/>
      <c r="J15"/>
      <c r="K15">
        <v>313098</v>
      </c>
      <c r="L15">
        <v>591615</v>
      </c>
      <c r="N15" s="20"/>
      <c r="O15">
        <v>2019</v>
      </c>
      <c r="P15" s="19"/>
      <c r="Q15" s="19"/>
      <c r="R15" s="19">
        <v>313098</v>
      </c>
      <c r="S15" s="19">
        <v>591615</v>
      </c>
    </row>
    <row r="16" spans="1:19">
      <c r="A16" s="5" t="s">
        <v>15</v>
      </c>
      <c r="B16" s="6">
        <v>2016</v>
      </c>
      <c r="C16" s="7">
        <v>475369</v>
      </c>
      <c r="D16" s="8">
        <v>378445</v>
      </c>
      <c r="E16">
        <v>1</v>
      </c>
      <c r="G16" t="s">
        <v>15</v>
      </c>
      <c r="H16">
        <v>2014</v>
      </c>
      <c r="I16">
        <v>607504</v>
      </c>
      <c r="J16">
        <v>639547</v>
      </c>
      <c r="K16"/>
      <c r="L16"/>
      <c r="N16" s="18" t="s">
        <v>16</v>
      </c>
      <c r="O16">
        <v>2014</v>
      </c>
      <c r="P16" s="19">
        <v>607504</v>
      </c>
      <c r="Q16" s="19">
        <v>639547</v>
      </c>
      <c r="R16" s="19"/>
      <c r="S16" s="19"/>
    </row>
    <row r="17" spans="1:19">
      <c r="A17" s="9" t="s">
        <v>15</v>
      </c>
      <c r="B17" s="10">
        <v>2017</v>
      </c>
      <c r="C17" s="11">
        <v>670180</v>
      </c>
      <c r="D17" s="12">
        <v>648884</v>
      </c>
      <c r="E17">
        <v>1</v>
      </c>
      <c r="H17">
        <v>2015</v>
      </c>
      <c r="I17">
        <v>630079</v>
      </c>
      <c r="J17">
        <v>567966</v>
      </c>
      <c r="K17"/>
      <c r="L17"/>
      <c r="N17" s="18"/>
      <c r="O17">
        <v>2015</v>
      </c>
      <c r="P17" s="19">
        <v>630079</v>
      </c>
      <c r="Q17" s="19">
        <v>567966</v>
      </c>
      <c r="R17" s="19"/>
      <c r="S17" s="19"/>
    </row>
    <row r="18" spans="1:19">
      <c r="A18" s="5" t="s">
        <v>15</v>
      </c>
      <c r="B18" s="6">
        <v>2018</v>
      </c>
      <c r="C18" s="7">
        <v>453340</v>
      </c>
      <c r="D18" s="8">
        <v>527278</v>
      </c>
      <c r="E18">
        <v>1</v>
      </c>
      <c r="H18">
        <v>2016</v>
      </c>
      <c r="I18">
        <v>475369</v>
      </c>
      <c r="J18">
        <v>378445</v>
      </c>
      <c r="K18"/>
      <c r="L18"/>
      <c r="N18" s="18"/>
      <c r="O18">
        <v>2016</v>
      </c>
      <c r="P18" s="19">
        <v>475369</v>
      </c>
      <c r="Q18" s="19">
        <v>378445</v>
      </c>
      <c r="R18" s="19"/>
      <c r="S18" s="19"/>
    </row>
    <row r="19" spans="1:19">
      <c r="A19" s="9" t="s">
        <v>15</v>
      </c>
      <c r="B19" s="10">
        <v>2019</v>
      </c>
      <c r="C19" s="11">
        <v>582853</v>
      </c>
      <c r="D19" s="12">
        <v>613174</v>
      </c>
      <c r="E19">
        <v>1</v>
      </c>
      <c r="H19">
        <v>2017</v>
      </c>
      <c r="I19">
        <v>670180</v>
      </c>
      <c r="J19">
        <v>648884</v>
      </c>
      <c r="K19"/>
      <c r="L19"/>
      <c r="N19" s="18"/>
      <c r="O19">
        <v>2017</v>
      </c>
      <c r="P19" s="19">
        <v>670180</v>
      </c>
      <c r="Q19" s="19">
        <v>648884</v>
      </c>
      <c r="R19" s="19"/>
      <c r="S19" s="19"/>
    </row>
    <row r="20" spans="1:19">
      <c r="A20" s="5" t="s">
        <v>17</v>
      </c>
      <c r="B20" s="6">
        <v>2014</v>
      </c>
      <c r="C20" s="7">
        <v>603588</v>
      </c>
      <c r="D20" s="8">
        <v>567871</v>
      </c>
      <c r="E20">
        <v>2</v>
      </c>
      <c r="H20">
        <v>2018</v>
      </c>
      <c r="I20">
        <v>453340</v>
      </c>
      <c r="J20">
        <v>527278</v>
      </c>
      <c r="K20"/>
      <c r="L20"/>
      <c r="N20" s="18"/>
      <c r="O20">
        <v>2018</v>
      </c>
      <c r="P20" s="19">
        <v>453340</v>
      </c>
      <c r="Q20" s="19">
        <v>527278</v>
      </c>
      <c r="R20" s="19"/>
      <c r="S20" s="19"/>
    </row>
    <row r="21" spans="1:19">
      <c r="A21" s="9" t="s">
        <v>17</v>
      </c>
      <c r="B21" s="10">
        <v>2015</v>
      </c>
      <c r="C21" s="11">
        <v>453728</v>
      </c>
      <c r="D21" s="12">
        <v>404236</v>
      </c>
      <c r="E21">
        <v>2</v>
      </c>
      <c r="H21">
        <v>2019</v>
      </c>
      <c r="I21">
        <v>582853</v>
      </c>
      <c r="J21">
        <v>613174</v>
      </c>
      <c r="K21"/>
      <c r="L21"/>
      <c r="N21" s="20"/>
      <c r="O21">
        <v>2019</v>
      </c>
      <c r="P21" s="19">
        <v>582853</v>
      </c>
      <c r="Q21" s="19">
        <v>613174</v>
      </c>
      <c r="R21" s="19"/>
      <c r="S21" s="19"/>
    </row>
    <row r="22" spans="1:19">
      <c r="A22" s="5" t="s">
        <v>17</v>
      </c>
      <c r="B22" s="6">
        <v>2016</v>
      </c>
      <c r="C22" s="7">
        <v>341630</v>
      </c>
      <c r="D22" s="8">
        <v>659763</v>
      </c>
      <c r="E22">
        <v>2</v>
      </c>
      <c r="G22" t="s">
        <v>17</v>
      </c>
      <c r="H22">
        <v>2014</v>
      </c>
      <c r="I22"/>
      <c r="J22"/>
      <c r="K22">
        <v>603588</v>
      </c>
      <c r="L22">
        <v>567871</v>
      </c>
      <c r="N22" s="18" t="s">
        <v>18</v>
      </c>
      <c r="O22">
        <v>2014</v>
      </c>
      <c r="P22" s="19"/>
      <c r="Q22" s="19"/>
      <c r="R22" s="19">
        <v>603588</v>
      </c>
      <c r="S22" s="19">
        <v>567871</v>
      </c>
    </row>
    <row r="23" spans="1:19">
      <c r="A23" s="9" t="s">
        <v>17</v>
      </c>
      <c r="B23" s="10">
        <v>2017</v>
      </c>
      <c r="C23" s="11">
        <v>391125</v>
      </c>
      <c r="D23" s="12">
        <v>494714</v>
      </c>
      <c r="E23">
        <v>2</v>
      </c>
      <c r="H23">
        <v>2015</v>
      </c>
      <c r="I23"/>
      <c r="J23"/>
      <c r="K23">
        <v>453728</v>
      </c>
      <c r="L23">
        <v>404236</v>
      </c>
      <c r="N23" s="18"/>
      <c r="O23">
        <v>2015</v>
      </c>
      <c r="P23" s="19"/>
      <c r="Q23" s="19"/>
      <c r="R23" s="19">
        <v>453728</v>
      </c>
      <c r="S23" s="19">
        <v>404236</v>
      </c>
    </row>
    <row r="24" spans="1:19">
      <c r="A24" s="5" t="s">
        <v>17</v>
      </c>
      <c r="B24" s="6">
        <v>2018</v>
      </c>
      <c r="C24" s="7">
        <v>416006</v>
      </c>
      <c r="D24" s="8">
        <v>423928</v>
      </c>
      <c r="E24">
        <v>2</v>
      </c>
      <c r="H24">
        <v>2016</v>
      </c>
      <c r="I24"/>
      <c r="J24"/>
      <c r="K24">
        <v>341630</v>
      </c>
      <c r="L24">
        <v>659763</v>
      </c>
      <c r="N24" s="18"/>
      <c r="O24">
        <v>2016</v>
      </c>
      <c r="P24" s="19"/>
      <c r="Q24" s="19"/>
      <c r="R24" s="19">
        <v>341630</v>
      </c>
      <c r="S24" s="19">
        <v>659763</v>
      </c>
    </row>
    <row r="25" spans="1:19">
      <c r="A25" s="13" t="s">
        <v>17</v>
      </c>
      <c r="B25" s="14">
        <v>2019</v>
      </c>
      <c r="C25" s="15">
        <v>561292</v>
      </c>
      <c r="D25" s="16">
        <v>443461</v>
      </c>
      <c r="E25">
        <v>2</v>
      </c>
      <c r="H25">
        <v>2017</v>
      </c>
      <c r="I25"/>
      <c r="J25"/>
      <c r="K25">
        <v>391125</v>
      </c>
      <c r="L25">
        <v>494714</v>
      </c>
      <c r="N25" s="18"/>
      <c r="O25">
        <v>2017</v>
      </c>
      <c r="P25" s="19"/>
      <c r="Q25" s="19"/>
      <c r="R25" s="19">
        <v>391125</v>
      </c>
      <c r="S25" s="19">
        <v>494714</v>
      </c>
    </row>
    <row r="26" spans="8:19">
      <c r="H26">
        <v>2018</v>
      </c>
      <c r="I26"/>
      <c r="J26"/>
      <c r="K26">
        <v>416006</v>
      </c>
      <c r="L26">
        <v>423928</v>
      </c>
      <c r="N26" s="18"/>
      <c r="O26">
        <v>2018</v>
      </c>
      <c r="P26" s="19"/>
      <c r="Q26" s="19"/>
      <c r="R26" s="19">
        <v>416006</v>
      </c>
      <c r="S26" s="19">
        <v>423928</v>
      </c>
    </row>
    <row r="27" spans="8:19">
      <c r="H27">
        <v>2019</v>
      </c>
      <c r="I27"/>
      <c r="J27"/>
      <c r="K27">
        <v>561292</v>
      </c>
      <c r="L27">
        <v>443461</v>
      </c>
      <c r="N27" s="20"/>
      <c r="O27">
        <v>2019</v>
      </c>
      <c r="P27" s="19"/>
      <c r="Q27" s="19"/>
      <c r="R27" s="19">
        <v>561292</v>
      </c>
      <c r="S27" s="19">
        <v>443461</v>
      </c>
    </row>
  </sheetData>
  <pageMargins left="0.7" right="0.7" top="0.75" bottom="0.75" header="0.3" footer="0.3"/>
  <headerFooter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tafar</cp:lastModifiedBy>
  <dcterms:created xsi:type="dcterms:W3CDTF">2015-06-05T18:17:00Z</dcterms:created>
  <dcterms:modified xsi:type="dcterms:W3CDTF">2024-06-13T05:36:13Z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AF493C82340149A2BD61F2F922D78412_12</vt:lpwstr>
  </property>
  <property fmtid="{D5CDD505-2E9C-101B-9397-08002B2CF9AE}" pid="3" name="KSOProductBuildVer">
    <vt:lpwstr>1033-12.2.0.17119</vt:lpwstr>
  </property>
</Properties>
</file>