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Tafhim\Downloads\"/>
    </mc:Choice>
  </mc:AlternateContent>
  <xr:revisionPtr revIDLastSave="0" documentId="8_{D892BE31-D61C-4109-B065-896ECCF83693}" xr6:coauthVersionLast="47" xr6:coauthVersionMax="47" xr10:uidLastSave="{00000000-0000-0000-0000-000000000000}"/>
  <bookViews>
    <workbookView showSheetTabs="0" xWindow="620" yWindow="340" windowWidth="34890" windowHeight="2017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56" i="17"/>
  <c r="M33" i="17"/>
  <c r="M129" i="17"/>
  <c r="M239" i="17"/>
  <c r="M308" i="17"/>
  <c r="M355" i="17"/>
  <c r="M400" i="17"/>
  <c r="M436" i="17"/>
  <c r="M465" i="17"/>
  <c r="M500" i="17"/>
  <c r="M529" i="17"/>
  <c r="M549" i="17"/>
  <c r="M576" i="17"/>
  <c r="M602" i="17"/>
  <c r="M622" i="17"/>
  <c r="M649" i="17"/>
  <c r="M675" i="17"/>
  <c r="M696" i="17"/>
  <c r="M719" i="17"/>
  <c r="M742" i="17"/>
  <c r="M760" i="17"/>
  <c r="M783" i="17"/>
  <c r="M806" i="17"/>
  <c r="M824" i="17"/>
  <c r="M847" i="17"/>
  <c r="M870" i="17"/>
  <c r="M888" i="17"/>
  <c r="M911" i="17"/>
  <c r="M932" i="17"/>
  <c r="M948" i="17"/>
  <c r="M964" i="17"/>
  <c r="M980"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<sst xmlns="http://schemas.openxmlformats.org/spreadsheetml/2006/main" count="11128" uniqueCount="6221">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</sst>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0" fontId="2" fillId="0" borderId="0" xfId="0" applyFont="1"/>
    <xf numFmtId="5"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9" formatCode="&quot;$&quot;#,##0_);\(&quot;$&quot;#,##0\)"/>
    </dxf>
    <dxf>
      <numFmt numFmtId="9" formatCode="&quot;$&quot;#,##0_);\(&quot;$&quot;#,##0\)"/>
    </dxf>
    <dxf>
      <numFmt numFmtId="168" formatCode="_([$$-409]* #,##0_);_([$$-409]* \(#,##0\);_([$$-409]* &quot;-&quot;??_);_(@_)"/>
    </dxf>
    <dxf>
      <numFmt numFmtId="168" formatCode="_([$$-409]* #,##0_);_([$$-409]* \(#,##0\);_([$$-409]* &quot;-&quot;??_);_(@_)"/>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4125D58-8E3E-4359-AAC1-02994DF9B9A8}">
      <tableStyleElement type="wholeTable" dxfId="19"/>
      <tableStyleElement type="headerRow" dxfId="18"/>
    </tableStyle>
    <tableStyle name="Purple Timeline Style" pivot="0" table="0" count="8" xr9:uid="{E5CE534F-8916-48A4-A118-86AFFC7FD1FF}">
      <tableStyleElement type="wholeTable" dxfId="17"/>
      <tableStyleElement type="headerRow" dxfId="16"/>
    </tableStyle>
  </tableStyles>
  <colors>
    <mruColors>
      <color rgb="FFE4CAE2"/>
      <color rgb="FFCC9CC9"/>
      <color rgb="FF78B64E"/>
      <color rgb="FF8EC26A"/>
      <color rgb="FF3C1464"/>
      <color rgb="FF568636"/>
      <color rgb="FF324D1F"/>
      <color rgb="FFB975B4"/>
      <color rgb="FF3CFFFF"/>
      <color rgb="FF9650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88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88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88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A8-4A86-B0B2-DD6E51B7ED5A}"/>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5A8-4A86-B0B2-DD6E51B7ED5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5A8-4A86-B0B2-DD6E51B7ED5A}"/>
            </c:ext>
          </c:extLst>
        </c:ser>
        <c:ser>
          <c:idx val="3"/>
          <c:order val="3"/>
          <c:tx>
            <c:strRef>
              <c:f>TotalSales!$F$3:$F$4</c:f>
              <c:strCache>
                <c:ptCount val="1"/>
                <c:pt idx="0">
                  <c:v>Robusta</c:v>
                </c:pt>
              </c:strCache>
            </c:strRef>
          </c:tx>
          <c:spPr>
            <a:ln w="28575" cap="rnd">
              <a:solidFill>
                <a:srgbClr val="B88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5A8-4A86-B0B2-DD6E51B7ED5A}"/>
            </c:ext>
          </c:extLst>
        </c:ser>
        <c:dLbls>
          <c:showLegendKey val="0"/>
          <c:showVal val="0"/>
          <c:showCatName val="0"/>
          <c:showSerName val="0"/>
          <c:showPercent val="0"/>
          <c:showBubbleSize val="0"/>
        </c:dLbls>
        <c:smooth val="0"/>
        <c:axId val="1787628463"/>
        <c:axId val="1787645263"/>
      </c:lineChart>
      <c:catAx>
        <c:axId val="178762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5263"/>
        <c:crosses val="autoZero"/>
        <c:auto val="1"/>
        <c:lblAlgn val="ctr"/>
        <c:lblOffset val="100"/>
        <c:noMultiLvlLbl val="0"/>
      </c:catAx>
      <c:valAx>
        <c:axId val="1787645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2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A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8636"/>
          </a:solidFill>
          <a:ln w="12700">
            <a:solidFill>
              <a:schemeClr val="bg1"/>
            </a:solidFill>
          </a:ln>
          <a:effectLst/>
        </c:spPr>
      </c:pivotFmt>
      <c:pivotFmt>
        <c:idx val="2"/>
        <c:spPr>
          <a:solidFill>
            <a:srgbClr val="78B64E"/>
          </a:solidFill>
          <a:ln w="12700">
            <a:solidFill>
              <a:schemeClr val="bg1"/>
            </a:solidFill>
          </a:ln>
          <a:effectLst/>
        </c:spPr>
      </c:pivotFmt>
      <c:pivotFmt>
        <c:idx val="3"/>
        <c:spPr>
          <a:solidFill>
            <a:srgbClr val="8EC26A"/>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C26A"/>
          </a:solidFill>
          <a:ln w="12700">
            <a:solidFill>
              <a:schemeClr val="bg1"/>
            </a:solidFill>
          </a:ln>
          <a:effectLst/>
        </c:spPr>
      </c:pivotFmt>
      <c:pivotFmt>
        <c:idx val="6"/>
        <c:spPr>
          <a:solidFill>
            <a:srgbClr val="78B64E"/>
          </a:solidFill>
          <a:ln w="12700">
            <a:solidFill>
              <a:schemeClr val="bg1"/>
            </a:solidFill>
          </a:ln>
          <a:effectLst/>
        </c:spPr>
      </c:pivotFmt>
      <c:pivotFmt>
        <c:idx val="7"/>
        <c:spPr>
          <a:solidFill>
            <a:srgbClr val="568636"/>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EC26A"/>
          </a:solidFill>
          <a:ln w="12700">
            <a:solidFill>
              <a:schemeClr val="bg1"/>
            </a:solidFill>
          </a:ln>
          <a:effectLst/>
        </c:spPr>
      </c:pivotFmt>
      <c:pivotFmt>
        <c:idx val="10"/>
        <c:spPr>
          <a:solidFill>
            <a:srgbClr val="78B64E"/>
          </a:solidFill>
          <a:ln w="12700">
            <a:solidFill>
              <a:schemeClr val="bg1"/>
            </a:solidFill>
          </a:ln>
          <a:effectLst/>
        </c:spPr>
      </c:pivotFmt>
      <c:pivotFmt>
        <c:idx val="11"/>
        <c:spPr>
          <a:solidFill>
            <a:srgbClr val="568636"/>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spPr>
              <a:solidFill>
                <a:srgbClr val="8EC26A"/>
              </a:solidFill>
              <a:ln w="12700">
                <a:solidFill>
                  <a:schemeClr val="bg1"/>
                </a:solidFill>
              </a:ln>
              <a:effectLst/>
            </c:spPr>
            <c:extLst>
              <c:ext xmlns:c16="http://schemas.microsoft.com/office/drawing/2014/chart" uri="{C3380CC4-5D6E-409C-BE32-E72D297353CC}">
                <c16:uniqueId val="{00000001-87E8-478E-9034-1F655929A80F}"/>
              </c:ext>
            </c:extLst>
          </c:dPt>
          <c:dPt>
            <c:idx val="1"/>
            <c:invertIfNegative val="0"/>
            <c:bubble3D val="0"/>
            <c:spPr>
              <a:solidFill>
                <a:srgbClr val="78B64E"/>
              </a:solidFill>
              <a:ln w="12700">
                <a:solidFill>
                  <a:schemeClr val="bg1"/>
                </a:solidFill>
              </a:ln>
              <a:effectLst/>
            </c:spPr>
            <c:extLst>
              <c:ext xmlns:c16="http://schemas.microsoft.com/office/drawing/2014/chart" uri="{C3380CC4-5D6E-409C-BE32-E72D297353CC}">
                <c16:uniqueId val="{00000003-87E8-478E-9034-1F655929A80F}"/>
              </c:ext>
            </c:extLst>
          </c:dPt>
          <c:dPt>
            <c:idx val="2"/>
            <c:invertIfNegative val="0"/>
            <c:bubble3D val="0"/>
            <c:spPr>
              <a:solidFill>
                <a:srgbClr val="568636"/>
              </a:solidFill>
              <a:ln w="12700">
                <a:solidFill>
                  <a:schemeClr val="bg1"/>
                </a:solidFill>
              </a:ln>
              <a:effectLst/>
            </c:spPr>
            <c:extLst>
              <c:ext xmlns:c16="http://schemas.microsoft.com/office/drawing/2014/chart" uri="{C3380CC4-5D6E-409C-BE32-E72D297353CC}">
                <c16:uniqueId val="{00000005-87E8-478E-9034-1F655929A80F}"/>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7E8-478E-9034-1F655929A80F}"/>
            </c:ext>
          </c:extLst>
        </c:ser>
        <c:dLbls>
          <c:dLblPos val="outEnd"/>
          <c:showLegendKey val="0"/>
          <c:showVal val="1"/>
          <c:showCatName val="0"/>
          <c:showSerName val="0"/>
          <c:showPercent val="0"/>
          <c:showBubbleSize val="0"/>
        </c:dLbls>
        <c:gapWidth val="182"/>
        <c:axId val="1712282208"/>
        <c:axId val="1712283648"/>
      </c:barChart>
      <c:catAx>
        <c:axId val="17122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3648"/>
        <c:crosses val="autoZero"/>
        <c:auto val="1"/>
        <c:lblAlgn val="ctr"/>
        <c:lblOffset val="100"/>
        <c:noMultiLvlLbl val="0"/>
      </c:catAx>
      <c:valAx>
        <c:axId val="1712283648"/>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AE2"/>
    </a:solidFill>
    <a:ln w="9525" cap="flat" cmpd="sng" algn="ctr">
      <a:solidFill>
        <a:srgbClr val="E4CAE2"/>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8636"/>
          </a:solidFill>
          <a:ln w="12700">
            <a:solidFill>
              <a:schemeClr val="bg1"/>
            </a:solidFill>
          </a:ln>
          <a:effectLst/>
        </c:spPr>
      </c:pivotFmt>
      <c:pivotFmt>
        <c:idx val="2"/>
        <c:spPr>
          <a:solidFill>
            <a:srgbClr val="78B64E"/>
          </a:solidFill>
          <a:ln w="12700">
            <a:solidFill>
              <a:schemeClr val="bg1"/>
            </a:solidFill>
          </a:ln>
          <a:effectLst/>
        </c:spPr>
      </c:pivotFmt>
      <c:pivotFmt>
        <c:idx val="3"/>
        <c:spPr>
          <a:solidFill>
            <a:srgbClr val="8EC26A"/>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C26A"/>
          </a:solidFill>
          <a:ln w="12700">
            <a:solidFill>
              <a:schemeClr val="bg1"/>
            </a:solidFill>
          </a:ln>
          <a:effectLst/>
        </c:spPr>
      </c:pivotFmt>
      <c:pivotFmt>
        <c:idx val="6"/>
        <c:spPr>
          <a:solidFill>
            <a:srgbClr val="78B64E"/>
          </a:solidFill>
          <a:ln w="12700">
            <a:solidFill>
              <a:schemeClr val="bg1"/>
            </a:solidFill>
          </a:ln>
          <a:effectLst/>
        </c:spPr>
      </c:pivotFmt>
      <c:pivotFmt>
        <c:idx val="7"/>
        <c:spPr>
          <a:solidFill>
            <a:srgbClr val="568636"/>
          </a:solidFill>
          <a:ln w="12700">
            <a:solidFill>
              <a:schemeClr val="bg1"/>
            </a:solidFill>
          </a:ln>
          <a:effectLst/>
        </c:spPr>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8B64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8B64E"/>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0428-4025-ABFA-A09194E26E82}"/>
              </c:ext>
            </c:extLst>
          </c:dPt>
          <c:dPt>
            <c:idx val="1"/>
            <c:invertIfNegative val="0"/>
            <c:bubble3D val="0"/>
            <c:extLst>
              <c:ext xmlns:c16="http://schemas.microsoft.com/office/drawing/2014/chart" uri="{C3380CC4-5D6E-409C-BE32-E72D297353CC}">
                <c16:uniqueId val="{00000001-0428-4025-ABFA-A09194E26E82}"/>
              </c:ext>
            </c:extLst>
          </c:dPt>
          <c:dPt>
            <c:idx val="2"/>
            <c:invertIfNegative val="0"/>
            <c:bubble3D val="0"/>
            <c:extLst>
              <c:ext xmlns:c16="http://schemas.microsoft.com/office/drawing/2014/chart" uri="{C3380CC4-5D6E-409C-BE32-E72D297353CC}">
                <c16:uniqueId val="{00000002-0428-4025-ABFA-A09194E26E8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428-4025-ABFA-A09194E26E82}"/>
            </c:ext>
          </c:extLst>
        </c:ser>
        <c:dLbls>
          <c:dLblPos val="outEnd"/>
          <c:showLegendKey val="0"/>
          <c:showVal val="1"/>
          <c:showCatName val="0"/>
          <c:showSerName val="0"/>
          <c:showPercent val="0"/>
          <c:showBubbleSize val="0"/>
        </c:dLbls>
        <c:gapWidth val="182"/>
        <c:axId val="1712282208"/>
        <c:axId val="1712283648"/>
      </c:barChart>
      <c:catAx>
        <c:axId val="17122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3648"/>
        <c:crosses val="autoZero"/>
        <c:auto val="1"/>
        <c:lblAlgn val="ctr"/>
        <c:lblOffset val="100"/>
        <c:noMultiLvlLbl val="0"/>
      </c:catAx>
      <c:valAx>
        <c:axId val="1712283648"/>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AE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B88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17-459C-B7D3-7E073E3D1CAF}"/>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69A5-42E5-9FE1-229497ACF6B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69A5-42E5-9FE1-229497ACF6BC}"/>
            </c:ext>
          </c:extLst>
        </c:ser>
        <c:ser>
          <c:idx val="3"/>
          <c:order val="3"/>
          <c:tx>
            <c:strRef>
              <c:f>TotalSales!$F$3:$F$4</c:f>
              <c:strCache>
                <c:ptCount val="1"/>
                <c:pt idx="0">
                  <c:v>Robusta</c:v>
                </c:pt>
              </c:strCache>
            </c:strRef>
          </c:tx>
          <c:spPr>
            <a:ln w="28575" cap="rnd">
              <a:solidFill>
                <a:srgbClr val="B88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69A5-42E5-9FE1-229497ACF6BC}"/>
            </c:ext>
          </c:extLst>
        </c:ser>
        <c:dLbls>
          <c:showLegendKey val="0"/>
          <c:showVal val="0"/>
          <c:showCatName val="0"/>
          <c:showSerName val="0"/>
          <c:showPercent val="0"/>
          <c:showBubbleSize val="0"/>
        </c:dLbls>
        <c:smooth val="0"/>
        <c:axId val="1787628463"/>
        <c:axId val="1787645263"/>
      </c:lineChart>
      <c:catAx>
        <c:axId val="178762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45263"/>
        <c:crosses val="autoZero"/>
        <c:auto val="1"/>
        <c:lblAlgn val="ctr"/>
        <c:lblOffset val="100"/>
        <c:noMultiLvlLbl val="0"/>
      </c:catAx>
      <c:valAx>
        <c:axId val="1787645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2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A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8636"/>
          </a:solidFill>
          <a:ln w="12700">
            <a:solidFill>
              <a:schemeClr val="bg1"/>
            </a:solidFill>
          </a:ln>
          <a:effectLst/>
        </c:spPr>
      </c:pivotFmt>
      <c:pivotFmt>
        <c:idx val="2"/>
        <c:spPr>
          <a:solidFill>
            <a:srgbClr val="78B64E"/>
          </a:solidFill>
          <a:ln w="12700">
            <a:solidFill>
              <a:schemeClr val="bg1"/>
            </a:solidFill>
          </a:ln>
          <a:effectLst/>
        </c:spPr>
      </c:pivotFmt>
      <c:pivotFmt>
        <c:idx val="3"/>
        <c:spPr>
          <a:solidFill>
            <a:srgbClr val="8EC26A"/>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spPr>
              <a:solidFill>
                <a:srgbClr val="8EC26A"/>
              </a:solidFill>
              <a:ln w="12700">
                <a:solidFill>
                  <a:schemeClr val="bg1"/>
                </a:solidFill>
              </a:ln>
              <a:effectLst/>
            </c:spPr>
            <c:extLst>
              <c:ext xmlns:c16="http://schemas.microsoft.com/office/drawing/2014/chart" uri="{C3380CC4-5D6E-409C-BE32-E72D297353CC}">
                <c16:uniqueId val="{00000004-2627-4C97-A9F1-9165349AA4F7}"/>
              </c:ext>
            </c:extLst>
          </c:dPt>
          <c:dPt>
            <c:idx val="1"/>
            <c:invertIfNegative val="0"/>
            <c:bubble3D val="0"/>
            <c:spPr>
              <a:solidFill>
                <a:srgbClr val="78B64E"/>
              </a:solidFill>
              <a:ln w="12700">
                <a:solidFill>
                  <a:schemeClr val="bg1"/>
                </a:solidFill>
              </a:ln>
              <a:effectLst/>
            </c:spPr>
            <c:extLst>
              <c:ext xmlns:c16="http://schemas.microsoft.com/office/drawing/2014/chart" uri="{C3380CC4-5D6E-409C-BE32-E72D297353CC}">
                <c16:uniqueId val="{00000003-2627-4C97-A9F1-9165349AA4F7}"/>
              </c:ext>
            </c:extLst>
          </c:dPt>
          <c:dPt>
            <c:idx val="2"/>
            <c:invertIfNegative val="0"/>
            <c:bubble3D val="0"/>
            <c:spPr>
              <a:solidFill>
                <a:srgbClr val="568636"/>
              </a:solidFill>
              <a:ln w="12700">
                <a:solidFill>
                  <a:schemeClr val="bg1"/>
                </a:solidFill>
              </a:ln>
              <a:effectLst/>
            </c:spPr>
            <c:extLst>
              <c:ext xmlns:c16="http://schemas.microsoft.com/office/drawing/2014/chart" uri="{C3380CC4-5D6E-409C-BE32-E72D297353CC}">
                <c16:uniqueId val="{00000002-2627-4C97-A9F1-9165349AA4F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627-4C97-A9F1-9165349AA4F7}"/>
            </c:ext>
          </c:extLst>
        </c:ser>
        <c:dLbls>
          <c:dLblPos val="outEnd"/>
          <c:showLegendKey val="0"/>
          <c:showVal val="1"/>
          <c:showCatName val="0"/>
          <c:showSerName val="0"/>
          <c:showPercent val="0"/>
          <c:showBubbleSize val="0"/>
        </c:dLbls>
        <c:gapWidth val="182"/>
        <c:axId val="1712282208"/>
        <c:axId val="1712283648"/>
      </c:barChart>
      <c:catAx>
        <c:axId val="17122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3648"/>
        <c:crosses val="autoZero"/>
        <c:auto val="1"/>
        <c:lblAlgn val="ctr"/>
        <c:lblOffset val="100"/>
        <c:noMultiLvlLbl val="0"/>
      </c:catAx>
      <c:valAx>
        <c:axId val="1712283648"/>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CC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8636"/>
          </a:solidFill>
          <a:ln w="12700">
            <a:solidFill>
              <a:schemeClr val="bg1"/>
            </a:solidFill>
          </a:ln>
          <a:effectLst/>
        </c:spPr>
      </c:pivotFmt>
      <c:pivotFmt>
        <c:idx val="2"/>
        <c:spPr>
          <a:solidFill>
            <a:srgbClr val="78B64E"/>
          </a:solidFill>
          <a:ln w="12700">
            <a:solidFill>
              <a:schemeClr val="bg1"/>
            </a:solidFill>
          </a:ln>
          <a:effectLst/>
        </c:spPr>
      </c:pivotFmt>
      <c:pivotFmt>
        <c:idx val="3"/>
        <c:spPr>
          <a:solidFill>
            <a:srgbClr val="8EC26A"/>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C26A"/>
          </a:solidFill>
          <a:ln w="12700">
            <a:solidFill>
              <a:schemeClr val="bg1"/>
            </a:solidFill>
          </a:ln>
          <a:effectLst/>
        </c:spPr>
      </c:pivotFmt>
      <c:pivotFmt>
        <c:idx val="6"/>
        <c:spPr>
          <a:solidFill>
            <a:srgbClr val="78B64E"/>
          </a:solidFill>
          <a:ln w="12700">
            <a:solidFill>
              <a:schemeClr val="bg1"/>
            </a:solidFill>
          </a:ln>
          <a:effectLst/>
        </c:spPr>
      </c:pivotFmt>
      <c:pivotFmt>
        <c:idx val="7"/>
        <c:spPr>
          <a:solidFill>
            <a:srgbClr val="568636"/>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CC57-4556-989B-A20BBA1799C7}"/>
              </c:ext>
            </c:extLst>
          </c:dPt>
          <c:dPt>
            <c:idx val="1"/>
            <c:invertIfNegative val="0"/>
            <c:bubble3D val="0"/>
            <c:extLst>
              <c:ext xmlns:c16="http://schemas.microsoft.com/office/drawing/2014/chart" uri="{C3380CC4-5D6E-409C-BE32-E72D297353CC}">
                <c16:uniqueId val="{00000003-CC57-4556-989B-A20BBA1799C7}"/>
              </c:ext>
            </c:extLst>
          </c:dPt>
          <c:dPt>
            <c:idx val="2"/>
            <c:invertIfNegative val="0"/>
            <c:bubble3D val="0"/>
            <c:extLst>
              <c:ext xmlns:c16="http://schemas.microsoft.com/office/drawing/2014/chart" uri="{C3380CC4-5D6E-409C-BE32-E72D297353CC}">
                <c16:uniqueId val="{00000005-CC57-4556-989B-A20BBA1799C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C57-4556-989B-A20BBA1799C7}"/>
            </c:ext>
          </c:extLst>
        </c:ser>
        <c:dLbls>
          <c:dLblPos val="outEnd"/>
          <c:showLegendKey val="0"/>
          <c:showVal val="1"/>
          <c:showCatName val="0"/>
          <c:showSerName val="0"/>
          <c:showPercent val="0"/>
          <c:showBubbleSize val="0"/>
        </c:dLbls>
        <c:gapWidth val="182"/>
        <c:axId val="1712282208"/>
        <c:axId val="1712283648"/>
      </c:barChart>
      <c:catAx>
        <c:axId val="17122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3648"/>
        <c:crosses val="autoZero"/>
        <c:auto val="1"/>
        <c:lblAlgn val="ctr"/>
        <c:lblOffset val="100"/>
        <c:noMultiLvlLbl val="0"/>
      </c:catAx>
      <c:valAx>
        <c:axId val="1712283648"/>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122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CC9"/>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0</xdr:colOff>
      <xdr:row>4</xdr:row>
      <xdr:rowOff>177800</xdr:rowOff>
    </xdr:to>
    <xdr:sp macro="" textlink="">
      <xdr:nvSpPr>
        <xdr:cNvPr id="2" name="Rectangle 1">
          <a:extLst>
            <a:ext uri="{FF2B5EF4-FFF2-40B4-BE49-F238E27FC236}">
              <a16:creationId xmlns:a16="http://schemas.microsoft.com/office/drawing/2014/main" id="{62445EF2-493E-55F0-BCF1-33FD09127804}"/>
            </a:ext>
          </a:extLst>
        </xdr:cNvPr>
        <xdr:cNvSpPr/>
      </xdr:nvSpPr>
      <xdr:spPr>
        <a:xfrm>
          <a:off x="114300" y="76200"/>
          <a:ext cx="15240000" cy="7175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29264</xdr:colOff>
      <xdr:row>17</xdr:row>
      <xdr:rowOff>0</xdr:rowOff>
    </xdr:from>
    <xdr:to>
      <xdr:col>16</xdr:col>
      <xdr:colOff>1</xdr:colOff>
      <xdr:row>45</xdr:row>
      <xdr:rowOff>0</xdr:rowOff>
    </xdr:to>
    <xdr:graphicFrame macro="">
      <xdr:nvGraphicFramePr>
        <xdr:cNvPr id="3" name="Chart 2">
          <a:extLst>
            <a:ext uri="{FF2B5EF4-FFF2-40B4-BE49-F238E27FC236}">
              <a16:creationId xmlns:a16="http://schemas.microsoft.com/office/drawing/2014/main" id="{8CF2AB5B-C650-406D-B932-DB0331761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F45C871-07BE-4519-AAE3-4FD6ECDAC7F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459" y="979277"/>
              <a:ext cx="10392119" cy="18361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215441</xdr:colOff>
      <xdr:row>10</xdr:row>
      <xdr:rowOff>67250</xdr:rowOff>
    </xdr:from>
    <xdr:to>
      <xdr:col>21</xdr:col>
      <xdr:colOff>512590</xdr:colOff>
      <xdr:row>16</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9F118B3-1267-49A2-A15D-CC10D159AC7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735019" y="1780985"/>
              <a:ext cx="2133294" cy="103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198917</xdr:colOff>
      <xdr:row>6</xdr:row>
      <xdr:rowOff>0</xdr:rowOff>
    </xdr:from>
    <xdr:to>
      <xdr:col>26</xdr:col>
      <xdr:colOff>15301</xdr:colOff>
      <xdr:row>9</xdr:row>
      <xdr:rowOff>165102</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A4B4DD4E-F01A-43AA-BD9E-ACDC3F0400F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718495" y="979277"/>
              <a:ext cx="4712770" cy="715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63653</xdr:rowOff>
    </xdr:from>
    <xdr:to>
      <xdr:col>26</xdr:col>
      <xdr:colOff>7650</xdr:colOff>
      <xdr:row>15</xdr:row>
      <xdr:rowOff>183614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C0F37B5B-65CA-4C95-9AEB-856A34BDF83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967771" y="1777388"/>
              <a:ext cx="2455843" cy="1038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153011</xdr:colOff>
      <xdr:row>16</xdr:row>
      <xdr:rowOff>182007</xdr:rowOff>
    </xdr:from>
    <xdr:to>
      <xdr:col>26</xdr:col>
      <xdr:colOff>7650</xdr:colOff>
      <xdr:row>29</xdr:row>
      <xdr:rowOff>0</xdr:rowOff>
    </xdr:to>
    <xdr:graphicFrame macro="">
      <xdr:nvGraphicFramePr>
        <xdr:cNvPr id="8" name="Chart 7">
          <a:extLst>
            <a:ext uri="{FF2B5EF4-FFF2-40B4-BE49-F238E27FC236}">
              <a16:creationId xmlns:a16="http://schemas.microsoft.com/office/drawing/2014/main" id="{F0447310-E428-410E-A547-FEBEE7CD3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137710</xdr:colOff>
      <xdr:row>30</xdr:row>
      <xdr:rowOff>1</xdr:rowOff>
    </xdr:from>
    <xdr:to>
      <xdr:col>26</xdr:col>
      <xdr:colOff>0</xdr:colOff>
      <xdr:row>45</xdr:row>
      <xdr:rowOff>0</xdr:rowOff>
    </xdr:to>
    <xdr:graphicFrame macro="">
      <xdr:nvGraphicFramePr>
        <xdr:cNvPr id="9" name="Chart 8">
          <a:extLst>
            <a:ext uri="{FF2B5EF4-FFF2-40B4-BE49-F238E27FC236}">
              <a16:creationId xmlns:a16="http://schemas.microsoft.com/office/drawing/2014/main" id="{CC1970FD-1442-4810-8CEE-0F1169F10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479424</xdr:colOff>
      <xdr:row>10</xdr:row>
      <xdr:rowOff>6350</xdr:rowOff>
    </xdr:from>
    <xdr:to>
      <xdr:col>25</xdr:col>
      <xdr:colOff>533400</xdr:colOff>
      <xdr:row>40</xdr:row>
      <xdr:rowOff>133350</xdr:rowOff>
    </xdr:to>
    <xdr:graphicFrame macro="">
      <xdr:nvGraphicFramePr>
        <xdr:cNvPr id="2" name="Chart 1">
          <a:extLst>
            <a:ext uri="{FF2B5EF4-FFF2-40B4-BE49-F238E27FC236}">
              <a16:creationId xmlns:a16="http://schemas.microsoft.com/office/drawing/2014/main" id="{92D8DE55-7576-EEAD-98CC-DC859AF62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476250</xdr:colOff>
      <xdr:row>1</xdr:row>
      <xdr:rowOff>120650</xdr:rowOff>
    </xdr:from>
    <xdr:to>
      <xdr:col>20</xdr:col>
      <xdr:colOff>558800</xdr:colOff>
      <xdr:row>9</xdr:row>
      <xdr:rowOff>19050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30BE84E-AE0E-F78F-E7D2-A522041663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26250" y="304800"/>
              <a:ext cx="7397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25400</xdr:colOff>
      <xdr:row>19</xdr:row>
      <xdr:rowOff>19051</xdr:rowOff>
    </xdr:from>
    <xdr:to>
      <xdr:col>14</xdr:col>
      <xdr:colOff>25400</xdr:colOff>
      <xdr:row>24</xdr:row>
      <xdr:rowOff>120651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A902195-8FF8-DD38-F105-F0FC24F07C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204200" y="3517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15</xdr:row>
      <xdr:rowOff>177801</xdr:rowOff>
    </xdr:from>
    <xdr:to>
      <xdr:col>19</xdr:col>
      <xdr:colOff>44450</xdr:colOff>
      <xdr:row>19</xdr:row>
      <xdr:rowOff>101601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99B56C8-0230-5722-7B70-E1336D15F00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71250" y="294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21</xdr:row>
      <xdr:rowOff>146051</xdr:rowOff>
    </xdr:from>
    <xdr:to>
      <xdr:col>9</xdr:col>
      <xdr:colOff>304800</xdr:colOff>
      <xdr:row>27</xdr:row>
      <xdr:rowOff>44451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FAC2B8F-54E6-1EE9-7BEB-303788BAA3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435600" y="4013201"/>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107950</xdr:colOff>
      <xdr:row>8</xdr:row>
      <xdr:rowOff>19050</xdr:rowOff>
    </xdr:from>
    <xdr:to>
      <xdr:col>9</xdr:col>
      <xdr:colOff>596900</xdr:colOff>
      <xdr:row>27</xdr:row>
      <xdr:rowOff>25400</xdr:rowOff>
    </xdr:to>
    <xdr:graphicFrame macro="">
      <xdr:nvGraphicFramePr>
        <xdr:cNvPr id="7" name="Chart 6">
          <a:extLst>
            <a:ext uri="{FF2B5EF4-FFF2-40B4-BE49-F238E27FC236}">
              <a16:creationId xmlns:a16="http://schemas.microsoft.com/office/drawing/2014/main" id="{FAE8D604-6937-F332-83F0-795A14896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762000</xdr:colOff>
      <xdr:row>8</xdr:row>
      <xdr:rowOff>19050</xdr:rowOff>
    </xdr:from>
    <xdr:to>
      <xdr:col>14</xdr:col>
      <xdr:colOff>158750</xdr:colOff>
      <xdr:row>27</xdr:row>
      <xdr:rowOff>25400</xdr:rowOff>
    </xdr:to>
    <xdr:graphicFrame macro="">
      <xdr:nvGraphicFramePr>
        <xdr:cNvPr id="2" name="Chart 1">
          <a:extLst>
            <a:ext uri="{FF2B5EF4-FFF2-40B4-BE49-F238E27FC236}">
              <a16:creationId xmlns:a16="http://schemas.microsoft.com/office/drawing/2014/main" id="{A79D426F-61BD-4643-AA02-427A72FA6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fhim" refreshedDate="45866.049710069441" createdVersion="8" refreshedVersion="8" minRefreshableVersion="3" recordCount="1000" xr:uid="{89DC8DFB-4199-4E19-AF4E-28E519446D4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52583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4CF2C-0941-4948-95B4-A6A6DF0BE35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CBD8C-C9A8-40E8-B616-E6507021FE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3">
    <format dxfId="15">
      <pivotArea outline="0" fieldPosition="0">
        <references count="1">
          <reference field="7" count="1" selected="0">
            <x v="0"/>
          </reference>
        </references>
      </pivotArea>
    </format>
    <format dxfId="14">
      <pivotArea outline="0" fieldPosition="0">
        <references count="1">
          <reference field="7" count="1" selected="0">
            <x v="1"/>
          </reference>
        </references>
      </pivotArea>
    </format>
    <format dxfId="13">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3EBBA-5172-45B1-B13A-AFB01286822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formats count="1">
    <format dxfId="12">
      <pivotArea outline="0" fieldPosition="0">
        <references count="1">
          <reference field="4294967294" count="1">
            <x v="0"/>
          </reference>
        </references>
      </pivotArea>
    </format>
  </formats>
  <chartFormats count="5">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429600-6E96-4C15-8C6F-46E95DC6A854}" sourceName="Size">
  <pivotTables>
    <pivotTable tabId="18" name="TotalSales"/>
    <pivotTable tabId="19" name="TotalSales"/>
    <pivotTable tabId="21" name="TotalSales"/>
  </pivotTables>
  <data>
    <tabular pivotCacheId="6525830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BB0C8B-E285-442A-95D2-2A0C28481C6D}" sourceName="Roast Type Name">
  <pivotTables>
    <pivotTable tabId="18" name="TotalSales"/>
    <pivotTable tabId="19" name="TotalSales"/>
    <pivotTable tabId="21" name="TotalSales"/>
  </pivotTables>
  <data>
    <tabular pivotCacheId="6525830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8DF70D-9A43-40F1-8698-C25EC81713BC}" sourceName="Loyalty Card">
  <pivotTables>
    <pivotTable tabId="18" name="TotalSales"/>
    <pivotTable tabId="19" name="TotalSales"/>
    <pivotTable tabId="21" name="TotalSales"/>
  </pivotTables>
  <data>
    <tabular pivotCacheId="6525830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F05BE57-27FC-4FED-A622-929E798B0DEE}" cache="Slicer_Size" caption="Size" columnCount="2" style="Purple Slicer" rowHeight="241300"/>
  <slicer name="Roast Type Name 1" xr10:uid="{946DE089-86EE-4D88-A1A2-E3E00DE0790E}" cache="Slicer_Roast_Type_Name" caption="Roast Type Name" columnCount="3" style="Purple Slicer" rowHeight="241300"/>
  <slicer name="Loyalty Card 1" xr10:uid="{6718FF76-4063-4386-A335-75D537860D32}"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00BF8F-52D7-4974-9DB0-C2B725DD5DDB}" cache="Slicer_Size" caption="Size" columnCount="2" style="Purple Slicer" rowHeight="241300"/>
  <slicer name="Roast Type Name" xr10:uid="{FDCAC250-EB0E-49CF-8004-FC5F4B6EF4BE}" cache="Slicer_Roast_Type_Name" caption="Roast Type Name" columnCount="3" style="Purple Slicer" rowHeight="241300"/>
  <slicer name="Loyalty Card" xr10:uid="{414F63F6-45AD-4975-985D-18FC7526BE8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109C6E-8239-4854-B1A3-4B9EDC69EA6B}" name="Orders" displayName="Orders" ref="A1:P1001" totalsRowShown="0" headerRowDxfId="11">
  <autoFilter ref="A1:P1001" xr:uid="{1A109C6E-8239-4854-B1A3-4B9EDC69EA6B}"/>
  <tableColumns count="16">
    <tableColumn id="1" xr3:uid="{BB0CABA0-1532-4E9D-9150-A0A3A2010D1D}" name="Order ID" dataDxfId="10"/>
    <tableColumn id="2" xr3:uid="{7B2B350E-AE6D-4C5C-9D50-B81AE74D3672}" name="Order Date" dataDxfId="9"/>
    <tableColumn id="3" xr3:uid="{7B5FB483-7135-475E-87CE-19A5F137B621}" name="Customer ID" dataDxfId="8"/>
    <tableColumn id="4" xr3:uid="{D2947914-6A30-41E1-A08F-782FB2A4889B}" name="Product ID"/>
    <tableColumn id="5" xr3:uid="{CB347CFE-5689-4B6D-8CD9-8596273BB3F7}" name="Quantity" dataDxfId="7"/>
    <tableColumn id="6" xr3:uid="{213C2D0C-C73A-4DA5-BECE-1DB11B5FCB01}" name="Customer Name" dataDxfId="6">
      <calculatedColumnFormula>_xlfn.XLOOKUP(C2,customers!$A$1:$A$1001,customers!$B$1:$B$1001,,0)</calculatedColumnFormula>
    </tableColumn>
    <tableColumn id="7" xr3:uid="{DE2E8DF0-52AC-459D-874C-05DC4426668D}" name="Email" dataDxfId="5">
      <calculatedColumnFormula>IF(_xlfn.XLOOKUP(C2,customers!$A$1:$A$1001,customers!$C$1:$C$1001,,0)=0,"", _xlfn.XLOOKUP(C2,customers!$A$1:$A$1001,customers!$C$1:$C$1001,,0))</calculatedColumnFormula>
    </tableColumn>
    <tableColumn id="8" xr3:uid="{C207AE8C-D180-4C62-AECE-C462F37A66CC}" name="Country" dataDxfId="4">
      <calculatedColumnFormula>_xlfn.XLOOKUP(C2,customers!$A$1:$A$1001,customers!$G$1:$G$1001,,0)</calculatedColumnFormula>
    </tableColumn>
    <tableColumn id="9" xr3:uid="{4AFAD3DD-00BD-4457-860F-BD95628125A6}" name="Coffee Type">
      <calculatedColumnFormula>INDEX(products!$A$1:$G$49,MATCH(orders!$D2,products!$A$1:$A$49,0),MATCH(orders!I$1,products!$A$1:$G$1,0))</calculatedColumnFormula>
    </tableColumn>
    <tableColumn id="10" xr3:uid="{09CF58F0-1619-415A-91EA-02F458BAE8FD}" name="Roast Type">
      <calculatedColumnFormula>INDEX(products!$A$1:$G$49,MATCH(orders!$D2,products!$A$1:$A$49,0),MATCH(orders!J$1,products!$A$1:$G$1,0))</calculatedColumnFormula>
    </tableColumn>
    <tableColumn id="11" xr3:uid="{28DF970D-C3C9-4060-A26E-72C587AE90B9}" name="Size" dataDxfId="3">
      <calculatedColumnFormula>INDEX(products!$A$1:$G$49,MATCH(orders!$D2,products!$A$1:$A$49,0),MATCH(orders!K$1,products!$A$1:$G$1,0))</calculatedColumnFormula>
    </tableColumn>
    <tableColumn id="12" xr3:uid="{F03FF0DF-AA57-4169-B85A-94D37504068C}" name="Unit Price" dataDxfId="2">
      <calculatedColumnFormula>INDEX(products!$A$1:$G$49,MATCH(orders!$D2,products!$A$1:$A$49,0),MATCH(orders!L$1,products!$A$1:$G$1,0))</calculatedColumnFormula>
    </tableColumn>
    <tableColumn id="13" xr3:uid="{04BEE278-3973-4E6A-8A04-D5A8EB870E45}" name="Sales" dataDxfId="1">
      <calculatedColumnFormula>L2*E2</calculatedColumnFormula>
    </tableColumn>
    <tableColumn id="14" xr3:uid="{DB435DCA-72DC-4493-B284-7520D6BC0424}" name="Coffee Type Name">
      <calculatedColumnFormula>IF(I2="Rob","Robusta",IF(I2="Exc","Excelsa",IF(I2="Ara","Arabica",IF(I2="Lib","Liberica",""))))</calculatedColumnFormula>
    </tableColumn>
    <tableColumn id="15" xr3:uid="{23311534-AFD9-486E-8D23-525A2EA9DB0F}" name="Roast Type Name">
      <calculatedColumnFormula>IF(J2="M","Medium",IF(J2="L","Light",IF(J2="D","Dark","")))</calculatedColumnFormula>
    </tableColumn>
    <tableColumn id="16" xr3:uid="{FF946884-4671-4B3F-865E-58CFBB4F5F4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1CE049-7929-466F-9C27-407B52F07781}" sourceName="Order Date">
  <pivotTables>
    <pivotTable tabId="18" name="TotalSales"/>
    <pivotTable tabId="19" name="TotalSales"/>
    <pivotTable tabId="21" name="TotalSales"/>
  </pivotTables>
  <state minimalRefreshVersion="6" lastRefreshVersion="6" pivotCacheId="6525830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0B692A-4F83-46C2-80D5-61DF9F77902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8ADC7F-4630-46F6-93CC-26244DCC09A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B9E2-DD8C-4460-80F3-10971492A179}">
  <dimension ref="A1"/>
  <sheetViews>
    <sheetView showGridLines="0" showRowColHeaders="0" tabSelected="1" zoomScale="83" zoomScaleNormal="83" workbookViewId="0">
      <selection activeCell="AA38" sqref="AA3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6D80-2227-4507-ADAB-9153740D1A7A}">
  <dimension ref="A3:J48"/>
  <sheetViews>
    <sheetView workbookViewId="0">
      <selection activeCell="B28" sqref="B5:B48"/>
      <pivotSelection pane="bottomRight" showHeader="1" axis="axisRow" dimension="1" activeRow="27" activeCol="1" previousRow="27" previousCol="1" click="1" r:id="rId1">
        <pivotArea dataOnly="0" labelOnly="1" outline="0" fieldPosition="0">
          <references count="1">
            <reference field="16" count="0"/>
          </references>
        </pivotArea>
      </pivotSelection>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10" x14ac:dyDescent="0.35">
      <c r="A3" s="6" t="s">
        <v>6220</v>
      </c>
      <c r="C3" s="6" t="s">
        <v>6196</v>
      </c>
    </row>
    <row r="4" spans="1:10" x14ac:dyDescent="0.35">
      <c r="A4" s="6" t="s">
        <v>6214</v>
      </c>
      <c r="B4" s="6" t="s">
        <v>6215</v>
      </c>
      <c r="C4" t="s">
        <v>6216</v>
      </c>
      <c r="D4" t="s">
        <v>6217</v>
      </c>
      <c r="E4" t="s">
        <v>6218</v>
      </c>
      <c r="F4" t="s">
        <v>6219</v>
      </c>
    </row>
    <row r="5" spans="1:10" x14ac:dyDescent="0.35">
      <c r="A5" t="s">
        <v>6198</v>
      </c>
      <c r="B5" t="s">
        <v>6202</v>
      </c>
      <c r="C5" s="7">
        <v>186.85499999999999</v>
      </c>
      <c r="D5" s="7">
        <v>305.97000000000003</v>
      </c>
      <c r="E5" s="7">
        <v>213.15999999999997</v>
      </c>
      <c r="F5" s="7">
        <v>123</v>
      </c>
    </row>
    <row r="6" spans="1:10" x14ac:dyDescent="0.35">
      <c r="B6" t="s">
        <v>6203</v>
      </c>
      <c r="C6" s="7">
        <v>251.96499999999997</v>
      </c>
      <c r="D6" s="7">
        <v>129.46</v>
      </c>
      <c r="E6" s="7">
        <v>434.03999999999996</v>
      </c>
      <c r="F6" s="7">
        <v>171.93999999999997</v>
      </c>
    </row>
    <row r="7" spans="1:10" x14ac:dyDescent="0.35">
      <c r="B7" t="s">
        <v>6204</v>
      </c>
      <c r="C7" s="7">
        <v>224.94499999999999</v>
      </c>
      <c r="D7" s="7">
        <v>349.12</v>
      </c>
      <c r="E7" s="7">
        <v>321.04000000000002</v>
      </c>
      <c r="F7" s="7">
        <v>126.035</v>
      </c>
      <c r="J7" s="8"/>
    </row>
    <row r="8" spans="1:10" x14ac:dyDescent="0.35">
      <c r="B8" t="s">
        <v>6205</v>
      </c>
      <c r="C8" s="7">
        <v>307.12</v>
      </c>
      <c r="D8" s="7">
        <v>681.07499999999993</v>
      </c>
      <c r="E8" s="7">
        <v>533.70499999999993</v>
      </c>
      <c r="F8" s="7">
        <v>158.85</v>
      </c>
    </row>
    <row r="9" spans="1:10" x14ac:dyDescent="0.35">
      <c r="B9" t="s">
        <v>6206</v>
      </c>
      <c r="C9" s="7">
        <v>53.664999999999992</v>
      </c>
      <c r="D9" s="7">
        <v>83.025000000000006</v>
      </c>
      <c r="E9" s="7">
        <v>193.83499999999998</v>
      </c>
      <c r="F9" s="7">
        <v>68.039999999999992</v>
      </c>
    </row>
    <row r="10" spans="1:10" x14ac:dyDescent="0.35">
      <c r="B10" t="s">
        <v>6207</v>
      </c>
      <c r="C10" s="7">
        <v>163.01999999999998</v>
      </c>
      <c r="D10" s="7">
        <v>678.3599999999999</v>
      </c>
      <c r="E10" s="7">
        <v>171.04500000000002</v>
      </c>
      <c r="F10" s="7">
        <v>372.255</v>
      </c>
    </row>
    <row r="11" spans="1:10" x14ac:dyDescent="0.35">
      <c r="B11" t="s">
        <v>6208</v>
      </c>
      <c r="C11" s="7">
        <v>345.02</v>
      </c>
      <c r="D11" s="7">
        <v>273.86999999999995</v>
      </c>
      <c r="E11" s="7">
        <v>184.12999999999997</v>
      </c>
      <c r="F11" s="7">
        <v>201.11499999999998</v>
      </c>
    </row>
    <row r="12" spans="1:10" x14ac:dyDescent="0.35">
      <c r="B12" t="s">
        <v>6209</v>
      </c>
      <c r="C12" s="7">
        <v>334.89</v>
      </c>
      <c r="D12" s="7">
        <v>70.95</v>
      </c>
      <c r="E12" s="7">
        <v>134.23000000000002</v>
      </c>
      <c r="F12" s="7">
        <v>166.27499999999998</v>
      </c>
    </row>
    <row r="13" spans="1:10" x14ac:dyDescent="0.35">
      <c r="B13" t="s">
        <v>6210</v>
      </c>
      <c r="C13" s="7">
        <v>178.70999999999998</v>
      </c>
      <c r="D13" s="7">
        <v>166.1</v>
      </c>
      <c r="E13" s="7">
        <v>439.30999999999995</v>
      </c>
      <c r="F13" s="7">
        <v>492.9</v>
      </c>
    </row>
    <row r="14" spans="1:10" x14ac:dyDescent="0.35">
      <c r="B14" t="s">
        <v>6211</v>
      </c>
      <c r="C14" s="7">
        <v>301.98500000000001</v>
      </c>
      <c r="D14" s="7">
        <v>153.76499999999999</v>
      </c>
      <c r="E14" s="7">
        <v>215.55499999999998</v>
      </c>
      <c r="F14" s="7">
        <v>213.66499999999999</v>
      </c>
    </row>
    <row r="15" spans="1:10" x14ac:dyDescent="0.35">
      <c r="B15" t="s">
        <v>6212</v>
      </c>
      <c r="C15" s="7">
        <v>312.83499999999998</v>
      </c>
      <c r="D15" s="7">
        <v>63.249999999999993</v>
      </c>
      <c r="E15" s="7">
        <v>350.89500000000004</v>
      </c>
      <c r="F15" s="7">
        <v>96.405000000000001</v>
      </c>
    </row>
    <row r="16" spans="1:10"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DF9E-1128-4530-842E-4DEF0325E5FA}">
  <dimension ref="A3:J7"/>
  <sheetViews>
    <sheetView workbookViewId="0">
      <selection activeCell="O28" sqref="O28"/>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10" x14ac:dyDescent="0.35">
      <c r="A3" s="6" t="s">
        <v>7</v>
      </c>
      <c r="B3" t="s">
        <v>6220</v>
      </c>
    </row>
    <row r="4" spans="1:10" x14ac:dyDescent="0.35">
      <c r="A4" t="s">
        <v>28</v>
      </c>
      <c r="B4" s="9">
        <v>2798.5050000000001</v>
      </c>
    </row>
    <row r="5" spans="1:10" x14ac:dyDescent="0.35">
      <c r="A5" t="s">
        <v>318</v>
      </c>
      <c r="B5" s="9">
        <v>6696.8649999999989</v>
      </c>
    </row>
    <row r="6" spans="1:10" x14ac:dyDescent="0.35">
      <c r="A6" t="s">
        <v>19</v>
      </c>
      <c r="B6" s="9">
        <v>35638.88499999998</v>
      </c>
    </row>
    <row r="7" spans="1:10" x14ac:dyDescent="0.35">
      <c r="J7"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7A1C-207B-425A-9693-BBB7E970F213}">
  <dimension ref="A3:J8"/>
  <sheetViews>
    <sheetView workbookViewId="0">
      <selection activeCell="E37" sqref="E37"/>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10" x14ac:dyDescent="0.35">
      <c r="A3" s="6" t="s">
        <v>4</v>
      </c>
      <c r="B3" t="s">
        <v>6220</v>
      </c>
    </row>
    <row r="4" spans="1:10" x14ac:dyDescent="0.35">
      <c r="A4" t="s">
        <v>3753</v>
      </c>
      <c r="B4" s="9">
        <v>278.01</v>
      </c>
    </row>
    <row r="5" spans="1:10" x14ac:dyDescent="0.35">
      <c r="A5" t="s">
        <v>1598</v>
      </c>
      <c r="B5" s="9">
        <v>281.67499999999995</v>
      </c>
    </row>
    <row r="6" spans="1:10" x14ac:dyDescent="0.35">
      <c r="A6" t="s">
        <v>2587</v>
      </c>
      <c r="B6" s="9">
        <v>289.11</v>
      </c>
    </row>
    <row r="7" spans="1:10" x14ac:dyDescent="0.35">
      <c r="A7" t="s">
        <v>5765</v>
      </c>
      <c r="B7" s="9">
        <v>307.04499999999996</v>
      </c>
      <c r="J7" s="8"/>
    </row>
    <row r="8" spans="1:10" x14ac:dyDescent="0.3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52" sqref="B5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TAFHIM KHAN</cp:lastModifiedBy>
  <cp:revision/>
  <dcterms:created xsi:type="dcterms:W3CDTF">2022-11-26T09:51:45Z</dcterms:created>
  <dcterms:modified xsi:type="dcterms:W3CDTF">2025-07-28T06:19:01Z</dcterms:modified>
  <cp:category/>
  <cp:contentStatus/>
</cp:coreProperties>
</file>