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gilmore/Downloads/"/>
    </mc:Choice>
  </mc:AlternateContent>
  <xr:revisionPtr revIDLastSave="0" documentId="13_ncr:1_{B6261372-05F2-7143-BB04-A813C9C45003}" xr6:coauthVersionLast="47" xr6:coauthVersionMax="47" xr10:uidLastSave="{00000000-0000-0000-0000-000000000000}"/>
  <bookViews>
    <workbookView xWindow="6520" yWindow="4280" windowWidth="28040" windowHeight="17440" xr2:uid="{B0C1159D-33EE-DB47-84B2-FAAEB7E2FFDF}"/>
  </bookViews>
  <sheets>
    <sheet name="PivotSheet1" sheetId="2" r:id="rId1"/>
    <sheet name="PivotSheet2" sheetId="3" r:id="rId2"/>
    <sheet name="PivotSheet3" sheetId="4" r:id="rId3"/>
    <sheet name="DataSheet" sheetId="1" r:id="rId4"/>
  </sheets>
  <calcPr calcId="191029"/>
  <pivotCaches>
    <pivotCache cacheId="8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J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58720B-4D24-7E4D-8E44-07F2F02842F1}" keepAlive="1" name="Query - Visible" description="Connection to the 'Visible' query in the workbook." type="5" refreshedVersion="8" background="1" saveData="1">
    <dbPr connection="Provider=Microsoft.Mashup.OleDb.1;Data Source=$Workbook$;Location=Visible;Extended Properties=&quot;&quot;" command="SELECT * FROM [Visible]"/>
  </connection>
</connections>
</file>

<file path=xl/sharedStrings.xml><?xml version="1.0" encoding="utf-8"?>
<sst xmlns="http://schemas.openxmlformats.org/spreadsheetml/2006/main" count="56" uniqueCount="30">
  <si>
    <t>Id</t>
  </si>
  <si>
    <t>Category</t>
  </si>
  <si>
    <t>Name</t>
  </si>
  <si>
    <t>Value</t>
  </si>
  <si>
    <t>Size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</si>
  <si>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</si>
  <si>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</si>
  <si>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</si>
  <si>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</si>
  <si>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</si>
  <si>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</si>
  <si>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</si>
  <si>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</si>
  <si>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</si>
  <si>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</si>
  <si>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blue</t>
  </si>
  <si>
    <t>yellow</t>
  </si>
  <si>
    <t>Row Labels</t>
  </si>
  <si>
    <t>Grand Total</t>
  </si>
  <si>
    <t>Sum of Size</t>
  </si>
  <si>
    <t>Average of Value</t>
  </si>
  <si>
    <t>Count of Size</t>
  </si>
  <si>
    <t>Column Labels</t>
  </si>
  <si>
    <t>Date</t>
  </si>
  <si>
    <t>Misc</t>
  </si>
  <si>
    <t>(Multiple Items)</t>
  </si>
  <si>
    <t>Null</t>
  </si>
  <si>
    <t>IsBlue</t>
  </si>
  <si>
    <t>Value / Size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</si>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</sst>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gilmore" refreshedDate="45925.303640972219" createdVersion="8" refreshedVersion="8" minRefreshableVersion="3" recordCount="10" xr:uid="{C535D174-66BE-3E4F-B85C-BE4EF95CB91D}">
  <cacheSource type="worksheet">
    <worksheetSource ref="A1:J11" sheet="DataSheet"/>
  </cacheSource>
  <cacheFields count="10">
    <cacheField name="Id" numFmtId="0">
      <sharedItems containsSemiMixedTypes="0" containsString="0" containsNumber="1" containsInteger="1" minValue="1" maxValue="10"/>
    </cacheField>
    <cacheField name="Name" numFmtId="0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Category" numFmtId="0">
      <sharedItems count="2">
        <s v="blue"/>
        <s v="yellow"/>
      </sharedItems>
    </cacheField>
    <cacheField name="Value" numFmtId="0">
      <sharedItems containsSemiMixedTypes="0" containsString="0" containsNumber="1" containsInteger="1" minValue="5" maxValue="20" count="4">
        <n v="10"/>
        <n v="20"/>
        <n v="15"/>
        <n v="5"/>
      </sharedItems>
    </cacheField>
    <cacheField name="Size" numFmtId="0">
      <sharedItems containsSemiMixedTypes="0" containsString="0" containsNumber="1" minValue="0" maxValue="4.0309999999999997"/>
    </cacheField>
    <cacheField name="Date" numFmtId="14">
      <sharedItems containsSemiMixedTypes="0" containsNonDate="0" containsDate="1" containsString="0" minDate="1999-01-01T00:00:00" maxDate="2024-12-02T00:00:00" count="9">
        <d v="2024-11-01T00:00:00"/>
        <d v="2024-01-04T00:00:00"/>
        <d v="2024-01-31T00:00:00"/>
        <d v="2024-01-21T00:00:00"/>
        <d v="2024-02-01T00:00:00"/>
        <d v="2024-01-01T00:00:00"/>
        <d v="2024-01-11T00:00:00"/>
        <d v="1999-01-01T00:00:00"/>
        <d v="2024-12-01T00:00:00"/>
      </sharedItems>
    </cacheField>
    <cacheField name="Value / Size" numFmtId="0">
      <sharedItems containsMixedTypes="1" containsNumber="1" minValue="3.2237266279819474" maxValue="19.011406844106464"/>
    </cacheField>
    <cacheField name="IsBlue" numFmtId="14">
      <sharedItems/>
    </cacheField>
    <cacheField name="Null" numFmtId="14">
      <sharedItems containsNonDate="0" containsString="0" containsBlank="1"/>
    </cacheField>
    <cacheField name="Misc" numFmtId="0">
      <sharedItems containsDate="1" containsBlank="1" containsMixedTypes="1" minDate="2024-02-01T00:00:00" maxDate="1899-12-31T00:53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x v="0"/>
    <n v="1.78"/>
    <x v="0"/>
    <n v="5.6179775280898872"/>
    <b v="1"/>
    <m/>
    <m/>
  </r>
  <r>
    <n v="2"/>
    <x v="1"/>
    <x v="0"/>
    <x v="1"/>
    <n v="2.012"/>
    <x v="1"/>
    <n v="9.9403578528827037"/>
    <b v="1"/>
    <m/>
    <n v="2.012"/>
  </r>
  <r>
    <n v="3"/>
    <x v="2"/>
    <x v="0"/>
    <x v="2"/>
    <n v="3.121"/>
    <x v="2"/>
    <n v="4.8061518743992311"/>
    <b v="1"/>
    <m/>
    <d v="2024-02-01T00:00:00"/>
  </r>
  <r>
    <n v="4"/>
    <x v="3"/>
    <x v="0"/>
    <x v="1"/>
    <n v="1.052"/>
    <x v="3"/>
    <n v="19.011406844106464"/>
    <b v="1"/>
    <m/>
    <e v="#DIV/0!"/>
  </r>
  <r>
    <n v="5"/>
    <x v="4"/>
    <x v="0"/>
    <x v="0"/>
    <n v="3.1019999999999999"/>
    <x v="4"/>
    <n v="3.2237266279819474"/>
    <b v="1"/>
    <m/>
    <n v="3.1019999999999999"/>
  </r>
  <r>
    <n v="6"/>
    <x v="5"/>
    <x v="1"/>
    <x v="3"/>
    <n v="1.02"/>
    <x v="5"/>
    <n v="4.9019607843137258"/>
    <b v="0"/>
    <m/>
    <n v="20"/>
  </r>
  <r>
    <n v="7"/>
    <x v="6"/>
    <x v="1"/>
    <x v="0"/>
    <n v="0"/>
    <x v="6"/>
    <e v="#DIV/0!"/>
    <b v="0"/>
    <m/>
    <b v="1"/>
  </r>
  <r>
    <n v="8"/>
    <x v="7"/>
    <x v="1"/>
    <x v="2"/>
    <n v="4.0309999999999997"/>
    <x v="7"/>
    <n v="3.7211610022326971"/>
    <b v="0"/>
    <m/>
    <n v="5"/>
  </r>
  <r>
    <n v="9"/>
    <x v="8"/>
    <x v="1"/>
    <x v="2"/>
    <n v="1.0421"/>
    <x v="8"/>
    <n v="14.394012090970156"/>
    <b v="0"/>
    <m/>
    <n v="10"/>
  </r>
  <r>
    <n v="10"/>
    <x v="9"/>
    <x v="1"/>
    <x v="3"/>
    <n v="1.20452"/>
    <x v="5"/>
    <n v="4.1510311161292464"/>
    <b v="0"/>
    <m/>
    <s v="bl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12D53-A4C4-8C41-92AB-7401E334F510}" name="PivotTable1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0" firstDataRow="1" firstDataCol="1" rowPageCount="1" colPageCount="1"/>
  <pivotFields count="10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axis="axisPage" numFmtId="14" multipleItemSelectionAllowed="1" showAll="0">
      <items count="10">
        <item x="7"/>
        <item x="5"/>
        <item h="1" x="1"/>
        <item h="1" x="6"/>
        <item h="1" x="3"/>
        <item h="1" x="2"/>
        <item h="1" x="4"/>
        <item h="1" x="0"/>
        <item h="1" x="8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Sum of Size" fld="4" baseField="0" baseItem="0"/>
    <dataField name="Average of Value" fld="3" subtotal="average" baseField="0" baseItem="0"/>
    <dataField name="Count of Siz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EFC0A-A4C8-3849-8A15-494E25A1739B}" name="PivotTable2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 rowPageCount="1" colPageCount="1"/>
  <pivotFields count="10">
    <pivotField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dataField="1" showAll="0"/>
    <pivotField numFmtId="14"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Siz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D01C9-9EE0-7246-B5FE-6615AC2FE614}" name="PivotTable1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0" firstDataRow="1" firstDataCol="1" rowPageCount="1" colPageCount="1"/>
  <pivotFields count="10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axis="axisPage" numFmtId="14" multipleItemSelectionAllowed="1" showAll="0">
      <items count="10">
        <item x="7"/>
        <item x="5"/>
        <item h="1" x="1"/>
        <item h="1" x="6"/>
        <item h="1" x="3"/>
        <item h="1" x="2"/>
        <item h="1" x="4"/>
        <item h="1" x="0"/>
        <item h="1" x="8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Sum of Size" fld="4" baseField="0" baseItem="0"/>
    <dataField name="Average of Value" fld="3" subtotal="average" baseField="0" baseItem="0"/>
    <dataField name="Count of Siz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472D-C7DD-5A4C-BF76-DA38C4FDEA79}">
  <dimension ref="A1:D5"/>
  <sheetViews>
    <sheetView tabSelected="1" workbookViewId="0">
      <selection activeCell="D5" sqref="A1:D5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5.33203125" bestFit="1" customWidth="1"/>
    <col min="4" max="4" width="11.83203125" bestFit="1" customWidth="1"/>
  </cols>
  <sheetData>
    <row r="1" spans="1:4" x14ac:dyDescent="0.2">
      <c r="A1" s="1" t="s">
        <v>23</v>
      </c>
      <c r="B1" t="s">
        <v>25</v>
      </c>
    </row>
    <row r="3" spans="1:4" x14ac:dyDescent="0.2">
      <c r="A3" s="1" t="s">
        <v>17</v>
      </c>
      <c r="B3" t="s">
        <v>19</v>
      </c>
      <c r="C3" t="s">
        <v>20</v>
      </c>
      <c r="D3" t="s">
        <v>21</v>
      </c>
    </row>
    <row r="4" spans="1:4" x14ac:dyDescent="0.2">
      <c r="A4" s="2" t="s">
        <v>16</v>
      </c>
      <c r="B4" s="4">
        <v>6.2555199999999989</v>
      </c>
      <c r="C4" s="4">
        <v>8.3333333333333339</v>
      </c>
      <c r="D4" s="4">
        <v>3</v>
      </c>
    </row>
    <row r="5" spans="1:4" x14ac:dyDescent="0.2">
      <c r="A5" s="2" t="s">
        <v>18</v>
      </c>
      <c r="B5" s="4">
        <v>6.2555199999999989</v>
      </c>
      <c r="C5" s="4">
        <v>8.3333333333333339</v>
      </c>
      <c r="D5" s="4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54587-B2BE-314B-A2F7-88DC75DC4086}">
  <dimension ref="A1:D9"/>
  <sheetViews>
    <sheetView workbookViewId="0">
      <selection activeCell="B7" sqref="B7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8.1640625" bestFit="1" customWidth="1"/>
  </cols>
  <sheetData>
    <row r="1" spans="1:4" x14ac:dyDescent="0.2">
      <c r="A1" s="1" t="s">
        <v>2</v>
      </c>
      <c r="B1" t="s">
        <v>29</v>
      </c>
    </row>
    <row r="3" spans="1:4" x14ac:dyDescent="0.2">
      <c r="A3" s="1" t="s">
        <v>19</v>
      </c>
      <c r="B3" s="1" t="s">
        <v>22</v>
      </c>
    </row>
    <row r="4" spans="1:4" x14ac:dyDescent="0.2">
      <c r="A4" s="1" t="s">
        <v>17</v>
      </c>
      <c r="B4" t="s">
        <v>15</v>
      </c>
      <c r="C4" t="s">
        <v>16</v>
      </c>
      <c r="D4" t="s">
        <v>18</v>
      </c>
    </row>
    <row r="5" spans="1:4" x14ac:dyDescent="0.2">
      <c r="A5" s="2">
        <v>5</v>
      </c>
      <c r="B5" s="4"/>
      <c r="C5" s="4">
        <v>2.2245200000000001</v>
      </c>
      <c r="D5" s="4">
        <v>2.2245200000000001</v>
      </c>
    </row>
    <row r="6" spans="1:4" x14ac:dyDescent="0.2">
      <c r="A6" s="2">
        <v>10</v>
      </c>
      <c r="B6" s="4">
        <v>4.8819999999999997</v>
      </c>
      <c r="C6" s="4">
        <v>0</v>
      </c>
      <c r="D6" s="4">
        <v>4.8819999999999997</v>
      </c>
    </row>
    <row r="7" spans="1:4" x14ac:dyDescent="0.2">
      <c r="A7" s="2">
        <v>15</v>
      </c>
      <c r="B7" s="4">
        <v>3.121</v>
      </c>
      <c r="C7" s="4">
        <v>5.0731000000000002</v>
      </c>
      <c r="D7" s="4">
        <v>8.1941000000000006</v>
      </c>
    </row>
    <row r="8" spans="1:4" x14ac:dyDescent="0.2">
      <c r="A8" s="2">
        <v>20</v>
      </c>
      <c r="B8" s="4">
        <v>3.0640000000000001</v>
      </c>
      <c r="C8" s="4"/>
      <c r="D8" s="4">
        <v>3.0640000000000001</v>
      </c>
    </row>
    <row r="9" spans="1:4" x14ac:dyDescent="0.2">
      <c r="A9" s="2" t="s">
        <v>18</v>
      </c>
      <c r="B9" s="4">
        <v>11.067</v>
      </c>
      <c r="C9" s="4">
        <v>7.2976200000000002</v>
      </c>
      <c r="D9" s="4">
        <v>18.364620000000002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FD90-4D9E-104E-B9F0-279E16F38CB4}">
  <dimension ref="A1:D5"/>
  <sheetViews>
    <sheetView workbookViewId="0">
      <selection activeCell="C4" sqref="C4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5.33203125" bestFit="1" customWidth="1"/>
    <col min="4" max="4" width="11.83203125" bestFit="1" customWidth="1"/>
  </cols>
  <sheetData>
    <row r="1" spans="1:4" x14ac:dyDescent="0.2">
      <c r="A1" s="1" t="s">
        <v>23</v>
      </c>
      <c r="B1" t="s">
        <v>25</v>
      </c>
    </row>
    <row r="3" spans="1:4" x14ac:dyDescent="0.2">
      <c r="A3" s="1" t="s">
        <v>17</v>
      </c>
      <c r="B3" t="s">
        <v>19</v>
      </c>
      <c r="C3" t="s">
        <v>20</v>
      </c>
      <c r="D3" t="s">
        <v>21</v>
      </c>
    </row>
    <row r="4" spans="1:4" x14ac:dyDescent="0.2">
      <c r="A4" s="2" t="s">
        <v>16</v>
      </c>
      <c r="B4" s="4">
        <v>6.2555199999999989</v>
      </c>
      <c r="C4" s="4">
        <v>8.3333333333333339</v>
      </c>
      <c r="D4" s="4">
        <v>3</v>
      </c>
    </row>
    <row r="5" spans="1:4" x14ac:dyDescent="0.2">
      <c r="A5" s="2" t="s">
        <v>18</v>
      </c>
      <c r="B5" s="4">
        <v>6.2555199999999989</v>
      </c>
      <c r="C5" s="4">
        <v>8.3333333333333339</v>
      </c>
      <c r="D5" s="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B1D2-8DC8-E04D-888E-19765C24246D}">
  <dimension ref="A1:J11"/>
  <sheetViews>
    <sheetView workbookViewId="0">
      <selection activeCell="J10" sqref="J10"/>
    </sheetView>
  </sheetViews>
  <sheetFormatPr baseColWidth="10" defaultRowHeight="16" x14ac:dyDescent="0.2"/>
  <sheetData>
    <row r="1" spans="1:10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23</v>
      </c>
      <c r="G1" t="s">
        <v>28</v>
      </c>
      <c r="H1" t="s">
        <v>27</v>
      </c>
      <c r="I1" t="s">
        <v>26</v>
      </c>
      <c r="J1" t="s">
        <v>24</v>
      </c>
    </row>
    <row r="2" spans="1:10" x14ac:dyDescent="0.2">
      <c r="A2">
        <v>1</v>
      </c>
      <c r="B2" t="s">
        <v>5</v>
      </c>
      <c r="C2" t="s">
        <v>15</v>
      </c>
      <c r="D2">
        <v>10</v>
      </c>
      <c r="E2">
        <v>1.78</v>
      </c>
      <c r="F2" s="3">
        <v>45597</v>
      </c>
      <c r="G2">
        <f>D2/E2</f>
        <v>5.6179775280898872</v>
      </c>
      <c r="H2" s="3" t="b">
        <v>1</v>
      </c>
      <c r="I2" s="3"/>
      <c r="J2" s="3"/>
    </row>
    <row r="3" spans="1:10" x14ac:dyDescent="0.2">
      <c r="A3">
        <v>2</v>
      </c>
      <c r="B3" t="s">
        <v>6</v>
      </c>
      <c r="C3" t="s">
        <v>15</v>
      </c>
      <c r="D3">
        <v>20</v>
      </c>
      <c r="E3">
        <v>2.012</v>
      </c>
      <c r="F3" s="3">
        <v>45295</v>
      </c>
      <c r="G3">
        <f t="shared" ref="G3:G11" si="0">D3/E3</f>
        <v>9.9403578528827037</v>
      </c>
      <c r="H3" s="3" t="b">
        <v>1</v>
      </c>
      <c r="I3" s="3"/>
      <c r="J3">
        <v>2.012</v>
      </c>
    </row>
    <row r="4" spans="1:10" x14ac:dyDescent="0.2">
      <c r="A4">
        <v>3</v>
      </c>
      <c r="B4" t="s">
        <v>7</v>
      </c>
      <c r="C4" t="s">
        <v>15</v>
      </c>
      <c r="D4">
        <v>15</v>
      </c>
      <c r="E4">
        <v>3.121</v>
      </c>
      <c r="F4" s="3">
        <v>45322</v>
      </c>
      <c r="G4">
        <f t="shared" si="0"/>
        <v>4.8061518743992311</v>
      </c>
      <c r="H4" s="3" t="b">
        <v>1</v>
      </c>
      <c r="I4" s="3"/>
      <c r="J4" s="3">
        <v>45323</v>
      </c>
    </row>
    <row r="5" spans="1:10" x14ac:dyDescent="0.2">
      <c r="A5">
        <v>4</v>
      </c>
      <c r="B5" t="s">
        <v>8</v>
      </c>
      <c r="C5" t="s">
        <v>15</v>
      </c>
      <c r="D5">
        <v>20</v>
      </c>
      <c r="E5">
        <v>1.052</v>
      </c>
      <c r="F5" s="3">
        <v>45312</v>
      </c>
      <c r="G5">
        <f t="shared" si="0"/>
        <v>19.011406844106464</v>
      </c>
      <c r="H5" s="3" t="b">
        <v>1</v>
      </c>
      <c r="I5" s="3"/>
      <c r="J5" s="3" t="e">
        <f>1/0</f>
        <v>#DIV/0!</v>
      </c>
    </row>
    <row r="6" spans="1:10" x14ac:dyDescent="0.2">
      <c r="A6">
        <v>5</v>
      </c>
      <c r="B6" t="s">
        <v>9</v>
      </c>
      <c r="C6" t="s">
        <v>15</v>
      </c>
      <c r="D6">
        <v>10</v>
      </c>
      <c r="E6">
        <v>3.1019999999999999</v>
      </c>
      <c r="F6" s="3">
        <v>45323</v>
      </c>
      <c r="G6">
        <f t="shared" si="0"/>
        <v>3.2237266279819474</v>
      </c>
      <c r="H6" s="3" t="b">
        <v>1</v>
      </c>
      <c r="I6" s="3"/>
      <c r="J6">
        <v>3.1019999999999999</v>
      </c>
    </row>
    <row r="7" spans="1:10" x14ac:dyDescent="0.2">
      <c r="A7">
        <v>6</v>
      </c>
      <c r="B7" t="s">
        <v>10</v>
      </c>
      <c r="C7" t="s">
        <v>16</v>
      </c>
      <c r="D7">
        <v>5</v>
      </c>
      <c r="E7">
        <v>1.02</v>
      </c>
      <c r="F7" s="3">
        <v>45292</v>
      </c>
      <c r="G7">
        <f t="shared" si="0"/>
        <v>4.9019607843137258</v>
      </c>
      <c r="H7" s="3" t="b">
        <v>0</v>
      </c>
      <c r="I7" s="3"/>
      <c r="J7">
        <v>20</v>
      </c>
    </row>
    <row r="8" spans="1:10" x14ac:dyDescent="0.2">
      <c r="A8">
        <v>7</v>
      </c>
      <c r="B8" t="s">
        <v>11</v>
      </c>
      <c r="C8" t="s">
        <v>16</v>
      </c>
      <c r="D8">
        <v>10</v>
      </c>
      <c r="E8">
        <v>0</v>
      </c>
      <c r="F8" s="3">
        <v>45302</v>
      </c>
      <c r="G8" t="e">
        <f t="shared" si="0"/>
        <v>#DIV/0!</v>
      </c>
      <c r="H8" s="3" t="b">
        <v>0</v>
      </c>
      <c r="I8" s="3"/>
      <c r="J8" t="b">
        <v>1</v>
      </c>
    </row>
    <row r="9" spans="1:10" x14ac:dyDescent="0.2">
      <c r="A9">
        <v>8</v>
      </c>
      <c r="B9" t="s">
        <v>12</v>
      </c>
      <c r="C9" t="s">
        <v>16</v>
      </c>
      <c r="D9">
        <v>15</v>
      </c>
      <c r="E9">
        <v>4.0309999999999997</v>
      </c>
      <c r="F9" s="3">
        <v>36161</v>
      </c>
      <c r="G9">
        <f t="shared" si="0"/>
        <v>3.7211610022326971</v>
      </c>
      <c r="H9" s="3" t="b">
        <v>0</v>
      </c>
      <c r="I9" s="3"/>
      <c r="J9">
        <v>5</v>
      </c>
    </row>
    <row r="10" spans="1:10" x14ac:dyDescent="0.2">
      <c r="A10">
        <v>9</v>
      </c>
      <c r="B10" t="s">
        <v>13</v>
      </c>
      <c r="C10" t="s">
        <v>16</v>
      </c>
      <c r="D10">
        <v>15</v>
      </c>
      <c r="E10">
        <v>1.0421</v>
      </c>
      <c r="F10" s="3">
        <v>45627</v>
      </c>
      <c r="G10">
        <f t="shared" si="0"/>
        <v>14.394012090970156</v>
      </c>
      <c r="H10" s="3" t="b">
        <v>0</v>
      </c>
      <c r="I10" s="3"/>
      <c r="J10">
        <v>10</v>
      </c>
    </row>
    <row r="11" spans="1:10" x14ac:dyDescent="0.2">
      <c r="A11">
        <v>10</v>
      </c>
      <c r="B11" t="s">
        <v>14</v>
      </c>
      <c r="C11" t="s">
        <v>16</v>
      </c>
      <c r="D11">
        <v>5</v>
      </c>
      <c r="E11">
        <v>1.20452</v>
      </c>
      <c r="F11" s="3">
        <v>45292</v>
      </c>
      <c r="G11">
        <f t="shared" si="0"/>
        <v>4.1510311161292464</v>
      </c>
      <c r="H11" s="3" t="b">
        <v>0</v>
      </c>
      <c r="I11" s="3"/>
      <c r="J11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D A A B Q S w M E F A A A C A g A z j k 5 W x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D O O T l b L 7 9 l U v g A A A B r A Q A A E w A A A E Z v c m 1 1 b G F z L 1 N l Y 3 R p b 2 4 x L m 1 1 j 0 F L w 0 A Q h e + B / o d h v T Q Q E i r i p X h K F Y r g J V E P p c g 2 G Z O 1 m x 3 Z 2 W h K y H 9 3 t + m p 4 G l 5 7 7 H v e 8 N Y O U U G i v l d r R f R I u J W W q z h T b E 6 a I Q H 0 O g i g I J 6 W w X 5 O F S o 0 3 e y x w P R c f m k N K Y 5 G Y f G 8 V J k r 4 y W s y 9 C 3 S j d k c V s Q 7 9 G k 6 w 5 k + b 0 w S 2 i 4 3 T Q P I g 4 A d N r n Y C z P c a J p 9 y I F / m j G n m e t R I e N 3 P H 3 d Z h 5 6 W 4 7 B I J P C t T B 6 c I j W I / 7 T b S y f 3 c k r f S N P 6 K i n T f G X C n b w x l p f R f 0 9 J K w 5 9 k u / y c l j 7 k 5 R U 5 g X E U c x 5 E K A A / f / L + x b 7 1 9 t a 4 + 7 s 0 F E x T H C n z L 3 v 9 B 1 B L A w Q U A A A I C A D O O T l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M 4 5 O V s X R u V 3 p A A A A P Y A A A A S A A A A A A A A A A A A A A C k g Q A A A A B D b 2 5 m a W c v U G F j a 2 F n Z S 5 4 b W x Q S w E C F A M U A A A I C A D O O T l b L 7 9 l U v g A A A B r A Q A A E w A A A A A A A A A A A A A A p I H U A A A A R m 9 y b X V s Y X M v U 2 V j d G l v b j E u b V B L A Q I U A x Q A A A g I A M 4 5 O V s P y u m r p A A A A O k A A A A T A A A A A A A A A A A A A A C k g f 0 B A A B b Q 2 9 u d G V u d F 9 U e X B l c 1 0 u e G 1 s U E s F B g A A A A A D A A M A w g A A A N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J A A A A A A A A S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V m l z a W J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y M z V i N m I w L T g z Z D E t N D U 1 M C 0 5 M m Y 3 L W Q z M m I z Z j A y M W E w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x V D E 5 O j M 5 O j I 4 L j M 4 M D E y M z B a I i A v P j x F b n R y e S B U e X B l P S J G a W x s Q 2 9 s d W 1 u V H l w Z X M i I F Z h b H V l P S J z Q U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X N p Y m x l L 0 F 1 d G 9 S Z W 1 v d m V k Q 2 9 s d W 1 u c z E u e 0 N v b H V t b j E s M H 0 m c X V v d D s s J n F 1 b 3 Q 7 U 2 V j d G l v b j E v V m l z a W J s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Z p c 2 l i b G U v Q X V 0 b 1 J l b W 9 2 Z W R D b 2 x 1 b W 5 z M S 5 7 Q 2 9 s d W 1 u M S w w f S Z x d W 9 0 O y w m c X V v d D t T Z W N 0 a W 9 u M S 9 W a X N p Y m x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p c 2 l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z a W J s Z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2 l i b G U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q s 4 3 T R + t + D 5 M x t a m E 1 h b e J k E u y W D / F z B U 2 S C S I u B T g q N Q i T Q Q 6 a 4 A F P F x N p A w g i g 2 w 8 j + z o W i z k l H 4 x O 0 P v / D k K s g e G d f x o j x K D U P v a T X P H M E i h g W l 4 W p 4 n R E h n q L j n 6 d k f a 5 w = = < / D a t a M a s h u p > 
</file>

<file path=customXml/itemProps1.xml><?xml version="1.0" encoding="utf-8"?>
<ds:datastoreItem xmlns:ds="http://schemas.openxmlformats.org/officeDocument/2006/customXml" ds:itemID="{F856BA6E-8AD4-A643-BE8B-2E3BD8760B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PivotSheet1</vt:lpstr>
      <vt:lpstr>PivotSheet2</vt:lpstr>
      <vt:lpstr>PivotSheet3</vt:lpstr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gilmore</dc:creator>
  <cp:lastModifiedBy>joel gilmore</cp:lastModifiedBy>
  <dcterms:created xsi:type="dcterms:W3CDTF">2025-09-13T10:14:06Z</dcterms:created>
  <dcterms:modified xsi:type="dcterms:W3CDTF">2025-09-25T14:17:44Z</dcterms:modified>
</cp:coreProperties>
</file>