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nswer Report 1" sheetId="5" r:id="rId1"/>
    <sheet name="Sensitivity Report 1" sheetId="6" r:id="rId2"/>
    <sheet name="Limits Report 1" sheetId="7" r:id="rId3"/>
    <sheet name="Sheet1" sheetId="1" r:id="rId4"/>
  </sheets>
  <definedNames>
    <definedName name="solver_adj" localSheetId="3" hidden="1">Sheet1!$C$26:$J$35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Sheet1!$C$26:$J$35</definedName>
    <definedName name="solver_lhs10" localSheetId="3" hidden="1">Sheet1!$I$38</definedName>
    <definedName name="solver_lhs11" localSheetId="3" hidden="1">Sheet1!$J$38</definedName>
    <definedName name="solver_lhs12" localSheetId="3" hidden="1">Sheet1!$K$26</definedName>
    <definedName name="solver_lhs13" localSheetId="3" hidden="1">Sheet1!$K$27</definedName>
    <definedName name="solver_lhs14" localSheetId="3" hidden="1">Sheet1!$K$28</definedName>
    <definedName name="solver_lhs15" localSheetId="3" hidden="1">Sheet1!$K$29</definedName>
    <definedName name="solver_lhs16" localSheetId="3" hidden="1">Sheet1!$K$30</definedName>
    <definedName name="solver_lhs17" localSheetId="3" hidden="1">Sheet1!$K$32</definedName>
    <definedName name="solver_lhs18" localSheetId="3" hidden="1">Sheet1!$K$33</definedName>
    <definedName name="solver_lhs19" localSheetId="3" hidden="1">Sheet1!$K$34</definedName>
    <definedName name="solver_lhs2" localSheetId="3" hidden="1">Sheet1!$C$38</definedName>
    <definedName name="solver_lhs20" localSheetId="3" hidden="1">Sheet1!$K$35</definedName>
    <definedName name="solver_lhs21" localSheetId="3" hidden="1">Sheet1!$K$38</definedName>
    <definedName name="solver_lhs3" localSheetId="3" hidden="1">Sheet1!$D$38</definedName>
    <definedName name="solver_lhs4" localSheetId="3" hidden="1">Sheet1!$D$44</definedName>
    <definedName name="solver_lhs5" localSheetId="3" hidden="1">Sheet1!$D$45</definedName>
    <definedName name="solver_lhs6" localSheetId="3" hidden="1">Sheet1!$E$38</definedName>
    <definedName name="solver_lhs7" localSheetId="3" hidden="1">Sheet1!$F$38</definedName>
    <definedName name="solver_lhs8" localSheetId="3" hidden="1">Sheet1!$G$38</definedName>
    <definedName name="solver_lhs9" localSheetId="3" hidden="1">Sheet1!$H$38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21</definedName>
    <definedName name="solver_nwt" localSheetId="3" hidden="1">1</definedName>
    <definedName name="solver_opt" localSheetId="3" hidden="1">Sheet1!$D$38</definedName>
    <definedName name="solver_pre" localSheetId="3" hidden="1">0.000001</definedName>
    <definedName name="solver_rbv" localSheetId="3" hidden="1">2</definedName>
    <definedName name="solver_rel1" localSheetId="3" hidden="1">5</definedName>
    <definedName name="solver_rel10" localSheetId="3" hidden="1">1</definedName>
    <definedName name="solver_rel11" localSheetId="3" hidden="1">1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1</definedName>
    <definedName name="solver_rel17" localSheetId="3" hidden="1">1</definedName>
    <definedName name="solver_rel18" localSheetId="3" hidden="1">1</definedName>
    <definedName name="solver_rel19" localSheetId="3" hidden="1">1</definedName>
    <definedName name="solver_rel2" localSheetId="3" hidden="1">2</definedName>
    <definedName name="solver_rel20" localSheetId="3" hidden="1">1</definedName>
    <definedName name="solver_rel21" localSheetId="3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1" localSheetId="3" hidden="1">binary</definedName>
    <definedName name="solver_rhs10" localSheetId="3" hidden="1">Sheet1!$I$40</definedName>
    <definedName name="solver_rhs11" localSheetId="3" hidden="1">Sheet1!$J$40</definedName>
    <definedName name="solver_rhs12" localSheetId="3" hidden="1">Sheet1!$M$26</definedName>
    <definedName name="solver_rhs13" localSheetId="3" hidden="1">Sheet1!$M$27</definedName>
    <definedName name="solver_rhs14" localSheetId="3" hidden="1">Sheet1!$M$28</definedName>
    <definedName name="solver_rhs15" localSheetId="3" hidden="1">Sheet1!$M$29</definedName>
    <definedName name="solver_rhs16" localSheetId="3" hidden="1">Sheet1!$M$30</definedName>
    <definedName name="solver_rhs17" localSheetId="3" hidden="1">Sheet1!$M$32</definedName>
    <definedName name="solver_rhs18" localSheetId="3" hidden="1">Sheet1!$M$33</definedName>
    <definedName name="solver_rhs19" localSheetId="3" hidden="1">Sheet1!$M$34</definedName>
    <definedName name="solver_rhs2" localSheetId="3" hidden="1">Sheet1!$C$40</definedName>
    <definedName name="solver_rhs20" localSheetId="3" hidden="1">Sheet1!$M$35</definedName>
    <definedName name="solver_rhs21" localSheetId="3" hidden="1">Sheet1!$K$40</definedName>
    <definedName name="solver_rhs3" localSheetId="3" hidden="1">Sheet1!$D$40</definedName>
    <definedName name="solver_rhs4" localSheetId="3" hidden="1">Sheet1!$F$44</definedName>
    <definedName name="solver_rhs5" localSheetId="3" hidden="1">Sheet1!$F$45</definedName>
    <definedName name="solver_rhs6" localSheetId="3" hidden="1">Sheet1!$E$40</definedName>
    <definedName name="solver_rhs7" localSheetId="3" hidden="1">Sheet1!$F$40</definedName>
    <definedName name="solver_rhs8" localSheetId="3" hidden="1">Sheet1!$G$40</definedName>
    <definedName name="solver_rhs9" localSheetId="3" hidden="1">Sheet1!$H$40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 calcMode="manual"/>
</workbook>
</file>

<file path=xl/calcChain.xml><?xml version="1.0" encoding="utf-8"?>
<calcChain xmlns="http://schemas.openxmlformats.org/spreadsheetml/2006/main">
  <c r="K33" i="1" l="1"/>
  <c r="K32" i="1"/>
  <c r="C48" i="1" l="1"/>
  <c r="K35" i="1" l="1"/>
  <c r="K34" i="1"/>
  <c r="K30" i="1"/>
  <c r="K29" i="1"/>
  <c r="K28" i="1"/>
  <c r="K27" i="1"/>
  <c r="K26" i="1"/>
  <c r="E38" i="1"/>
  <c r="F38" i="1"/>
  <c r="D45" i="1"/>
  <c r="I38" i="1"/>
  <c r="H38" i="1"/>
  <c r="G38" i="1"/>
  <c r="D38" i="1"/>
  <c r="C38" i="1"/>
  <c r="D44" i="1" l="1"/>
  <c r="J38" i="1"/>
  <c r="K38" i="1" s="1"/>
</calcChain>
</file>

<file path=xl/sharedStrings.xml><?xml version="1.0" encoding="utf-8"?>
<sst xmlns="http://schemas.openxmlformats.org/spreadsheetml/2006/main" count="836" uniqueCount="301">
  <si>
    <t>Time Slots</t>
  </si>
  <si>
    <t>Data</t>
  </si>
  <si>
    <t>M Eve</t>
  </si>
  <si>
    <t>T Eve</t>
  </si>
  <si>
    <t>W Eve</t>
  </si>
  <si>
    <t>Th Eve</t>
  </si>
  <si>
    <t>F Eve</t>
  </si>
  <si>
    <t>MGT 490</t>
  </si>
  <si>
    <t>FIN 358</t>
  </si>
  <si>
    <t>CIS 102T</t>
  </si>
  <si>
    <t>CIS 102W</t>
  </si>
  <si>
    <t>FIN 325</t>
  </si>
  <si>
    <t>FIN 352</t>
  </si>
  <si>
    <t>FIN 356</t>
  </si>
  <si>
    <t>FIN 359</t>
  </si>
  <si>
    <t>One CIS Course</t>
  </si>
  <si>
    <t>Two FIN Electives</t>
  </si>
  <si>
    <t>Objective Function</t>
  </si>
  <si>
    <t xml:space="preserve">Total Rating </t>
  </si>
  <si>
    <t>Taken</t>
  </si>
  <si>
    <t>Required</t>
  </si>
  <si>
    <t>=</t>
  </si>
  <si>
    <t xml:space="preserve">   &lt;=  </t>
  </si>
  <si>
    <t>W 2:30-5:15 p.m.</t>
  </si>
  <si>
    <t>Th 2:30-5:15 p.m.</t>
  </si>
  <si>
    <t>Courses</t>
  </si>
  <si>
    <t>Ratings</t>
  </si>
  <si>
    <t>Decision Variables</t>
  </si>
  <si>
    <t>BILP Model</t>
  </si>
  <si>
    <t>M 1:25-2:20 p.m. W 1:25-3:15 p.m.</t>
  </si>
  <si>
    <t>T 1:25-3:15 p.m. Th 1:25-2:20 p.m.</t>
  </si>
  <si>
    <t>M 1:25-3:15 p.m. W 1:25-2:20 p.m.</t>
  </si>
  <si>
    <t>Microsoft Excel 15.0 Answer Report</t>
  </si>
  <si>
    <t>Worksheet: [Project.xlsx]Sheet1</t>
  </si>
  <si>
    <t>Result: Solver found a solution.  All Constraints and optimality conditions are satisfied.</t>
  </si>
  <si>
    <t>Solver Engine</t>
  </si>
  <si>
    <t>Engine: Simplex LP</t>
  </si>
  <si>
    <t>Iterations: 38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</si>
  <si>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</si>
  <si>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</si>
  <si>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</si>
  <si>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</si>
  <si>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</si>
  <si>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</si>
  <si>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</si>
  <si>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</si>
  <si>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</si>
  <si>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</si>
  <si>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</si>
  <si>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</si>
  <si>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</si>
  <si>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</si>
  <si>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</si>
  <si>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$C$48</t>
  </si>
  <si>
    <t>Total Rating  =</t>
  </si>
  <si>
    <t>$C$26</t>
  </si>
  <si>
    <t>M Eve MGT 490</t>
  </si>
  <si>
    <t>Contin</t>
  </si>
  <si>
    <t>$D$26</t>
  </si>
  <si>
    <t>M Eve FIN 358</t>
  </si>
  <si>
    <t>$E$26</t>
  </si>
  <si>
    <t>M Eve CIS 102T</t>
  </si>
  <si>
    <t>$F$26</t>
  </si>
  <si>
    <t>M Eve CIS 102W</t>
  </si>
  <si>
    <t>$G$26</t>
  </si>
  <si>
    <t>M Eve FIN 325</t>
  </si>
  <si>
    <t>$H$26</t>
  </si>
  <si>
    <t>M Eve FIN 352</t>
  </si>
  <si>
    <t>$I$26</t>
  </si>
  <si>
    <t>M Eve FIN 356</t>
  </si>
  <si>
    <t>$J$26</t>
  </si>
  <si>
    <t>M Eve FIN 359</t>
  </si>
  <si>
    <t>$C$27</t>
  </si>
  <si>
    <t>T Eve MGT 490</t>
  </si>
  <si>
    <t>$D$27</t>
  </si>
  <si>
    <t>T Eve FIN 358</t>
  </si>
  <si>
    <t>$E$27</t>
  </si>
  <si>
    <t>T Eve CIS 102T</t>
  </si>
  <si>
    <t>$F$27</t>
  </si>
  <si>
    <t>T Eve CIS 102W</t>
  </si>
  <si>
    <t>$G$27</t>
  </si>
  <si>
    <t>T Eve FIN 325</t>
  </si>
  <si>
    <t>$H$27</t>
  </si>
  <si>
    <t>T Eve FIN 352</t>
  </si>
  <si>
    <t>$I$27</t>
  </si>
  <si>
    <t>T Eve FIN 356</t>
  </si>
  <si>
    <t>$J$27</t>
  </si>
  <si>
    <t>T Eve FIN 359</t>
  </si>
  <si>
    <t>$C$28</t>
  </si>
  <si>
    <t>W Eve MGT 490</t>
  </si>
  <si>
    <t>$D$28</t>
  </si>
  <si>
    <t>W Eve FIN 358</t>
  </si>
  <si>
    <t>$E$28</t>
  </si>
  <si>
    <t>W Eve CIS 102T</t>
  </si>
  <si>
    <t>$F$28</t>
  </si>
  <si>
    <t>W Eve CIS 102W</t>
  </si>
  <si>
    <t>$G$28</t>
  </si>
  <si>
    <t>W Eve FIN 325</t>
  </si>
  <si>
    <t>$H$28</t>
  </si>
  <si>
    <t>W Eve FIN 352</t>
  </si>
  <si>
    <t>$I$28</t>
  </si>
  <si>
    <t>W Eve FIN 356</t>
  </si>
  <si>
    <t>$J$28</t>
  </si>
  <si>
    <t>W Eve FIN 359</t>
  </si>
  <si>
    <t>$C$29</t>
  </si>
  <si>
    <t>Th Eve MGT 490</t>
  </si>
  <si>
    <t>$D$29</t>
  </si>
  <si>
    <t>Th Eve FIN 358</t>
  </si>
  <si>
    <t>$E$29</t>
  </si>
  <si>
    <t>Th Eve CIS 102T</t>
  </si>
  <si>
    <t>$F$29</t>
  </si>
  <si>
    <t>Th Eve CIS 102W</t>
  </si>
  <si>
    <t>$G$29</t>
  </si>
  <si>
    <t>Th Eve FIN 325</t>
  </si>
  <si>
    <t>$H$29</t>
  </si>
  <si>
    <t>Th Eve FIN 352</t>
  </si>
  <si>
    <t>$I$29</t>
  </si>
  <si>
    <t>Th Eve FIN 356</t>
  </si>
  <si>
    <t>$J$29</t>
  </si>
  <si>
    <t>Th Eve FIN 359</t>
  </si>
  <si>
    <t>$C$30</t>
  </si>
  <si>
    <t>F Eve MGT 490</t>
  </si>
  <si>
    <t>$D$30</t>
  </si>
  <si>
    <t>F Eve FIN 358</t>
  </si>
  <si>
    <t>$E$30</t>
  </si>
  <si>
    <t>F Eve CIS 102T</t>
  </si>
  <si>
    <t>$F$30</t>
  </si>
  <si>
    <t>F Eve CIS 102W</t>
  </si>
  <si>
    <t>$G$30</t>
  </si>
  <si>
    <t>F Eve FIN 325</t>
  </si>
  <si>
    <t>$H$30</t>
  </si>
  <si>
    <t>F Eve FIN 352</t>
  </si>
  <si>
    <t>$I$30</t>
  </si>
  <si>
    <t>F Eve FIN 356</t>
  </si>
  <si>
    <t>$J$30</t>
  </si>
  <si>
    <t>F Eve FIN 359</t>
  </si>
  <si>
    <t>$C$31</t>
  </si>
  <si>
    <t>M 1:25-3:15 p.m.  W 1:25-2:20 p.m. MGT 490</t>
  </si>
  <si>
    <t>$D$31</t>
  </si>
  <si>
    <t>M 1:25-3:15 p.m.  W 1:25-2:20 p.m. FIN 358</t>
  </si>
  <si>
    <t>$E$31</t>
  </si>
  <si>
    <t>M 1:25-3:15 p.m.  W 1:25-2:20 p.m. CIS 102T</t>
  </si>
  <si>
    <t>$F$31</t>
  </si>
  <si>
    <t>M 1:25-3:15 p.m.  W 1:25-2:20 p.m. CIS 102W</t>
  </si>
  <si>
    <t>$G$31</t>
  </si>
  <si>
    <t>M 1:25-3:15 p.m.  W 1:25-2:20 p.m. FIN 325</t>
  </si>
  <si>
    <t>$H$31</t>
  </si>
  <si>
    <t>M 1:25-3:15 p.m.  W 1:25-2:20 p.m. FIN 352</t>
  </si>
  <si>
    <t>$I$31</t>
  </si>
  <si>
    <t>M 1:25-3:15 p.m.  W 1:25-2:20 p.m. FIN 356</t>
  </si>
  <si>
    <t>$J$31</t>
  </si>
  <si>
    <t>M 1:25-3:15 p.m.  W 1:25-2:20 p.m. FIN 359</t>
  </si>
  <si>
    <t>$C$32</t>
  </si>
  <si>
    <t>M 1:25-2:20 p.m. W 1:25-3:15 p.m. MGT 490</t>
  </si>
  <si>
    <t>$D$32</t>
  </si>
  <si>
    <t>M 1:25-2:20 p.m. W 1:25-3:15 p.m. FIN 358</t>
  </si>
  <si>
    <t>$E$32</t>
  </si>
  <si>
    <t>M 1:25-2:20 p.m. W 1:25-3:15 p.m. CIS 102T</t>
  </si>
  <si>
    <t>$F$32</t>
  </si>
  <si>
    <t>M 1:25-2:20 p.m. W 1:25-3:15 p.m. CIS 102W</t>
  </si>
  <si>
    <t>$G$32</t>
  </si>
  <si>
    <t>M 1:25-2:20 p.m. W 1:25-3:15 p.m. FIN 325</t>
  </si>
  <si>
    <t>$H$32</t>
  </si>
  <si>
    <t>M 1:25-2:20 p.m. W 1:25-3:15 p.m. FIN 352</t>
  </si>
  <si>
    <t>$I$32</t>
  </si>
  <si>
    <t>M 1:25-2:20 p.m. W 1:25-3:15 p.m. FIN 356</t>
  </si>
  <si>
    <t>$J$32</t>
  </si>
  <si>
    <t>M 1:25-2:20 p.m. W 1:25-3:15 p.m. FIN 359</t>
  </si>
  <si>
    <t>$C$33</t>
  </si>
  <si>
    <t>W 2:30-5:15 p.m. MGT 490</t>
  </si>
  <si>
    <t>$D$33</t>
  </si>
  <si>
    <t>W 2:30-5:15 p.m. FIN 358</t>
  </si>
  <si>
    <t>$E$33</t>
  </si>
  <si>
    <t>W 2:30-5:15 p.m. CIS 102T</t>
  </si>
  <si>
    <t>$F$33</t>
  </si>
  <si>
    <t>W 2:30-5:15 p.m. CIS 102W</t>
  </si>
  <si>
    <t>$G$33</t>
  </si>
  <si>
    <t>W 2:30-5:15 p.m. FIN 325</t>
  </si>
  <si>
    <t>$H$33</t>
  </si>
  <si>
    <t>W 2:30-5:15 p.m. FIN 352</t>
  </si>
  <si>
    <t>$I$33</t>
  </si>
  <si>
    <t>W 2:30-5:15 p.m. FIN 356</t>
  </si>
  <si>
    <t>$J$33</t>
  </si>
  <si>
    <t>W 2:30-5:15 p.m. FIN 359</t>
  </si>
  <si>
    <t>$C$34</t>
  </si>
  <si>
    <t>T 1:25-3:15 p.m. Th 1:25-2:20 p.m. MGT 490</t>
  </si>
  <si>
    <t>$D$34</t>
  </si>
  <si>
    <t>T 1:25-3:15 p.m. Th 1:25-2:20 p.m. FIN 358</t>
  </si>
  <si>
    <t>$E$34</t>
  </si>
  <si>
    <t>T 1:25-3:15 p.m. Th 1:25-2:20 p.m. CIS 102T</t>
  </si>
  <si>
    <t>$F$34</t>
  </si>
  <si>
    <t>T 1:25-3:15 p.m. Th 1:25-2:20 p.m. CIS 102W</t>
  </si>
  <si>
    <t>$G$34</t>
  </si>
  <si>
    <t>T 1:25-3:15 p.m. Th 1:25-2:20 p.m. FIN 325</t>
  </si>
  <si>
    <t>$H$34</t>
  </si>
  <si>
    <t>T 1:25-3:15 p.m. Th 1:25-2:20 p.m. FIN 352</t>
  </si>
  <si>
    <t>$I$34</t>
  </si>
  <si>
    <t>T 1:25-3:15 p.m. Th 1:25-2:20 p.m. FIN 356</t>
  </si>
  <si>
    <t>$J$34</t>
  </si>
  <si>
    <t>T 1:25-3:15 p.m. Th 1:25-2:20 p.m. FIN 359</t>
  </si>
  <si>
    <t>$C$35</t>
  </si>
  <si>
    <t>Th 2:30-5:15 p.m. MGT 490</t>
  </si>
  <si>
    <t>$D$35</t>
  </si>
  <si>
    <t>Th 2:30-5:15 p.m. FIN 358</t>
  </si>
  <si>
    <t>$E$35</t>
  </si>
  <si>
    <t>Th 2:30-5:15 p.m. CIS 102T</t>
  </si>
  <si>
    <t>$F$35</t>
  </si>
  <si>
    <t>Th 2:30-5:15 p.m. CIS 102W</t>
  </si>
  <si>
    <t>$G$35</t>
  </si>
  <si>
    <t>Th 2:30-5:15 p.m. FIN 325</t>
  </si>
  <si>
    <t>$H$35</t>
  </si>
  <si>
    <t>Th 2:30-5:15 p.m. FIN 352</t>
  </si>
  <si>
    <t>$I$35</t>
  </si>
  <si>
    <t>Th 2:30-5:15 p.m. FIN 356</t>
  </si>
  <si>
    <t>$J$35</t>
  </si>
  <si>
    <t>Th 2:30-5:15 p.m. FIN 359</t>
  </si>
  <si>
    <t>$C$38</t>
  </si>
  <si>
    <t>$C$38=$C$40</t>
  </si>
  <si>
    <t>Binding</t>
  </si>
  <si>
    <t>$D$38</t>
  </si>
  <si>
    <t>$D$38=$D$40</t>
  </si>
  <si>
    <t>$D$44</t>
  </si>
  <si>
    <t>One CIS Course Taken</t>
  </si>
  <si>
    <t>$D$44=$F$44</t>
  </si>
  <si>
    <t>$D$45</t>
  </si>
  <si>
    <t>Two FIN Electives Taken</t>
  </si>
  <si>
    <t>$D$45=$F$45</t>
  </si>
  <si>
    <t>$E$38</t>
  </si>
  <si>
    <t>$E$38&lt;=$E$40</t>
  </si>
  <si>
    <t>$F$38</t>
  </si>
  <si>
    <t>$F$38&lt;=$F$40</t>
  </si>
  <si>
    <t>Not Binding</t>
  </si>
  <si>
    <t>$G$38</t>
  </si>
  <si>
    <t>$G$38&lt;=$G$40</t>
  </si>
  <si>
    <t>$H$38</t>
  </si>
  <si>
    <t>$H$38&lt;=$H$40</t>
  </si>
  <si>
    <t>$I$38</t>
  </si>
  <si>
    <t>$I$38&lt;=$I$40</t>
  </si>
  <si>
    <t>$J$38</t>
  </si>
  <si>
    <t>$J$38&lt;=$J$40</t>
  </si>
  <si>
    <t>$K$26</t>
  </si>
  <si>
    <t>$K$26&lt;=$M$26</t>
  </si>
  <si>
    <t>$K$27</t>
  </si>
  <si>
    <t>$K$27&lt;=$M$27</t>
  </si>
  <si>
    <t>$K$28</t>
  </si>
  <si>
    <t>$K$28&lt;=$M$28</t>
  </si>
  <si>
    <t>$K$29</t>
  </si>
  <si>
    <t>$K$29&lt;=$M$29</t>
  </si>
  <si>
    <t>$K$30</t>
  </si>
  <si>
    <t>$K$30&lt;=$M$30</t>
  </si>
  <si>
    <t>$K$32</t>
  </si>
  <si>
    <t>$K$32&lt;=$M$32</t>
  </si>
  <si>
    <t>$K$33</t>
  </si>
  <si>
    <t>$K$33&lt;=$M$33</t>
  </si>
  <si>
    <t>$K$34</t>
  </si>
  <si>
    <t>$K$34&lt;=$M$34</t>
  </si>
  <si>
    <t>$K$35</t>
  </si>
  <si>
    <t>$K$35&lt;=$M$35</t>
  </si>
  <si>
    <t>$K$38</t>
  </si>
  <si>
    <t>$K$38=$K$40</t>
  </si>
  <si>
    <t>Microsoft Excel 15.0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</si>
  <si>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</si>
  <si>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</si>
  <si>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</si>
  <si>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</si>
  <si>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</si>
  <si>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</si>
  <si>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</si>
  <si>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</si>
  <si>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</si>
  <si>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</si>
  <si>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</si>
  <si>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</si>
  <si>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</si>
  <si>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15.0 Limits Report</t>
  </si>
  <si>
    <t>Variable</t>
  </si>
  <si>
    <t>Lower</t>
  </si>
  <si>
    <t>Limit</t>
  </si>
  <si>
    <t>Result</t>
  </si>
  <si>
    <t>Upper</t>
  </si>
  <si>
    <t>Required Courses</t>
  </si>
  <si>
    <t>Report Created: 12/11/2015 9:23:56 AM</t>
  </si>
  <si>
    <t>Solution Time: 0.125 Seconds.</t>
  </si>
  <si>
    <t>Report Created: 12/11/2015 9:23:57 AM</t>
  </si>
  <si>
    <t>Report Created: 12/11/2015 9:23:58 AM</t>
  </si>
  <si>
    <t>M 1:25-3:15 p.m.  
W 1:25-2:20 p.m.</t>
  </si>
  <si>
    <t>M 1:25-2:20 p.m. 
W 1:25-3:15 p.m.</t>
  </si>
  <si>
    <t>T 1:25-3:15 p.m. 
Th 1:25-2:20 p.m.</t>
  </si>
  <si>
    <t>MGT 
490</t>
  </si>
  <si>
    <t>FIN 
358</t>
  </si>
  <si>
    <t>CIS 
102T</t>
  </si>
  <si>
    <t>CIS 
102W</t>
  </si>
  <si>
    <t>FIN 
325</t>
  </si>
  <si>
    <t>FIN 
352</t>
  </si>
  <si>
    <t>FIN 
356</t>
  </si>
  <si>
    <t>FIN 
359</t>
  </si>
  <si>
    <t>Time Slot 
Contraints</t>
  </si>
  <si>
    <t>Time 
Slots</t>
  </si>
  <si>
    <t>Course Constraints</t>
  </si>
  <si>
    <t>Other Costraints</t>
  </si>
  <si>
    <t>Required 
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</si>
</sst>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opLeftCell="A102" zoomScaleNormal="100" workbookViewId="0">
      <selection activeCell="J114" sqref="J114"/>
    </sheetView>
  </sheetViews>
  <sheetFormatPr defaultRowHeight="15" x14ac:dyDescent="0.25"/>
  <cols>
    <col min="1" max="1" width="2.28515625" style="2" customWidth="1"/>
    <col min="2" max="2" width="6.28515625" style="2" customWidth="1"/>
    <col min="3" max="3" width="40.28515625" style="2" bestFit="1" customWidth="1"/>
    <col min="4" max="4" width="13.7109375" style="2" bestFit="1" customWidth="1"/>
    <col min="5" max="5" width="14" style="2" bestFit="1" customWidth="1"/>
    <col min="6" max="6" width="11.42578125" style="2" customWidth="1"/>
    <col min="7" max="7" width="5.42578125" style="2" customWidth="1"/>
    <col min="8" max="16384" width="9.140625" style="2"/>
  </cols>
  <sheetData>
    <row r="1" spans="1:5" x14ac:dyDescent="0.25">
      <c r="A1" s="29" t="s">
        <v>32</v>
      </c>
    </row>
    <row r="2" spans="1:5" x14ac:dyDescent="0.25">
      <c r="A2" s="29" t="s">
        <v>33</v>
      </c>
    </row>
    <row r="3" spans="1:5" x14ac:dyDescent="0.25">
      <c r="A3" s="29" t="s">
        <v>281</v>
      </c>
    </row>
    <row r="4" spans="1:5" x14ac:dyDescent="0.25">
      <c r="A4" s="29" t="s">
        <v>34</v>
      </c>
    </row>
    <row r="5" spans="1:5" x14ac:dyDescent="0.25">
      <c r="A5" s="29" t="s">
        <v>35</v>
      </c>
    </row>
    <row r="6" spans="1:5" x14ac:dyDescent="0.25">
      <c r="A6" s="29"/>
      <c r="B6" s="2" t="s">
        <v>36</v>
      </c>
    </row>
    <row r="7" spans="1:5" x14ac:dyDescent="0.25">
      <c r="A7" s="29"/>
      <c r="B7" s="2" t="s">
        <v>282</v>
      </c>
    </row>
    <row r="8" spans="1:5" x14ac:dyDescent="0.25">
      <c r="A8" s="29"/>
      <c r="B8" s="2" t="s">
        <v>37</v>
      </c>
    </row>
    <row r="9" spans="1:5" x14ac:dyDescent="0.25">
      <c r="A9" s="29" t="s">
        <v>38</v>
      </c>
    </row>
    <row r="10" spans="1:5" x14ac:dyDescent="0.25">
      <c r="B10" s="2" t="s">
        <v>39</v>
      </c>
    </row>
    <row r="11" spans="1:5" x14ac:dyDescent="0.25">
      <c r="B11" s="2" t="s">
        <v>40</v>
      </c>
    </row>
    <row r="14" spans="1:5" ht="15.75" thickBot="1" x14ac:dyDescent="0.3">
      <c r="A14" s="2" t="s">
        <v>41</v>
      </c>
    </row>
    <row r="15" spans="1:5" ht="15.75" thickBot="1" x14ac:dyDescent="0.3">
      <c r="B15" s="22" t="s">
        <v>42</v>
      </c>
      <c r="C15" s="22" t="s">
        <v>43</v>
      </c>
      <c r="D15" s="22" t="s">
        <v>44</v>
      </c>
      <c r="E15" s="22" t="s">
        <v>45</v>
      </c>
    </row>
    <row r="16" spans="1:5" ht="15.75" thickBot="1" x14ac:dyDescent="0.3">
      <c r="B16" s="28" t="s">
        <v>53</v>
      </c>
      <c r="C16" s="28" t="s">
        <v>54</v>
      </c>
      <c r="D16" s="26">
        <v>19.5</v>
      </c>
      <c r="E16" s="26">
        <v>19.5</v>
      </c>
    </row>
    <row r="19" spans="1:6" ht="15.75" thickBot="1" x14ac:dyDescent="0.3">
      <c r="A19" s="2" t="s">
        <v>46</v>
      </c>
    </row>
    <row r="20" spans="1:6" ht="15.75" thickBot="1" x14ac:dyDescent="0.3">
      <c r="B20" s="22" t="s">
        <v>42</v>
      </c>
      <c r="C20" s="22" t="s">
        <v>43</v>
      </c>
      <c r="D20" s="22" t="s">
        <v>44</v>
      </c>
      <c r="E20" s="22" t="s">
        <v>45</v>
      </c>
      <c r="F20" s="22" t="s">
        <v>47</v>
      </c>
    </row>
    <row r="21" spans="1:6" x14ac:dyDescent="0.25">
      <c r="B21" s="27" t="s">
        <v>55</v>
      </c>
      <c r="C21" s="27" t="s">
        <v>56</v>
      </c>
      <c r="D21" s="25">
        <v>1</v>
      </c>
      <c r="E21" s="25">
        <v>1</v>
      </c>
      <c r="F21" s="27" t="s">
        <v>57</v>
      </c>
    </row>
    <row r="22" spans="1:6" x14ac:dyDescent="0.25">
      <c r="B22" s="27" t="s">
        <v>58</v>
      </c>
      <c r="C22" s="27" t="s">
        <v>59</v>
      </c>
      <c r="D22" s="25">
        <v>0</v>
      </c>
      <c r="E22" s="25">
        <v>0</v>
      </c>
      <c r="F22" s="27" t="s">
        <v>57</v>
      </c>
    </row>
    <row r="23" spans="1:6" x14ac:dyDescent="0.25">
      <c r="B23" s="27" t="s">
        <v>60</v>
      </c>
      <c r="C23" s="27" t="s">
        <v>61</v>
      </c>
      <c r="D23" s="25">
        <v>0</v>
      </c>
      <c r="E23" s="25">
        <v>0</v>
      </c>
      <c r="F23" s="27" t="s">
        <v>57</v>
      </c>
    </row>
    <row r="24" spans="1:6" x14ac:dyDescent="0.25">
      <c r="B24" s="27" t="s">
        <v>62</v>
      </c>
      <c r="C24" s="27" t="s">
        <v>63</v>
      </c>
      <c r="D24" s="25">
        <v>0</v>
      </c>
      <c r="E24" s="25">
        <v>0</v>
      </c>
      <c r="F24" s="27" t="s">
        <v>57</v>
      </c>
    </row>
    <row r="25" spans="1:6" x14ac:dyDescent="0.25">
      <c r="B25" s="27" t="s">
        <v>64</v>
      </c>
      <c r="C25" s="27" t="s">
        <v>65</v>
      </c>
      <c r="D25" s="25">
        <v>0</v>
      </c>
      <c r="E25" s="25">
        <v>0</v>
      </c>
      <c r="F25" s="27" t="s">
        <v>57</v>
      </c>
    </row>
    <row r="26" spans="1:6" x14ac:dyDescent="0.25">
      <c r="B26" s="27" t="s">
        <v>66</v>
      </c>
      <c r="C26" s="27" t="s">
        <v>67</v>
      </c>
      <c r="D26" s="25">
        <v>0</v>
      </c>
      <c r="E26" s="25">
        <v>0</v>
      </c>
      <c r="F26" s="27" t="s">
        <v>57</v>
      </c>
    </row>
    <row r="27" spans="1:6" x14ac:dyDescent="0.25">
      <c r="B27" s="27" t="s">
        <v>68</v>
      </c>
      <c r="C27" s="27" t="s">
        <v>69</v>
      </c>
      <c r="D27" s="25">
        <v>0</v>
      </c>
      <c r="E27" s="25">
        <v>0</v>
      </c>
      <c r="F27" s="27" t="s">
        <v>57</v>
      </c>
    </row>
    <row r="28" spans="1:6" x14ac:dyDescent="0.25">
      <c r="B28" s="27" t="s">
        <v>70</v>
      </c>
      <c r="C28" s="27" t="s">
        <v>71</v>
      </c>
      <c r="D28" s="25">
        <v>0</v>
      </c>
      <c r="E28" s="25">
        <v>0</v>
      </c>
      <c r="F28" s="27" t="s">
        <v>57</v>
      </c>
    </row>
    <row r="29" spans="1:6" x14ac:dyDescent="0.25">
      <c r="B29" s="27" t="s">
        <v>72</v>
      </c>
      <c r="C29" s="27" t="s">
        <v>73</v>
      </c>
      <c r="D29" s="25">
        <v>0</v>
      </c>
      <c r="E29" s="25">
        <v>0</v>
      </c>
      <c r="F29" s="27" t="s">
        <v>57</v>
      </c>
    </row>
    <row r="30" spans="1:6" x14ac:dyDescent="0.25">
      <c r="B30" s="27" t="s">
        <v>74</v>
      </c>
      <c r="C30" s="27" t="s">
        <v>75</v>
      </c>
      <c r="D30" s="25">
        <v>0</v>
      </c>
      <c r="E30" s="25">
        <v>0</v>
      </c>
      <c r="F30" s="27" t="s">
        <v>57</v>
      </c>
    </row>
    <row r="31" spans="1:6" x14ac:dyDescent="0.25">
      <c r="B31" s="27" t="s">
        <v>76</v>
      </c>
      <c r="C31" s="27" t="s">
        <v>77</v>
      </c>
      <c r="D31" s="25">
        <v>0</v>
      </c>
      <c r="E31" s="25">
        <v>0</v>
      </c>
      <c r="F31" s="27" t="s">
        <v>57</v>
      </c>
    </row>
    <row r="32" spans="1:6" x14ac:dyDescent="0.25">
      <c r="B32" s="27" t="s">
        <v>78</v>
      </c>
      <c r="C32" s="27" t="s">
        <v>79</v>
      </c>
      <c r="D32" s="25">
        <v>0</v>
      </c>
      <c r="E32" s="25">
        <v>0</v>
      </c>
      <c r="F32" s="27" t="s">
        <v>57</v>
      </c>
    </row>
    <row r="33" spans="2:6" x14ac:dyDescent="0.25">
      <c r="B33" s="27" t="s">
        <v>80</v>
      </c>
      <c r="C33" s="27" t="s">
        <v>81</v>
      </c>
      <c r="D33" s="25">
        <v>0</v>
      </c>
      <c r="E33" s="25">
        <v>0</v>
      </c>
      <c r="F33" s="27" t="s">
        <v>57</v>
      </c>
    </row>
    <row r="34" spans="2:6" x14ac:dyDescent="0.25">
      <c r="B34" s="27" t="s">
        <v>82</v>
      </c>
      <c r="C34" s="27" t="s">
        <v>83</v>
      </c>
      <c r="D34" s="25">
        <v>0</v>
      </c>
      <c r="E34" s="25">
        <v>0</v>
      </c>
      <c r="F34" s="27" t="s">
        <v>57</v>
      </c>
    </row>
    <row r="35" spans="2:6" x14ac:dyDescent="0.25">
      <c r="B35" s="27" t="s">
        <v>84</v>
      </c>
      <c r="C35" s="27" t="s">
        <v>85</v>
      </c>
      <c r="D35" s="25">
        <v>0</v>
      </c>
      <c r="E35" s="25">
        <v>0</v>
      </c>
      <c r="F35" s="27" t="s">
        <v>57</v>
      </c>
    </row>
    <row r="36" spans="2:6" x14ac:dyDescent="0.25">
      <c r="B36" s="27" t="s">
        <v>86</v>
      </c>
      <c r="C36" s="27" t="s">
        <v>87</v>
      </c>
      <c r="D36" s="25">
        <v>0</v>
      </c>
      <c r="E36" s="25">
        <v>0</v>
      </c>
      <c r="F36" s="27" t="s">
        <v>57</v>
      </c>
    </row>
    <row r="37" spans="2:6" x14ac:dyDescent="0.25">
      <c r="B37" s="27" t="s">
        <v>88</v>
      </c>
      <c r="C37" s="27" t="s">
        <v>89</v>
      </c>
      <c r="D37" s="25">
        <v>0</v>
      </c>
      <c r="E37" s="25">
        <v>0</v>
      </c>
      <c r="F37" s="27" t="s">
        <v>57</v>
      </c>
    </row>
    <row r="38" spans="2:6" x14ac:dyDescent="0.25">
      <c r="B38" s="27" t="s">
        <v>90</v>
      </c>
      <c r="C38" s="27" t="s">
        <v>91</v>
      </c>
      <c r="D38" s="25">
        <v>1</v>
      </c>
      <c r="E38" s="25">
        <v>1</v>
      </c>
      <c r="F38" s="27" t="s">
        <v>57</v>
      </c>
    </row>
    <row r="39" spans="2:6" x14ac:dyDescent="0.25">
      <c r="B39" s="27" t="s">
        <v>92</v>
      </c>
      <c r="C39" s="27" t="s">
        <v>93</v>
      </c>
      <c r="D39" s="25">
        <v>0</v>
      </c>
      <c r="E39" s="25">
        <v>0</v>
      </c>
      <c r="F39" s="27" t="s">
        <v>57</v>
      </c>
    </row>
    <row r="40" spans="2:6" x14ac:dyDescent="0.25">
      <c r="B40" s="27" t="s">
        <v>94</v>
      </c>
      <c r="C40" s="27" t="s">
        <v>95</v>
      </c>
      <c r="D40" s="25">
        <v>0</v>
      </c>
      <c r="E40" s="25">
        <v>0</v>
      </c>
      <c r="F40" s="27" t="s">
        <v>57</v>
      </c>
    </row>
    <row r="41" spans="2:6" x14ac:dyDescent="0.25">
      <c r="B41" s="27" t="s">
        <v>96</v>
      </c>
      <c r="C41" s="27" t="s">
        <v>97</v>
      </c>
      <c r="D41" s="25">
        <v>0</v>
      </c>
      <c r="E41" s="25">
        <v>0</v>
      </c>
      <c r="F41" s="27" t="s">
        <v>57</v>
      </c>
    </row>
    <row r="42" spans="2:6" x14ac:dyDescent="0.25">
      <c r="B42" s="27" t="s">
        <v>98</v>
      </c>
      <c r="C42" s="27" t="s">
        <v>99</v>
      </c>
      <c r="D42" s="25">
        <v>0</v>
      </c>
      <c r="E42" s="25">
        <v>0</v>
      </c>
      <c r="F42" s="27" t="s">
        <v>57</v>
      </c>
    </row>
    <row r="43" spans="2:6" x14ac:dyDescent="0.25">
      <c r="B43" s="27" t="s">
        <v>100</v>
      </c>
      <c r="C43" s="27" t="s">
        <v>101</v>
      </c>
      <c r="D43" s="25">
        <v>0</v>
      </c>
      <c r="E43" s="25">
        <v>0</v>
      </c>
      <c r="F43" s="27" t="s">
        <v>57</v>
      </c>
    </row>
    <row r="44" spans="2:6" x14ac:dyDescent="0.25">
      <c r="B44" s="27" t="s">
        <v>102</v>
      </c>
      <c r="C44" s="27" t="s">
        <v>103</v>
      </c>
      <c r="D44" s="25">
        <v>0</v>
      </c>
      <c r="E44" s="25">
        <v>0</v>
      </c>
      <c r="F44" s="27" t="s">
        <v>57</v>
      </c>
    </row>
    <row r="45" spans="2:6" x14ac:dyDescent="0.25">
      <c r="B45" s="27" t="s">
        <v>104</v>
      </c>
      <c r="C45" s="27" t="s">
        <v>105</v>
      </c>
      <c r="D45" s="25">
        <v>0</v>
      </c>
      <c r="E45" s="25">
        <v>0</v>
      </c>
      <c r="F45" s="27" t="s">
        <v>57</v>
      </c>
    </row>
    <row r="46" spans="2:6" x14ac:dyDescent="0.25">
      <c r="B46" s="27" t="s">
        <v>106</v>
      </c>
      <c r="C46" s="27" t="s">
        <v>107</v>
      </c>
      <c r="D46" s="25">
        <v>0</v>
      </c>
      <c r="E46" s="25">
        <v>0</v>
      </c>
      <c r="F46" s="27" t="s">
        <v>57</v>
      </c>
    </row>
    <row r="47" spans="2:6" x14ac:dyDescent="0.25">
      <c r="B47" s="27" t="s">
        <v>108</v>
      </c>
      <c r="C47" s="27" t="s">
        <v>109</v>
      </c>
      <c r="D47" s="25">
        <v>0</v>
      </c>
      <c r="E47" s="25">
        <v>0</v>
      </c>
      <c r="F47" s="27" t="s">
        <v>57</v>
      </c>
    </row>
    <row r="48" spans="2:6" x14ac:dyDescent="0.25">
      <c r="B48" s="27" t="s">
        <v>110</v>
      </c>
      <c r="C48" s="27" t="s">
        <v>111</v>
      </c>
      <c r="D48" s="25">
        <v>0</v>
      </c>
      <c r="E48" s="25">
        <v>0</v>
      </c>
      <c r="F48" s="27" t="s">
        <v>57</v>
      </c>
    </row>
    <row r="49" spans="2:6" x14ac:dyDescent="0.25">
      <c r="B49" s="27" t="s">
        <v>112</v>
      </c>
      <c r="C49" s="27" t="s">
        <v>113</v>
      </c>
      <c r="D49" s="25">
        <v>0</v>
      </c>
      <c r="E49" s="25">
        <v>0</v>
      </c>
      <c r="F49" s="27" t="s">
        <v>57</v>
      </c>
    </row>
    <row r="50" spans="2:6" x14ac:dyDescent="0.25">
      <c r="B50" s="27" t="s">
        <v>114</v>
      </c>
      <c r="C50" s="27" t="s">
        <v>115</v>
      </c>
      <c r="D50" s="25">
        <v>0</v>
      </c>
      <c r="E50" s="25">
        <v>0</v>
      </c>
      <c r="F50" s="27" t="s">
        <v>57</v>
      </c>
    </row>
    <row r="51" spans="2:6" x14ac:dyDescent="0.25">
      <c r="B51" s="27" t="s">
        <v>116</v>
      </c>
      <c r="C51" s="27" t="s">
        <v>117</v>
      </c>
      <c r="D51" s="25">
        <v>0</v>
      </c>
      <c r="E51" s="25">
        <v>0</v>
      </c>
      <c r="F51" s="27" t="s">
        <v>57</v>
      </c>
    </row>
    <row r="52" spans="2:6" x14ac:dyDescent="0.25">
      <c r="B52" s="27" t="s">
        <v>118</v>
      </c>
      <c r="C52" s="27" t="s">
        <v>119</v>
      </c>
      <c r="D52" s="25">
        <v>0</v>
      </c>
      <c r="E52" s="25">
        <v>0</v>
      </c>
      <c r="F52" s="27" t="s">
        <v>57</v>
      </c>
    </row>
    <row r="53" spans="2:6" x14ac:dyDescent="0.25">
      <c r="B53" s="27" t="s">
        <v>120</v>
      </c>
      <c r="C53" s="27" t="s">
        <v>121</v>
      </c>
      <c r="D53" s="25">
        <v>0</v>
      </c>
      <c r="E53" s="25">
        <v>0</v>
      </c>
      <c r="F53" s="27" t="s">
        <v>57</v>
      </c>
    </row>
    <row r="54" spans="2:6" x14ac:dyDescent="0.25">
      <c r="B54" s="27" t="s">
        <v>122</v>
      </c>
      <c r="C54" s="27" t="s">
        <v>123</v>
      </c>
      <c r="D54" s="25">
        <v>0</v>
      </c>
      <c r="E54" s="25">
        <v>0</v>
      </c>
      <c r="F54" s="27" t="s">
        <v>57</v>
      </c>
    </row>
    <row r="55" spans="2:6" x14ac:dyDescent="0.25">
      <c r="B55" s="27" t="s">
        <v>124</v>
      </c>
      <c r="C55" s="27" t="s">
        <v>125</v>
      </c>
      <c r="D55" s="25">
        <v>0</v>
      </c>
      <c r="E55" s="25">
        <v>0</v>
      </c>
      <c r="F55" s="27" t="s">
        <v>57</v>
      </c>
    </row>
    <row r="56" spans="2:6" x14ac:dyDescent="0.25">
      <c r="B56" s="27" t="s">
        <v>126</v>
      </c>
      <c r="C56" s="27" t="s">
        <v>127</v>
      </c>
      <c r="D56" s="25">
        <v>0</v>
      </c>
      <c r="E56" s="25">
        <v>0</v>
      </c>
      <c r="F56" s="27" t="s">
        <v>57</v>
      </c>
    </row>
    <row r="57" spans="2:6" x14ac:dyDescent="0.25">
      <c r="B57" s="27" t="s">
        <v>128</v>
      </c>
      <c r="C57" s="27" t="s">
        <v>129</v>
      </c>
      <c r="D57" s="25">
        <v>0</v>
      </c>
      <c r="E57" s="25">
        <v>0</v>
      </c>
      <c r="F57" s="27" t="s">
        <v>57</v>
      </c>
    </row>
    <row r="58" spans="2:6" x14ac:dyDescent="0.25">
      <c r="B58" s="27" t="s">
        <v>130</v>
      </c>
      <c r="C58" s="27" t="s">
        <v>131</v>
      </c>
      <c r="D58" s="25">
        <v>0</v>
      </c>
      <c r="E58" s="25">
        <v>0</v>
      </c>
      <c r="F58" s="27" t="s">
        <v>57</v>
      </c>
    </row>
    <row r="59" spans="2:6" x14ac:dyDescent="0.25">
      <c r="B59" s="27" t="s">
        <v>132</v>
      </c>
      <c r="C59" s="27" t="s">
        <v>133</v>
      </c>
      <c r="D59" s="25">
        <v>0</v>
      </c>
      <c r="E59" s="25">
        <v>0</v>
      </c>
      <c r="F59" s="27" t="s">
        <v>57</v>
      </c>
    </row>
    <row r="60" spans="2:6" x14ac:dyDescent="0.25">
      <c r="B60" s="27" t="s">
        <v>134</v>
      </c>
      <c r="C60" s="27" t="s">
        <v>135</v>
      </c>
      <c r="D60" s="25">
        <v>0</v>
      </c>
      <c r="E60" s="25">
        <v>0</v>
      </c>
      <c r="F60" s="27" t="s">
        <v>57</v>
      </c>
    </row>
    <row r="61" spans="2:6" x14ac:dyDescent="0.25">
      <c r="B61" s="27" t="s">
        <v>136</v>
      </c>
      <c r="C61" s="27" t="s">
        <v>137</v>
      </c>
      <c r="D61" s="25">
        <v>0</v>
      </c>
      <c r="E61" s="25">
        <v>0</v>
      </c>
      <c r="F61" s="27" t="s">
        <v>57</v>
      </c>
    </row>
    <row r="62" spans="2:6" x14ac:dyDescent="0.25">
      <c r="B62" s="27" t="s">
        <v>138</v>
      </c>
      <c r="C62" s="27" t="s">
        <v>139</v>
      </c>
      <c r="D62" s="25">
        <v>0</v>
      </c>
      <c r="E62" s="25">
        <v>0</v>
      </c>
      <c r="F62" s="27" t="s">
        <v>57</v>
      </c>
    </row>
    <row r="63" spans="2:6" x14ac:dyDescent="0.25">
      <c r="B63" s="27" t="s">
        <v>140</v>
      </c>
      <c r="C63" s="27" t="s">
        <v>141</v>
      </c>
      <c r="D63" s="25">
        <v>0</v>
      </c>
      <c r="E63" s="25">
        <v>0</v>
      </c>
      <c r="F63" s="27" t="s">
        <v>57</v>
      </c>
    </row>
    <row r="64" spans="2:6" x14ac:dyDescent="0.25">
      <c r="B64" s="27" t="s">
        <v>142</v>
      </c>
      <c r="C64" s="27" t="s">
        <v>143</v>
      </c>
      <c r="D64" s="25">
        <v>0</v>
      </c>
      <c r="E64" s="25">
        <v>0</v>
      </c>
      <c r="F64" s="27" t="s">
        <v>57</v>
      </c>
    </row>
    <row r="65" spans="2:6" x14ac:dyDescent="0.25">
      <c r="B65" s="27" t="s">
        <v>144</v>
      </c>
      <c r="C65" s="27" t="s">
        <v>145</v>
      </c>
      <c r="D65" s="25">
        <v>0</v>
      </c>
      <c r="E65" s="25">
        <v>0</v>
      </c>
      <c r="F65" s="27" t="s">
        <v>57</v>
      </c>
    </row>
    <row r="66" spans="2:6" x14ac:dyDescent="0.25">
      <c r="B66" s="27" t="s">
        <v>146</v>
      </c>
      <c r="C66" s="27" t="s">
        <v>147</v>
      </c>
      <c r="D66" s="25">
        <v>1</v>
      </c>
      <c r="E66" s="25">
        <v>1</v>
      </c>
      <c r="F66" s="27" t="s">
        <v>57</v>
      </c>
    </row>
    <row r="67" spans="2:6" x14ac:dyDescent="0.25">
      <c r="B67" s="27" t="s">
        <v>148</v>
      </c>
      <c r="C67" s="27" t="s">
        <v>149</v>
      </c>
      <c r="D67" s="25">
        <v>0</v>
      </c>
      <c r="E67" s="25">
        <v>0</v>
      </c>
      <c r="F67" s="27" t="s">
        <v>57</v>
      </c>
    </row>
    <row r="68" spans="2:6" x14ac:dyDescent="0.25">
      <c r="B68" s="27" t="s">
        <v>150</v>
      </c>
      <c r="C68" s="27" t="s">
        <v>151</v>
      </c>
      <c r="D68" s="25">
        <v>0</v>
      </c>
      <c r="E68" s="25">
        <v>0</v>
      </c>
      <c r="F68" s="27" t="s">
        <v>57</v>
      </c>
    </row>
    <row r="69" spans="2:6" x14ac:dyDescent="0.25">
      <c r="B69" s="27" t="s">
        <v>152</v>
      </c>
      <c r="C69" s="27" t="s">
        <v>153</v>
      </c>
      <c r="D69" s="25">
        <v>0</v>
      </c>
      <c r="E69" s="25">
        <v>0</v>
      </c>
      <c r="F69" s="27" t="s">
        <v>57</v>
      </c>
    </row>
    <row r="70" spans="2:6" x14ac:dyDescent="0.25">
      <c r="B70" s="27" t="s">
        <v>154</v>
      </c>
      <c r="C70" s="27" t="s">
        <v>155</v>
      </c>
      <c r="D70" s="25">
        <v>0</v>
      </c>
      <c r="E70" s="25">
        <v>0</v>
      </c>
      <c r="F70" s="27" t="s">
        <v>57</v>
      </c>
    </row>
    <row r="71" spans="2:6" x14ac:dyDescent="0.25">
      <c r="B71" s="27" t="s">
        <v>156</v>
      </c>
      <c r="C71" s="27" t="s">
        <v>157</v>
      </c>
      <c r="D71" s="25">
        <v>0</v>
      </c>
      <c r="E71" s="25">
        <v>0</v>
      </c>
      <c r="F71" s="27" t="s">
        <v>57</v>
      </c>
    </row>
    <row r="72" spans="2:6" x14ac:dyDescent="0.25">
      <c r="B72" s="27" t="s">
        <v>158</v>
      </c>
      <c r="C72" s="27" t="s">
        <v>159</v>
      </c>
      <c r="D72" s="25">
        <v>0</v>
      </c>
      <c r="E72" s="25">
        <v>0</v>
      </c>
      <c r="F72" s="27" t="s">
        <v>57</v>
      </c>
    </row>
    <row r="73" spans="2:6" x14ac:dyDescent="0.25">
      <c r="B73" s="27" t="s">
        <v>160</v>
      </c>
      <c r="C73" s="27" t="s">
        <v>161</v>
      </c>
      <c r="D73" s="25">
        <v>0</v>
      </c>
      <c r="E73" s="25">
        <v>0</v>
      </c>
      <c r="F73" s="27" t="s">
        <v>57</v>
      </c>
    </row>
    <row r="74" spans="2:6" x14ac:dyDescent="0.25">
      <c r="B74" s="27" t="s">
        <v>162</v>
      </c>
      <c r="C74" s="27" t="s">
        <v>163</v>
      </c>
      <c r="D74" s="25">
        <v>0</v>
      </c>
      <c r="E74" s="25">
        <v>0</v>
      </c>
      <c r="F74" s="27" t="s">
        <v>57</v>
      </c>
    </row>
    <row r="75" spans="2:6" x14ac:dyDescent="0.25">
      <c r="B75" s="27" t="s">
        <v>164</v>
      </c>
      <c r="C75" s="27" t="s">
        <v>165</v>
      </c>
      <c r="D75" s="25">
        <v>0</v>
      </c>
      <c r="E75" s="25">
        <v>0</v>
      </c>
      <c r="F75" s="27" t="s">
        <v>57</v>
      </c>
    </row>
    <row r="76" spans="2:6" x14ac:dyDescent="0.25">
      <c r="B76" s="27" t="s">
        <v>166</v>
      </c>
      <c r="C76" s="27" t="s">
        <v>167</v>
      </c>
      <c r="D76" s="25">
        <v>0</v>
      </c>
      <c r="E76" s="25">
        <v>0</v>
      </c>
      <c r="F76" s="27" t="s">
        <v>57</v>
      </c>
    </row>
    <row r="77" spans="2:6" x14ac:dyDescent="0.25">
      <c r="B77" s="27" t="s">
        <v>168</v>
      </c>
      <c r="C77" s="27" t="s">
        <v>169</v>
      </c>
      <c r="D77" s="25">
        <v>0</v>
      </c>
      <c r="E77" s="25">
        <v>0</v>
      </c>
      <c r="F77" s="27" t="s">
        <v>57</v>
      </c>
    </row>
    <row r="78" spans="2:6" x14ac:dyDescent="0.25">
      <c r="B78" s="27" t="s">
        <v>170</v>
      </c>
      <c r="C78" s="27" t="s">
        <v>171</v>
      </c>
      <c r="D78" s="25">
        <v>0</v>
      </c>
      <c r="E78" s="25">
        <v>0</v>
      </c>
      <c r="F78" s="27" t="s">
        <v>57</v>
      </c>
    </row>
    <row r="79" spans="2:6" x14ac:dyDescent="0.25">
      <c r="B79" s="27" t="s">
        <v>172</v>
      </c>
      <c r="C79" s="27" t="s">
        <v>173</v>
      </c>
      <c r="D79" s="25">
        <v>1</v>
      </c>
      <c r="E79" s="25">
        <v>1</v>
      </c>
      <c r="F79" s="27" t="s">
        <v>57</v>
      </c>
    </row>
    <row r="80" spans="2:6" x14ac:dyDescent="0.25">
      <c r="B80" s="27" t="s">
        <v>174</v>
      </c>
      <c r="C80" s="27" t="s">
        <v>175</v>
      </c>
      <c r="D80" s="25">
        <v>0</v>
      </c>
      <c r="E80" s="25">
        <v>0</v>
      </c>
      <c r="F80" s="27" t="s">
        <v>57</v>
      </c>
    </row>
    <row r="81" spans="2:6" x14ac:dyDescent="0.25">
      <c r="B81" s="27" t="s">
        <v>176</v>
      </c>
      <c r="C81" s="27" t="s">
        <v>177</v>
      </c>
      <c r="D81" s="25">
        <v>0</v>
      </c>
      <c r="E81" s="25">
        <v>0</v>
      </c>
      <c r="F81" s="27" t="s">
        <v>57</v>
      </c>
    </row>
    <row r="82" spans="2:6" x14ac:dyDescent="0.25">
      <c r="B82" s="27" t="s">
        <v>178</v>
      </c>
      <c r="C82" s="27" t="s">
        <v>179</v>
      </c>
      <c r="D82" s="25">
        <v>0</v>
      </c>
      <c r="E82" s="25">
        <v>0</v>
      </c>
      <c r="F82" s="27" t="s">
        <v>57</v>
      </c>
    </row>
    <row r="83" spans="2:6" x14ac:dyDescent="0.25">
      <c r="B83" s="27" t="s">
        <v>180</v>
      </c>
      <c r="C83" s="27" t="s">
        <v>181</v>
      </c>
      <c r="D83" s="25">
        <v>0</v>
      </c>
      <c r="E83" s="25">
        <v>0</v>
      </c>
      <c r="F83" s="27" t="s">
        <v>57</v>
      </c>
    </row>
    <row r="84" spans="2:6" x14ac:dyDescent="0.25">
      <c r="B84" s="27" t="s">
        <v>182</v>
      </c>
      <c r="C84" s="27" t="s">
        <v>183</v>
      </c>
      <c r="D84" s="25">
        <v>0</v>
      </c>
      <c r="E84" s="25">
        <v>0</v>
      </c>
      <c r="F84" s="27" t="s">
        <v>57</v>
      </c>
    </row>
    <row r="85" spans="2:6" x14ac:dyDescent="0.25">
      <c r="B85" s="27" t="s">
        <v>184</v>
      </c>
      <c r="C85" s="27" t="s">
        <v>185</v>
      </c>
      <c r="D85" s="25">
        <v>0</v>
      </c>
      <c r="E85" s="25">
        <v>0</v>
      </c>
      <c r="F85" s="27" t="s">
        <v>57</v>
      </c>
    </row>
    <row r="86" spans="2:6" x14ac:dyDescent="0.25">
      <c r="B86" s="27" t="s">
        <v>186</v>
      </c>
      <c r="C86" s="27" t="s">
        <v>187</v>
      </c>
      <c r="D86" s="25">
        <v>0</v>
      </c>
      <c r="E86" s="25">
        <v>0</v>
      </c>
      <c r="F86" s="27" t="s">
        <v>57</v>
      </c>
    </row>
    <row r="87" spans="2:6" x14ac:dyDescent="0.25">
      <c r="B87" s="27" t="s">
        <v>188</v>
      </c>
      <c r="C87" s="27" t="s">
        <v>189</v>
      </c>
      <c r="D87" s="25">
        <v>0</v>
      </c>
      <c r="E87" s="25">
        <v>0</v>
      </c>
      <c r="F87" s="27" t="s">
        <v>57</v>
      </c>
    </row>
    <row r="88" spans="2:6" x14ac:dyDescent="0.25">
      <c r="B88" s="27" t="s">
        <v>190</v>
      </c>
      <c r="C88" s="27" t="s">
        <v>191</v>
      </c>
      <c r="D88" s="25">
        <v>0</v>
      </c>
      <c r="E88" s="25">
        <v>0</v>
      </c>
      <c r="F88" s="27" t="s">
        <v>57</v>
      </c>
    </row>
    <row r="89" spans="2:6" x14ac:dyDescent="0.25">
      <c r="B89" s="27" t="s">
        <v>192</v>
      </c>
      <c r="C89" s="27" t="s">
        <v>193</v>
      </c>
      <c r="D89" s="25">
        <v>0</v>
      </c>
      <c r="E89" s="25">
        <v>0</v>
      </c>
      <c r="F89" s="27" t="s">
        <v>57</v>
      </c>
    </row>
    <row r="90" spans="2:6" x14ac:dyDescent="0.25">
      <c r="B90" s="27" t="s">
        <v>194</v>
      </c>
      <c r="C90" s="27" t="s">
        <v>195</v>
      </c>
      <c r="D90" s="25">
        <v>0</v>
      </c>
      <c r="E90" s="25">
        <v>0</v>
      </c>
      <c r="F90" s="27" t="s">
        <v>57</v>
      </c>
    </row>
    <row r="91" spans="2:6" x14ac:dyDescent="0.25">
      <c r="B91" s="27" t="s">
        <v>196</v>
      </c>
      <c r="C91" s="27" t="s">
        <v>197</v>
      </c>
      <c r="D91" s="25">
        <v>1</v>
      </c>
      <c r="E91" s="25">
        <v>1</v>
      </c>
      <c r="F91" s="27" t="s">
        <v>57</v>
      </c>
    </row>
    <row r="92" spans="2:6" x14ac:dyDescent="0.25">
      <c r="B92" s="27" t="s">
        <v>198</v>
      </c>
      <c r="C92" s="27" t="s">
        <v>199</v>
      </c>
      <c r="D92" s="25">
        <v>0</v>
      </c>
      <c r="E92" s="25">
        <v>0</v>
      </c>
      <c r="F92" s="27" t="s">
        <v>57</v>
      </c>
    </row>
    <row r="93" spans="2:6" x14ac:dyDescent="0.25">
      <c r="B93" s="27" t="s">
        <v>200</v>
      </c>
      <c r="C93" s="27" t="s">
        <v>201</v>
      </c>
      <c r="D93" s="25">
        <v>0</v>
      </c>
      <c r="E93" s="25">
        <v>0</v>
      </c>
      <c r="F93" s="27" t="s">
        <v>57</v>
      </c>
    </row>
    <row r="94" spans="2:6" x14ac:dyDescent="0.25">
      <c r="B94" s="27" t="s">
        <v>202</v>
      </c>
      <c r="C94" s="27" t="s">
        <v>203</v>
      </c>
      <c r="D94" s="25">
        <v>0</v>
      </c>
      <c r="E94" s="25">
        <v>0</v>
      </c>
      <c r="F94" s="27" t="s">
        <v>57</v>
      </c>
    </row>
    <row r="95" spans="2:6" x14ac:dyDescent="0.25">
      <c r="B95" s="27" t="s">
        <v>204</v>
      </c>
      <c r="C95" s="27" t="s">
        <v>205</v>
      </c>
      <c r="D95" s="25">
        <v>0</v>
      </c>
      <c r="E95" s="25">
        <v>0</v>
      </c>
      <c r="F95" s="27" t="s">
        <v>57</v>
      </c>
    </row>
    <row r="96" spans="2:6" x14ac:dyDescent="0.25">
      <c r="B96" s="27" t="s">
        <v>206</v>
      </c>
      <c r="C96" s="27" t="s">
        <v>207</v>
      </c>
      <c r="D96" s="25">
        <v>0</v>
      </c>
      <c r="E96" s="25">
        <v>0</v>
      </c>
      <c r="F96" s="27" t="s">
        <v>57</v>
      </c>
    </row>
    <row r="97" spans="1:7" x14ac:dyDescent="0.25">
      <c r="B97" s="27" t="s">
        <v>208</v>
      </c>
      <c r="C97" s="27" t="s">
        <v>209</v>
      </c>
      <c r="D97" s="25">
        <v>0</v>
      </c>
      <c r="E97" s="25">
        <v>0</v>
      </c>
      <c r="F97" s="27" t="s">
        <v>57</v>
      </c>
    </row>
    <row r="98" spans="1:7" x14ac:dyDescent="0.25">
      <c r="B98" s="27" t="s">
        <v>210</v>
      </c>
      <c r="C98" s="27" t="s">
        <v>211</v>
      </c>
      <c r="D98" s="25">
        <v>0</v>
      </c>
      <c r="E98" s="25">
        <v>0</v>
      </c>
      <c r="F98" s="27" t="s">
        <v>57</v>
      </c>
    </row>
    <row r="99" spans="1:7" x14ac:dyDescent="0.25">
      <c r="B99" s="27" t="s">
        <v>212</v>
      </c>
      <c r="C99" s="27" t="s">
        <v>213</v>
      </c>
      <c r="D99" s="25">
        <v>0</v>
      </c>
      <c r="E99" s="25">
        <v>0</v>
      </c>
      <c r="F99" s="27" t="s">
        <v>57</v>
      </c>
    </row>
    <row r="100" spans="1:7" ht="15.75" thickBot="1" x14ac:dyDescent="0.3">
      <c r="B100" s="28" t="s">
        <v>214</v>
      </c>
      <c r="C100" s="28" t="s">
        <v>215</v>
      </c>
      <c r="D100" s="26">
        <v>0</v>
      </c>
      <c r="E100" s="26">
        <v>0</v>
      </c>
      <c r="F100" s="28" t="s">
        <v>57</v>
      </c>
    </row>
    <row r="103" spans="1:7" ht="15.75" thickBot="1" x14ac:dyDescent="0.3">
      <c r="A103" s="30"/>
      <c r="B103" s="29" t="s">
        <v>48</v>
      </c>
      <c r="C103" s="30"/>
    </row>
    <row r="104" spans="1:7" ht="15.75" thickBot="1" x14ac:dyDescent="0.3">
      <c r="B104" s="22" t="s">
        <v>42</v>
      </c>
      <c r="C104" s="22" t="s">
        <v>43</v>
      </c>
      <c r="D104" s="22" t="s">
        <v>49</v>
      </c>
      <c r="E104" s="22" t="s">
        <v>50</v>
      </c>
      <c r="F104" s="22" t="s">
        <v>51</v>
      </c>
      <c r="G104" s="22" t="s">
        <v>52</v>
      </c>
    </row>
    <row r="105" spans="1:7" x14ac:dyDescent="0.25">
      <c r="B105" s="27" t="s">
        <v>216</v>
      </c>
      <c r="C105" s="27" t="s">
        <v>7</v>
      </c>
      <c r="D105" s="25">
        <v>1</v>
      </c>
      <c r="E105" s="27" t="s">
        <v>217</v>
      </c>
      <c r="F105" s="27" t="s">
        <v>218</v>
      </c>
      <c r="G105" s="27">
        <v>0</v>
      </c>
    </row>
    <row r="106" spans="1:7" x14ac:dyDescent="0.25">
      <c r="B106" s="27" t="s">
        <v>219</v>
      </c>
      <c r="C106" s="27" t="s">
        <v>8</v>
      </c>
      <c r="D106" s="25">
        <v>1</v>
      </c>
      <c r="E106" s="27" t="s">
        <v>220</v>
      </c>
      <c r="F106" s="27" t="s">
        <v>218</v>
      </c>
      <c r="G106" s="27">
        <v>0</v>
      </c>
    </row>
    <row r="107" spans="1:7" x14ac:dyDescent="0.25">
      <c r="B107" s="27" t="s">
        <v>221</v>
      </c>
      <c r="C107" s="27" t="s">
        <v>222</v>
      </c>
      <c r="D107" s="25">
        <v>1</v>
      </c>
      <c r="E107" s="27" t="s">
        <v>223</v>
      </c>
      <c r="F107" s="27" t="s">
        <v>218</v>
      </c>
      <c r="G107" s="27">
        <v>0</v>
      </c>
    </row>
    <row r="108" spans="1:7" x14ac:dyDescent="0.25">
      <c r="B108" s="27" t="s">
        <v>224</v>
      </c>
      <c r="C108" s="27" t="s">
        <v>225</v>
      </c>
      <c r="D108" s="25">
        <v>2</v>
      </c>
      <c r="E108" s="27" t="s">
        <v>226</v>
      </c>
      <c r="F108" s="27" t="s">
        <v>218</v>
      </c>
      <c r="G108" s="27">
        <v>0</v>
      </c>
    </row>
    <row r="109" spans="1:7" x14ac:dyDescent="0.25">
      <c r="B109" s="27" t="s">
        <v>227</v>
      </c>
      <c r="C109" s="27" t="s">
        <v>9</v>
      </c>
      <c r="D109" s="25">
        <v>1</v>
      </c>
      <c r="E109" s="27" t="s">
        <v>228</v>
      </c>
      <c r="F109" s="27" t="s">
        <v>218</v>
      </c>
      <c r="G109" s="27">
        <v>0</v>
      </c>
    </row>
    <row r="110" spans="1:7" x14ac:dyDescent="0.25">
      <c r="B110" s="27" t="s">
        <v>229</v>
      </c>
      <c r="C110" s="27" t="s">
        <v>10</v>
      </c>
      <c r="D110" s="25">
        <v>0</v>
      </c>
      <c r="E110" s="27" t="s">
        <v>230</v>
      </c>
      <c r="F110" s="27" t="s">
        <v>231</v>
      </c>
      <c r="G110" s="27">
        <v>1</v>
      </c>
    </row>
    <row r="111" spans="1:7" x14ac:dyDescent="0.25">
      <c r="B111" s="27" t="s">
        <v>232</v>
      </c>
      <c r="C111" s="27" t="s">
        <v>11</v>
      </c>
      <c r="D111" s="25">
        <v>0</v>
      </c>
      <c r="E111" s="27" t="s">
        <v>233</v>
      </c>
      <c r="F111" s="27" t="s">
        <v>231</v>
      </c>
      <c r="G111" s="27">
        <v>1</v>
      </c>
    </row>
    <row r="112" spans="1:7" x14ac:dyDescent="0.25">
      <c r="B112" s="27" t="s">
        <v>234</v>
      </c>
      <c r="C112" s="27" t="s">
        <v>12</v>
      </c>
      <c r="D112" s="25">
        <v>1</v>
      </c>
      <c r="E112" s="27" t="s">
        <v>235</v>
      </c>
      <c r="F112" s="27" t="s">
        <v>218</v>
      </c>
      <c r="G112" s="27">
        <v>0</v>
      </c>
    </row>
    <row r="113" spans="2:7" x14ac:dyDescent="0.25">
      <c r="B113" s="27" t="s">
        <v>236</v>
      </c>
      <c r="C113" s="27" t="s">
        <v>13</v>
      </c>
      <c r="D113" s="25">
        <v>1</v>
      </c>
      <c r="E113" s="27" t="s">
        <v>237</v>
      </c>
      <c r="F113" s="27" t="s">
        <v>218</v>
      </c>
      <c r="G113" s="27">
        <v>0</v>
      </c>
    </row>
    <row r="114" spans="2:7" x14ac:dyDescent="0.25">
      <c r="B114" s="27" t="s">
        <v>238</v>
      </c>
      <c r="C114" s="27" t="s">
        <v>14</v>
      </c>
      <c r="D114" s="25">
        <v>0</v>
      </c>
      <c r="E114" s="27" t="s">
        <v>239</v>
      </c>
      <c r="F114" s="27" t="s">
        <v>231</v>
      </c>
      <c r="G114" s="27">
        <v>1</v>
      </c>
    </row>
    <row r="115" spans="2:7" x14ac:dyDescent="0.25">
      <c r="B115" s="27" t="s">
        <v>240</v>
      </c>
      <c r="C115" s="27" t="s">
        <v>2</v>
      </c>
      <c r="D115" s="25">
        <v>1</v>
      </c>
      <c r="E115" s="27" t="s">
        <v>241</v>
      </c>
      <c r="F115" s="27" t="s">
        <v>218</v>
      </c>
      <c r="G115" s="27">
        <v>0</v>
      </c>
    </row>
    <row r="116" spans="2:7" x14ac:dyDescent="0.25">
      <c r="B116" s="27" t="s">
        <v>242</v>
      </c>
      <c r="C116" s="27" t="s">
        <v>3</v>
      </c>
      <c r="D116" s="25">
        <v>0</v>
      </c>
      <c r="E116" s="27" t="s">
        <v>243</v>
      </c>
      <c r="F116" s="27" t="s">
        <v>231</v>
      </c>
      <c r="G116" s="27">
        <v>1</v>
      </c>
    </row>
    <row r="117" spans="2:7" x14ac:dyDescent="0.25">
      <c r="B117" s="27" t="s">
        <v>244</v>
      </c>
      <c r="C117" s="27" t="s">
        <v>4</v>
      </c>
      <c r="D117" s="25">
        <v>1</v>
      </c>
      <c r="E117" s="27" t="s">
        <v>245</v>
      </c>
      <c r="F117" s="27" t="s">
        <v>218</v>
      </c>
      <c r="G117" s="27">
        <v>0</v>
      </c>
    </row>
    <row r="118" spans="2:7" x14ac:dyDescent="0.25">
      <c r="B118" s="27" t="s">
        <v>246</v>
      </c>
      <c r="C118" s="27" t="s">
        <v>5</v>
      </c>
      <c r="D118" s="25">
        <v>0</v>
      </c>
      <c r="E118" s="27" t="s">
        <v>247</v>
      </c>
      <c r="F118" s="27" t="s">
        <v>231</v>
      </c>
      <c r="G118" s="27">
        <v>1</v>
      </c>
    </row>
    <row r="119" spans="2:7" x14ac:dyDescent="0.25">
      <c r="B119" s="27" t="s">
        <v>248</v>
      </c>
      <c r="C119" s="27" t="s">
        <v>6</v>
      </c>
      <c r="D119" s="25">
        <v>0</v>
      </c>
      <c r="E119" s="27" t="s">
        <v>249</v>
      </c>
      <c r="F119" s="27" t="s">
        <v>231</v>
      </c>
      <c r="G119" s="27">
        <v>1</v>
      </c>
    </row>
    <row r="120" spans="2:7" x14ac:dyDescent="0.25">
      <c r="B120" s="27" t="s">
        <v>250</v>
      </c>
      <c r="C120" s="27" t="s">
        <v>29</v>
      </c>
      <c r="D120" s="25">
        <v>1</v>
      </c>
      <c r="E120" s="27" t="s">
        <v>251</v>
      </c>
      <c r="F120" s="27" t="s">
        <v>218</v>
      </c>
      <c r="G120" s="27">
        <v>0</v>
      </c>
    </row>
    <row r="121" spans="2:7" x14ac:dyDescent="0.25">
      <c r="B121" s="27" t="s">
        <v>252</v>
      </c>
      <c r="C121" s="27" t="s">
        <v>23</v>
      </c>
      <c r="D121" s="25">
        <v>1</v>
      </c>
      <c r="E121" s="27" t="s">
        <v>253</v>
      </c>
      <c r="F121" s="27" t="s">
        <v>218</v>
      </c>
      <c r="G121" s="27">
        <v>0</v>
      </c>
    </row>
    <row r="122" spans="2:7" x14ac:dyDescent="0.25">
      <c r="B122" s="27" t="s">
        <v>254</v>
      </c>
      <c r="C122" s="27" t="s">
        <v>30</v>
      </c>
      <c r="D122" s="25">
        <v>1</v>
      </c>
      <c r="E122" s="27" t="s">
        <v>255</v>
      </c>
      <c r="F122" s="27" t="s">
        <v>218</v>
      </c>
      <c r="G122" s="27">
        <v>0</v>
      </c>
    </row>
    <row r="123" spans="2:7" x14ac:dyDescent="0.25">
      <c r="B123" s="27" t="s">
        <v>256</v>
      </c>
      <c r="C123" s="27" t="s">
        <v>24</v>
      </c>
      <c r="D123" s="25">
        <v>0</v>
      </c>
      <c r="E123" s="27" t="s">
        <v>257</v>
      </c>
      <c r="F123" s="27" t="s">
        <v>231</v>
      </c>
      <c r="G123" s="27">
        <v>1</v>
      </c>
    </row>
    <row r="124" spans="2:7" ht="15.75" thickBot="1" x14ac:dyDescent="0.3">
      <c r="B124" s="28" t="s">
        <v>258</v>
      </c>
      <c r="C124" s="28" t="s">
        <v>280</v>
      </c>
      <c r="D124" s="26">
        <v>5</v>
      </c>
      <c r="E124" s="28" t="s">
        <v>259</v>
      </c>
      <c r="F124" s="28" t="s">
        <v>218</v>
      </c>
      <c r="G124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showGridLines="0" topLeftCell="A90" workbookViewId="0">
      <selection activeCell="C110" sqref="C110:H110"/>
    </sheetView>
  </sheetViews>
  <sheetFormatPr defaultRowHeight="15" x14ac:dyDescent="0.25"/>
  <cols>
    <col min="1" max="1" width="2.28515625" style="2" customWidth="1"/>
    <col min="2" max="2" width="6.28515625" style="2" bestFit="1" customWidth="1"/>
    <col min="3" max="3" width="40.28515625" style="2" bestFit="1" customWidth="1"/>
    <col min="4" max="4" width="6.140625" style="2" customWidth="1"/>
    <col min="5" max="5" width="8.7109375" style="2" bestFit="1" customWidth="1"/>
    <col min="6" max="6" width="10.85546875" style="2" bestFit="1" customWidth="1"/>
    <col min="7" max="8" width="10" style="2" bestFit="1" customWidth="1"/>
    <col min="9" max="16384" width="9.140625" style="2"/>
  </cols>
  <sheetData>
    <row r="1" spans="1:8" x14ac:dyDescent="0.25">
      <c r="A1" s="29" t="s">
        <v>260</v>
      </c>
    </row>
    <row r="2" spans="1:8" x14ac:dyDescent="0.25">
      <c r="A2" s="29" t="s">
        <v>33</v>
      </c>
    </row>
    <row r="3" spans="1:8" x14ac:dyDescent="0.25">
      <c r="A3" s="29" t="s">
        <v>283</v>
      </c>
    </row>
    <row r="6" spans="1:8" ht="15.75" thickBot="1" x14ac:dyDescent="0.3">
      <c r="A6" s="2" t="s">
        <v>46</v>
      </c>
    </row>
    <row r="7" spans="1:8" x14ac:dyDescent="0.25">
      <c r="B7" s="23"/>
      <c r="C7" s="23"/>
      <c r="D7" s="23" t="s">
        <v>261</v>
      </c>
      <c r="E7" s="23" t="s">
        <v>263</v>
      </c>
      <c r="F7" s="23" t="s">
        <v>265</v>
      </c>
      <c r="G7" s="23" t="s">
        <v>267</v>
      </c>
      <c r="H7" s="23" t="s">
        <v>267</v>
      </c>
    </row>
    <row r="8" spans="1:8" ht="15.75" thickBot="1" x14ac:dyDescent="0.3">
      <c r="B8" s="24" t="s">
        <v>42</v>
      </c>
      <c r="C8" s="24" t="s">
        <v>43</v>
      </c>
      <c r="D8" s="24" t="s">
        <v>262</v>
      </c>
      <c r="E8" s="24" t="s">
        <v>264</v>
      </c>
      <c r="F8" s="24" t="s">
        <v>266</v>
      </c>
      <c r="G8" s="24" t="s">
        <v>268</v>
      </c>
      <c r="H8" s="24" t="s">
        <v>269</v>
      </c>
    </row>
    <row r="9" spans="1:8" x14ac:dyDescent="0.25">
      <c r="B9" s="27" t="s">
        <v>55</v>
      </c>
      <c r="C9" s="27" t="s">
        <v>56</v>
      </c>
      <c r="D9" s="27">
        <v>1</v>
      </c>
      <c r="E9" s="27">
        <v>0</v>
      </c>
      <c r="F9" s="27">
        <v>4.3</v>
      </c>
      <c r="G9" s="27">
        <v>1E+30</v>
      </c>
      <c r="H9" s="27">
        <v>0.50000000000000178</v>
      </c>
    </row>
    <row r="10" spans="1:8" x14ac:dyDescent="0.25">
      <c r="B10" s="27" t="s">
        <v>58</v>
      </c>
      <c r="C10" s="27" t="s">
        <v>59</v>
      </c>
      <c r="D10" s="27">
        <v>0</v>
      </c>
      <c r="E10" s="27">
        <v>-3.0999999999999979</v>
      </c>
      <c r="F10" s="27">
        <v>0</v>
      </c>
      <c r="G10" s="27">
        <v>3.0999999999999979</v>
      </c>
      <c r="H10" s="27">
        <v>1E+30</v>
      </c>
    </row>
    <row r="11" spans="1:8" x14ac:dyDescent="0.25">
      <c r="B11" s="27" t="s">
        <v>60</v>
      </c>
      <c r="C11" s="27" t="s">
        <v>61</v>
      </c>
      <c r="D11" s="27">
        <v>0</v>
      </c>
      <c r="E11" s="27">
        <v>-3.7</v>
      </c>
      <c r="F11" s="27">
        <v>0</v>
      </c>
      <c r="G11" s="27">
        <v>3.7</v>
      </c>
      <c r="H11" s="27">
        <v>1E+30</v>
      </c>
    </row>
    <row r="12" spans="1:8" x14ac:dyDescent="0.25">
      <c r="B12" s="27" t="s">
        <v>62</v>
      </c>
      <c r="C12" s="27" t="s">
        <v>63</v>
      </c>
      <c r="D12" s="27">
        <v>0</v>
      </c>
      <c r="E12" s="27">
        <v>-3.7</v>
      </c>
      <c r="F12" s="27">
        <v>0</v>
      </c>
      <c r="G12" s="27">
        <v>3.7</v>
      </c>
      <c r="H12" s="27">
        <v>1E+30</v>
      </c>
    </row>
    <row r="13" spans="1:8" x14ac:dyDescent="0.25">
      <c r="B13" s="27" t="s">
        <v>64</v>
      </c>
      <c r="C13" s="27" t="s">
        <v>65</v>
      </c>
      <c r="D13" s="27">
        <v>0</v>
      </c>
      <c r="E13" s="27">
        <v>-3.0999999999999943</v>
      </c>
      <c r="F13" s="27">
        <v>0</v>
      </c>
      <c r="G13" s="27">
        <v>3.0999999999999943</v>
      </c>
      <c r="H13" s="27">
        <v>1E+30</v>
      </c>
    </row>
    <row r="14" spans="1:8" x14ac:dyDescent="0.25">
      <c r="B14" s="27" t="s">
        <v>66</v>
      </c>
      <c r="C14" s="27" t="s">
        <v>67</v>
      </c>
      <c r="D14" s="27">
        <v>0</v>
      </c>
      <c r="E14" s="27">
        <v>0</v>
      </c>
      <c r="F14" s="27">
        <v>3.6000000000000005</v>
      </c>
      <c r="G14" s="27">
        <v>0.29999999999999805</v>
      </c>
      <c r="H14" s="27">
        <v>0.50000000000000622</v>
      </c>
    </row>
    <row r="15" spans="1:8" x14ac:dyDescent="0.25">
      <c r="B15" s="27" t="s">
        <v>68</v>
      </c>
      <c r="C15" s="27" t="s">
        <v>69</v>
      </c>
      <c r="D15" s="27">
        <v>0</v>
      </c>
      <c r="E15" s="27">
        <v>-3.1999999999999993</v>
      </c>
      <c r="F15" s="27">
        <v>0</v>
      </c>
      <c r="G15" s="27">
        <v>3.1999999999999993</v>
      </c>
      <c r="H15" s="27">
        <v>1E+30</v>
      </c>
    </row>
    <row r="16" spans="1:8" x14ac:dyDescent="0.25">
      <c r="B16" s="27" t="s">
        <v>70</v>
      </c>
      <c r="C16" s="27" t="s">
        <v>71</v>
      </c>
      <c r="D16" s="27">
        <v>0</v>
      </c>
      <c r="E16" s="27">
        <v>-9.9999999999994316E-2</v>
      </c>
      <c r="F16" s="27">
        <v>3</v>
      </c>
      <c r="G16" s="27">
        <v>9.9999999999994316E-2</v>
      </c>
      <c r="H16" s="27">
        <v>1E+30</v>
      </c>
    </row>
    <row r="17" spans="2:8" x14ac:dyDescent="0.25">
      <c r="B17" s="27" t="s">
        <v>72</v>
      </c>
      <c r="C17" s="27" t="s">
        <v>73</v>
      </c>
      <c r="D17" s="27">
        <v>0</v>
      </c>
      <c r="E17" s="27">
        <v>-0.50000000000000178</v>
      </c>
      <c r="F17" s="27">
        <v>3.7999999999999989</v>
      </c>
      <c r="G17" s="27">
        <v>0.50000000000000178</v>
      </c>
      <c r="H17" s="27">
        <v>1E+30</v>
      </c>
    </row>
    <row r="18" spans="2:8" x14ac:dyDescent="0.25">
      <c r="B18" s="27" t="s">
        <v>74</v>
      </c>
      <c r="C18" s="27" t="s">
        <v>75</v>
      </c>
      <c r="D18" s="27">
        <v>0</v>
      </c>
      <c r="E18" s="27">
        <v>-3.0999999999999979</v>
      </c>
      <c r="F18" s="27">
        <v>0</v>
      </c>
      <c r="G18" s="27">
        <v>3.0999999999999979</v>
      </c>
      <c r="H18" s="27">
        <v>1E+30</v>
      </c>
    </row>
    <row r="19" spans="2:8" x14ac:dyDescent="0.25">
      <c r="B19" s="27" t="s">
        <v>76</v>
      </c>
      <c r="C19" s="27" t="s">
        <v>77</v>
      </c>
      <c r="D19" s="27">
        <v>0</v>
      </c>
      <c r="E19" s="27">
        <v>-3.7</v>
      </c>
      <c r="F19" s="27">
        <v>0</v>
      </c>
      <c r="G19" s="27">
        <v>3.7</v>
      </c>
      <c r="H19" s="27">
        <v>1E+30</v>
      </c>
    </row>
    <row r="20" spans="2:8" x14ac:dyDescent="0.25">
      <c r="B20" s="27" t="s">
        <v>78</v>
      </c>
      <c r="C20" s="27" t="s">
        <v>79</v>
      </c>
      <c r="D20" s="27">
        <v>0</v>
      </c>
      <c r="E20" s="27">
        <v>0</v>
      </c>
      <c r="F20" s="27">
        <v>3.6999999999999993</v>
      </c>
      <c r="G20" s="27">
        <v>0.39999999999998792</v>
      </c>
      <c r="H20" s="27">
        <v>0.60000000000000586</v>
      </c>
    </row>
    <row r="21" spans="2:8" x14ac:dyDescent="0.25">
      <c r="B21" s="27" t="s">
        <v>80</v>
      </c>
      <c r="C21" s="27" t="s">
        <v>81</v>
      </c>
      <c r="D21" s="27">
        <v>0</v>
      </c>
      <c r="E21" s="27">
        <v>-3.0999999999999943</v>
      </c>
      <c r="F21" s="27">
        <v>0</v>
      </c>
      <c r="G21" s="27">
        <v>3.0999999999999943</v>
      </c>
      <c r="H21" s="27">
        <v>1E+30</v>
      </c>
    </row>
    <row r="22" spans="2:8" x14ac:dyDescent="0.25">
      <c r="B22" s="27" t="s">
        <v>82</v>
      </c>
      <c r="C22" s="27" t="s">
        <v>83</v>
      </c>
      <c r="D22" s="27">
        <v>0</v>
      </c>
      <c r="E22" s="27">
        <v>-3.6000000000000005</v>
      </c>
      <c r="F22" s="27">
        <v>0</v>
      </c>
      <c r="G22" s="27">
        <v>3.6000000000000005</v>
      </c>
      <c r="H22" s="27">
        <v>1E+30</v>
      </c>
    </row>
    <row r="23" spans="2:8" x14ac:dyDescent="0.25">
      <c r="B23" s="27" t="s">
        <v>84</v>
      </c>
      <c r="C23" s="27" t="s">
        <v>85</v>
      </c>
      <c r="D23" s="27">
        <v>0</v>
      </c>
      <c r="E23" s="27">
        <v>0</v>
      </c>
      <c r="F23" s="27">
        <v>3.1999999999999993</v>
      </c>
      <c r="G23" s="27">
        <v>0.20000000000000639</v>
      </c>
      <c r="H23" s="27">
        <v>9.9999999999994316E-2</v>
      </c>
    </row>
    <row r="24" spans="2:8" x14ac:dyDescent="0.25">
      <c r="B24" s="27" t="s">
        <v>86</v>
      </c>
      <c r="C24" s="27" t="s">
        <v>87</v>
      </c>
      <c r="D24" s="27">
        <v>0</v>
      </c>
      <c r="E24" s="27">
        <v>-3.0999999999999943</v>
      </c>
      <c r="F24" s="27">
        <v>0</v>
      </c>
      <c r="G24" s="27">
        <v>3.0999999999999943</v>
      </c>
      <c r="H24" s="27">
        <v>1E+30</v>
      </c>
    </row>
    <row r="25" spans="2:8" x14ac:dyDescent="0.25">
      <c r="B25" s="27" t="s">
        <v>88</v>
      </c>
      <c r="C25" s="27" t="s">
        <v>89</v>
      </c>
      <c r="D25" s="27">
        <v>0</v>
      </c>
      <c r="E25" s="27">
        <v>-1.2000000000000028</v>
      </c>
      <c r="F25" s="27">
        <v>3.5</v>
      </c>
      <c r="G25" s="27">
        <v>1.2000000000000028</v>
      </c>
      <c r="H25" s="27">
        <v>1E+30</v>
      </c>
    </row>
    <row r="26" spans="2:8" x14ac:dyDescent="0.25">
      <c r="B26" s="27" t="s">
        <v>90</v>
      </c>
      <c r="C26" s="27" t="s">
        <v>91</v>
      </c>
      <c r="D26" s="27">
        <v>1</v>
      </c>
      <c r="E26" s="27">
        <v>0</v>
      </c>
      <c r="F26" s="27">
        <v>3.5</v>
      </c>
      <c r="G26" s="27">
        <v>9.9999999999994316E-2</v>
      </c>
      <c r="H26" s="27">
        <v>0.10000000000000497</v>
      </c>
    </row>
    <row r="27" spans="2:8" x14ac:dyDescent="0.25">
      <c r="B27" s="27" t="s">
        <v>92</v>
      </c>
      <c r="C27" s="27" t="s">
        <v>93</v>
      </c>
      <c r="D27" s="27">
        <v>0</v>
      </c>
      <c r="E27" s="27">
        <v>-4.1000000000000014</v>
      </c>
      <c r="F27" s="27">
        <v>0</v>
      </c>
      <c r="G27" s="27">
        <v>4.1000000000000014</v>
      </c>
      <c r="H27" s="27">
        <v>1E+30</v>
      </c>
    </row>
    <row r="28" spans="2:8" x14ac:dyDescent="0.25">
      <c r="B28" s="27" t="s">
        <v>94</v>
      </c>
      <c r="C28" s="27" t="s">
        <v>95</v>
      </c>
      <c r="D28" s="27">
        <v>0</v>
      </c>
      <c r="E28" s="27">
        <v>-4.1000000000000014</v>
      </c>
      <c r="F28" s="27">
        <v>0</v>
      </c>
      <c r="G28" s="27">
        <v>4.1000000000000014</v>
      </c>
      <c r="H28" s="27">
        <v>1E+30</v>
      </c>
    </row>
    <row r="29" spans="2:8" x14ac:dyDescent="0.25">
      <c r="B29" s="27" t="s">
        <v>96</v>
      </c>
      <c r="C29" s="27" t="s">
        <v>97</v>
      </c>
      <c r="D29" s="27">
        <v>0</v>
      </c>
      <c r="E29" s="27">
        <v>-0.49999999999999645</v>
      </c>
      <c r="F29" s="27">
        <v>3</v>
      </c>
      <c r="G29" s="27">
        <v>0.49999999999999645</v>
      </c>
      <c r="H29" s="27">
        <v>1E+30</v>
      </c>
    </row>
    <row r="30" spans="2:8" x14ac:dyDescent="0.25">
      <c r="B30" s="27" t="s">
        <v>98</v>
      </c>
      <c r="C30" s="27" t="s">
        <v>99</v>
      </c>
      <c r="D30" s="27">
        <v>0</v>
      </c>
      <c r="E30" s="27">
        <v>-4.0000000000000027</v>
      </c>
      <c r="F30" s="27">
        <v>0</v>
      </c>
      <c r="G30" s="27">
        <v>4.0000000000000027</v>
      </c>
      <c r="H30" s="27">
        <v>1E+30</v>
      </c>
    </row>
    <row r="31" spans="2:8" x14ac:dyDescent="0.25">
      <c r="B31" s="27" t="s">
        <v>100</v>
      </c>
      <c r="C31" s="27" t="s">
        <v>101</v>
      </c>
      <c r="D31" s="27">
        <v>0</v>
      </c>
      <c r="E31" s="27">
        <v>-3.6000000000000014</v>
      </c>
      <c r="F31" s="27">
        <v>0</v>
      </c>
      <c r="G31" s="27">
        <v>3.6000000000000014</v>
      </c>
      <c r="H31" s="27">
        <v>1E+30</v>
      </c>
    </row>
    <row r="32" spans="2:8" x14ac:dyDescent="0.25">
      <c r="B32" s="27" t="s">
        <v>102</v>
      </c>
      <c r="C32" s="27" t="s">
        <v>103</v>
      </c>
      <c r="D32" s="27">
        <v>0</v>
      </c>
      <c r="E32" s="27">
        <v>0</v>
      </c>
      <c r="F32" s="27">
        <v>3.4999999999999964</v>
      </c>
      <c r="G32" s="27">
        <v>0.10000000000000497</v>
      </c>
      <c r="H32" s="27">
        <v>9.9999999999994316E-2</v>
      </c>
    </row>
    <row r="33" spans="2:8" x14ac:dyDescent="0.25">
      <c r="B33" s="27" t="s">
        <v>104</v>
      </c>
      <c r="C33" s="27" t="s">
        <v>105</v>
      </c>
      <c r="D33" s="27">
        <v>0</v>
      </c>
      <c r="E33" s="27">
        <v>-4.3000000000000007</v>
      </c>
      <c r="F33" s="27">
        <v>0</v>
      </c>
      <c r="G33" s="27">
        <v>4.3000000000000007</v>
      </c>
      <c r="H33" s="27">
        <v>1E+30</v>
      </c>
    </row>
    <row r="34" spans="2:8" x14ac:dyDescent="0.25">
      <c r="B34" s="27" t="s">
        <v>106</v>
      </c>
      <c r="C34" s="27" t="s">
        <v>107</v>
      </c>
      <c r="D34" s="27">
        <v>0</v>
      </c>
      <c r="E34" s="27">
        <v>-3.0999999999999979</v>
      </c>
      <c r="F34" s="27">
        <v>0</v>
      </c>
      <c r="G34" s="27">
        <v>3.0999999999999979</v>
      </c>
      <c r="H34" s="27">
        <v>1E+30</v>
      </c>
    </row>
    <row r="35" spans="2:8" x14ac:dyDescent="0.25">
      <c r="B35" s="27" t="s">
        <v>108</v>
      </c>
      <c r="C35" s="27" t="s">
        <v>109</v>
      </c>
      <c r="D35" s="27">
        <v>0</v>
      </c>
      <c r="E35" s="27">
        <v>-3.7</v>
      </c>
      <c r="F35" s="27">
        <v>0</v>
      </c>
      <c r="G35" s="27">
        <v>3.7</v>
      </c>
      <c r="H35" s="27">
        <v>1E+30</v>
      </c>
    </row>
    <row r="36" spans="2:8" x14ac:dyDescent="0.25">
      <c r="B36" s="27" t="s">
        <v>110</v>
      </c>
      <c r="C36" s="27" t="s">
        <v>111</v>
      </c>
      <c r="D36" s="27">
        <v>0</v>
      </c>
      <c r="E36" s="27">
        <v>-3.6999999999999993</v>
      </c>
      <c r="F36" s="27">
        <v>0</v>
      </c>
      <c r="G36" s="27">
        <v>3.6999999999999993</v>
      </c>
      <c r="H36" s="27">
        <v>1E+30</v>
      </c>
    </row>
    <row r="37" spans="2:8" x14ac:dyDescent="0.25">
      <c r="B37" s="27" t="s">
        <v>112</v>
      </c>
      <c r="C37" s="27" t="s">
        <v>113</v>
      </c>
      <c r="D37" s="27">
        <v>0</v>
      </c>
      <c r="E37" s="27">
        <v>-3.0999999999999943</v>
      </c>
      <c r="F37" s="27">
        <v>0</v>
      </c>
      <c r="G37" s="27">
        <v>3.0999999999999943</v>
      </c>
      <c r="H37" s="27">
        <v>1E+30</v>
      </c>
    </row>
    <row r="38" spans="2:8" x14ac:dyDescent="0.25">
      <c r="B38" s="27" t="s">
        <v>114</v>
      </c>
      <c r="C38" s="27" t="s">
        <v>115</v>
      </c>
      <c r="D38" s="27">
        <v>0</v>
      </c>
      <c r="E38" s="27">
        <v>-3.6000000000000005</v>
      </c>
      <c r="F38" s="27">
        <v>0</v>
      </c>
      <c r="G38" s="27">
        <v>3.6000000000000005</v>
      </c>
      <c r="H38" s="27">
        <v>1E+30</v>
      </c>
    </row>
    <row r="39" spans="2:8" x14ac:dyDescent="0.25">
      <c r="B39" s="27" t="s">
        <v>116</v>
      </c>
      <c r="C39" s="27" t="s">
        <v>117</v>
      </c>
      <c r="D39" s="27">
        <v>0</v>
      </c>
      <c r="E39" s="27">
        <v>-3.1999999999999993</v>
      </c>
      <c r="F39" s="27">
        <v>0</v>
      </c>
      <c r="G39" s="27">
        <v>3.1999999999999993</v>
      </c>
      <c r="H39" s="27">
        <v>1E+30</v>
      </c>
    </row>
    <row r="40" spans="2:8" x14ac:dyDescent="0.25">
      <c r="B40" s="27" t="s">
        <v>118</v>
      </c>
      <c r="C40" s="27" t="s">
        <v>119</v>
      </c>
      <c r="D40" s="27">
        <v>0</v>
      </c>
      <c r="E40" s="27">
        <v>-3.0999999999999943</v>
      </c>
      <c r="F40" s="27">
        <v>0</v>
      </c>
      <c r="G40" s="27">
        <v>3.0999999999999943</v>
      </c>
      <c r="H40" s="27">
        <v>1E+30</v>
      </c>
    </row>
    <row r="41" spans="2:8" x14ac:dyDescent="0.25">
      <c r="B41" s="27" t="s">
        <v>120</v>
      </c>
      <c r="C41" s="27" t="s">
        <v>121</v>
      </c>
      <c r="D41" s="27">
        <v>0</v>
      </c>
      <c r="E41" s="27">
        <v>-0.80000000000000071</v>
      </c>
      <c r="F41" s="27">
        <v>3.5</v>
      </c>
      <c r="G41" s="27">
        <v>0.80000000000000071</v>
      </c>
      <c r="H41" s="27">
        <v>1E+30</v>
      </c>
    </row>
    <row r="42" spans="2:8" x14ac:dyDescent="0.25">
      <c r="B42" s="27" t="s">
        <v>122</v>
      </c>
      <c r="C42" s="27" t="s">
        <v>123</v>
      </c>
      <c r="D42" s="27">
        <v>0</v>
      </c>
      <c r="E42" s="27">
        <v>-3.0999999999999979</v>
      </c>
      <c r="F42" s="27">
        <v>0</v>
      </c>
      <c r="G42" s="27">
        <v>3.0999999999999979</v>
      </c>
      <c r="H42" s="27">
        <v>1E+30</v>
      </c>
    </row>
    <row r="43" spans="2:8" x14ac:dyDescent="0.25">
      <c r="B43" s="27" t="s">
        <v>124</v>
      </c>
      <c r="C43" s="27" t="s">
        <v>125</v>
      </c>
      <c r="D43" s="27">
        <v>0</v>
      </c>
      <c r="E43" s="27">
        <v>-3.7</v>
      </c>
      <c r="F43" s="27">
        <v>0</v>
      </c>
      <c r="G43" s="27">
        <v>3.7</v>
      </c>
      <c r="H43" s="27">
        <v>1E+30</v>
      </c>
    </row>
    <row r="44" spans="2:8" x14ac:dyDescent="0.25">
      <c r="B44" s="27" t="s">
        <v>126</v>
      </c>
      <c r="C44" s="27" t="s">
        <v>127</v>
      </c>
      <c r="D44" s="27">
        <v>0</v>
      </c>
      <c r="E44" s="27">
        <v>-3.6999999999999993</v>
      </c>
      <c r="F44" s="27">
        <v>0</v>
      </c>
      <c r="G44" s="27">
        <v>3.6999999999999993</v>
      </c>
      <c r="H44" s="27">
        <v>1E+30</v>
      </c>
    </row>
    <row r="45" spans="2:8" x14ac:dyDescent="0.25">
      <c r="B45" s="27" t="s">
        <v>128</v>
      </c>
      <c r="C45" s="27" t="s">
        <v>129</v>
      </c>
      <c r="D45" s="27">
        <v>0</v>
      </c>
      <c r="E45" s="27">
        <v>-3.0999999999999943</v>
      </c>
      <c r="F45" s="27">
        <v>0</v>
      </c>
      <c r="G45" s="27">
        <v>3.0999999999999943</v>
      </c>
      <c r="H45" s="27">
        <v>1E+30</v>
      </c>
    </row>
    <row r="46" spans="2:8" x14ac:dyDescent="0.25">
      <c r="B46" s="27" t="s">
        <v>130</v>
      </c>
      <c r="C46" s="27" t="s">
        <v>131</v>
      </c>
      <c r="D46" s="27">
        <v>0</v>
      </c>
      <c r="E46" s="27">
        <v>-3.6000000000000014</v>
      </c>
      <c r="F46" s="27">
        <v>0</v>
      </c>
      <c r="G46" s="27">
        <v>3.6000000000000014</v>
      </c>
      <c r="H46" s="27">
        <v>1E+30</v>
      </c>
    </row>
    <row r="47" spans="2:8" x14ac:dyDescent="0.25">
      <c r="B47" s="27" t="s">
        <v>132</v>
      </c>
      <c r="C47" s="27" t="s">
        <v>133</v>
      </c>
      <c r="D47" s="27">
        <v>0</v>
      </c>
      <c r="E47" s="27">
        <v>-3.1999999999999993</v>
      </c>
      <c r="F47" s="27">
        <v>0</v>
      </c>
      <c r="G47" s="27">
        <v>3.1999999999999993</v>
      </c>
      <c r="H47" s="27">
        <v>1E+30</v>
      </c>
    </row>
    <row r="48" spans="2:8" x14ac:dyDescent="0.25">
      <c r="B48" s="27" t="s">
        <v>134</v>
      </c>
      <c r="C48" s="27" t="s">
        <v>135</v>
      </c>
      <c r="D48" s="27">
        <v>0</v>
      </c>
      <c r="E48" s="27">
        <v>-3.0999999999999943</v>
      </c>
      <c r="F48" s="27">
        <v>0</v>
      </c>
      <c r="G48" s="27">
        <v>3.0999999999999943</v>
      </c>
      <c r="H48" s="27">
        <v>1E+30</v>
      </c>
    </row>
    <row r="49" spans="2:8" x14ac:dyDescent="0.25">
      <c r="B49" s="27" t="s">
        <v>136</v>
      </c>
      <c r="C49" s="27" t="s">
        <v>137</v>
      </c>
      <c r="D49" s="27">
        <v>0</v>
      </c>
      <c r="E49" s="27">
        <v>-4.5999999999999988</v>
      </c>
      <c r="F49" s="27">
        <v>0</v>
      </c>
      <c r="G49" s="27">
        <v>4.5999999999999988</v>
      </c>
      <c r="H49" s="27">
        <v>1E+30</v>
      </c>
    </row>
    <row r="50" spans="2:8" x14ac:dyDescent="0.25">
      <c r="B50" s="27" t="s">
        <v>138</v>
      </c>
      <c r="C50" s="27" t="s">
        <v>139</v>
      </c>
      <c r="D50" s="27">
        <v>0</v>
      </c>
      <c r="E50" s="27">
        <v>-3.3999999999999959</v>
      </c>
      <c r="F50" s="27">
        <v>0</v>
      </c>
      <c r="G50" s="27">
        <v>3.3999999999999959</v>
      </c>
      <c r="H50" s="27">
        <v>1E+30</v>
      </c>
    </row>
    <row r="51" spans="2:8" x14ac:dyDescent="0.25">
      <c r="B51" s="27" t="s">
        <v>140</v>
      </c>
      <c r="C51" s="27" t="s">
        <v>141</v>
      </c>
      <c r="D51" s="27">
        <v>0</v>
      </c>
      <c r="E51" s="27">
        <v>-3.9999999999999982</v>
      </c>
      <c r="F51" s="27">
        <v>0</v>
      </c>
      <c r="G51" s="27">
        <v>3.9999999999999982</v>
      </c>
      <c r="H51" s="27">
        <v>1E+30</v>
      </c>
    </row>
    <row r="52" spans="2:8" x14ac:dyDescent="0.25">
      <c r="B52" s="27" t="s">
        <v>142</v>
      </c>
      <c r="C52" s="27" t="s">
        <v>143</v>
      </c>
      <c r="D52" s="27">
        <v>0</v>
      </c>
      <c r="E52" s="27">
        <v>-3.9999999999999973</v>
      </c>
      <c r="F52" s="27">
        <v>0</v>
      </c>
      <c r="G52" s="27">
        <v>3.9999999999999973</v>
      </c>
      <c r="H52" s="27">
        <v>1E+30</v>
      </c>
    </row>
    <row r="53" spans="2:8" x14ac:dyDescent="0.25">
      <c r="B53" s="27" t="s">
        <v>144</v>
      </c>
      <c r="C53" s="27" t="s">
        <v>145</v>
      </c>
      <c r="D53" s="27">
        <v>0</v>
      </c>
      <c r="E53" s="27">
        <v>-3.3999999999999924</v>
      </c>
      <c r="F53" s="27">
        <v>0</v>
      </c>
      <c r="G53" s="27">
        <v>3.3999999999999924</v>
      </c>
      <c r="H53" s="27">
        <v>1E+30</v>
      </c>
    </row>
    <row r="54" spans="2:8" x14ac:dyDescent="0.25">
      <c r="B54" s="27" t="s">
        <v>146</v>
      </c>
      <c r="C54" s="27" t="s">
        <v>147</v>
      </c>
      <c r="D54" s="27">
        <v>1</v>
      </c>
      <c r="E54" s="27">
        <v>0</v>
      </c>
      <c r="F54" s="27">
        <v>3.8999999999999986</v>
      </c>
      <c r="G54" s="27">
        <v>1E+30</v>
      </c>
      <c r="H54" s="27">
        <v>0.29999999999999805</v>
      </c>
    </row>
    <row r="55" spans="2:8" x14ac:dyDescent="0.25">
      <c r="B55" s="27" t="s">
        <v>148</v>
      </c>
      <c r="C55" s="27" t="s">
        <v>149</v>
      </c>
      <c r="D55" s="27">
        <v>0</v>
      </c>
      <c r="E55" s="27">
        <v>-3.4999999999999973</v>
      </c>
      <c r="F55" s="27">
        <v>0</v>
      </c>
      <c r="G55" s="27">
        <v>3.4999999999999973</v>
      </c>
      <c r="H55" s="27">
        <v>1E+30</v>
      </c>
    </row>
    <row r="56" spans="2:8" x14ac:dyDescent="0.25">
      <c r="B56" s="27" t="s">
        <v>150</v>
      </c>
      <c r="C56" s="27" t="s">
        <v>151</v>
      </c>
      <c r="D56" s="27">
        <v>0</v>
      </c>
      <c r="E56" s="27">
        <v>-3.3999999999999924</v>
      </c>
      <c r="F56" s="27">
        <v>0</v>
      </c>
      <c r="G56" s="27">
        <v>3.3999999999999924</v>
      </c>
      <c r="H56" s="27">
        <v>1E+30</v>
      </c>
    </row>
    <row r="57" spans="2:8" x14ac:dyDescent="0.25">
      <c r="B57" s="27" t="s">
        <v>152</v>
      </c>
      <c r="C57" s="27" t="s">
        <v>153</v>
      </c>
      <c r="D57" s="27">
        <v>0</v>
      </c>
      <c r="E57" s="27">
        <v>-0.69999999999999485</v>
      </c>
      <c r="F57" s="27">
        <v>4.6000000000000014</v>
      </c>
      <c r="G57" s="27">
        <v>0.69999999999999485</v>
      </c>
      <c r="H57" s="27">
        <v>1E+30</v>
      </c>
    </row>
    <row r="58" spans="2:8" x14ac:dyDescent="0.25">
      <c r="B58" s="27" t="s">
        <v>154</v>
      </c>
      <c r="C58" s="27" t="s">
        <v>155</v>
      </c>
      <c r="D58" s="27">
        <v>0</v>
      </c>
      <c r="E58" s="27">
        <v>-4.0999999999999943</v>
      </c>
      <c r="F58" s="27">
        <v>0</v>
      </c>
      <c r="G58" s="27">
        <v>4.0999999999999943</v>
      </c>
      <c r="H58" s="27">
        <v>1E+30</v>
      </c>
    </row>
    <row r="59" spans="2:8" x14ac:dyDescent="0.25">
      <c r="B59" s="27" t="s">
        <v>156</v>
      </c>
      <c r="C59" s="27" t="s">
        <v>157</v>
      </c>
      <c r="D59" s="27">
        <v>0</v>
      </c>
      <c r="E59" s="27">
        <v>-4.6999999999999957</v>
      </c>
      <c r="F59" s="27">
        <v>0</v>
      </c>
      <c r="G59" s="27">
        <v>4.6999999999999957</v>
      </c>
      <c r="H59" s="27">
        <v>1E+30</v>
      </c>
    </row>
    <row r="60" spans="2:8" x14ac:dyDescent="0.25">
      <c r="B60" s="27" t="s">
        <v>158</v>
      </c>
      <c r="C60" s="27" t="s">
        <v>159</v>
      </c>
      <c r="D60" s="27">
        <v>0</v>
      </c>
      <c r="E60" s="27">
        <v>-4.6999999999999957</v>
      </c>
      <c r="F60" s="27">
        <v>0</v>
      </c>
      <c r="G60" s="27">
        <v>4.6999999999999957</v>
      </c>
      <c r="H60" s="27">
        <v>1E+30</v>
      </c>
    </row>
    <row r="61" spans="2:8" x14ac:dyDescent="0.25">
      <c r="B61" s="27" t="s">
        <v>160</v>
      </c>
      <c r="C61" s="27" t="s">
        <v>161</v>
      </c>
      <c r="D61" s="27">
        <v>0</v>
      </c>
      <c r="E61" s="27">
        <v>-0.39999999999998792</v>
      </c>
      <c r="F61" s="27">
        <v>3.7000000000000028</v>
      </c>
      <c r="G61" s="27">
        <v>0.39999999999998792</v>
      </c>
      <c r="H61" s="27">
        <v>1E+30</v>
      </c>
    </row>
    <row r="62" spans="2:8" x14ac:dyDescent="0.25">
      <c r="B62" s="27" t="s">
        <v>162</v>
      </c>
      <c r="C62" s="27" t="s">
        <v>163</v>
      </c>
      <c r="D62" s="27">
        <v>0</v>
      </c>
      <c r="E62" s="27">
        <v>-4.5999999999999979</v>
      </c>
      <c r="F62" s="27">
        <v>0</v>
      </c>
      <c r="G62" s="27">
        <v>4.5999999999999979</v>
      </c>
      <c r="H62" s="27">
        <v>1E+30</v>
      </c>
    </row>
    <row r="63" spans="2:8" x14ac:dyDescent="0.25">
      <c r="B63" s="27" t="s">
        <v>164</v>
      </c>
      <c r="C63" s="27" t="s">
        <v>165</v>
      </c>
      <c r="D63" s="27">
        <v>0</v>
      </c>
      <c r="E63" s="27">
        <v>-4.1999999999999957</v>
      </c>
      <c r="F63" s="27">
        <v>0</v>
      </c>
      <c r="G63" s="27">
        <v>4.1999999999999957</v>
      </c>
      <c r="H63" s="27">
        <v>1E+30</v>
      </c>
    </row>
    <row r="64" spans="2:8" x14ac:dyDescent="0.25">
      <c r="B64" s="27" t="s">
        <v>166</v>
      </c>
      <c r="C64" s="27" t="s">
        <v>167</v>
      </c>
      <c r="D64" s="27">
        <v>0</v>
      </c>
      <c r="E64" s="27">
        <v>-4.0999999999999908</v>
      </c>
      <c r="F64" s="27">
        <v>0</v>
      </c>
      <c r="G64" s="27">
        <v>4.0999999999999908</v>
      </c>
      <c r="H64" s="27">
        <v>1E+30</v>
      </c>
    </row>
    <row r="65" spans="2:8" x14ac:dyDescent="0.25">
      <c r="B65" s="27" t="s">
        <v>168</v>
      </c>
      <c r="C65" s="27" t="s">
        <v>169</v>
      </c>
      <c r="D65" s="27">
        <v>0</v>
      </c>
      <c r="E65" s="27">
        <v>-4.9999999999999982</v>
      </c>
      <c r="F65" s="27">
        <v>0</v>
      </c>
      <c r="G65" s="27">
        <v>4.9999999999999982</v>
      </c>
      <c r="H65" s="27">
        <v>1E+30</v>
      </c>
    </row>
    <row r="66" spans="2:8" x14ac:dyDescent="0.25">
      <c r="B66" s="27" t="s">
        <v>170</v>
      </c>
      <c r="C66" s="27" t="s">
        <v>171</v>
      </c>
      <c r="D66" s="27">
        <v>0</v>
      </c>
      <c r="E66" s="27">
        <v>-3.7999999999999963</v>
      </c>
      <c r="F66" s="27">
        <v>0</v>
      </c>
      <c r="G66" s="27">
        <v>3.7999999999999963</v>
      </c>
      <c r="H66" s="27">
        <v>1E+30</v>
      </c>
    </row>
    <row r="67" spans="2:8" x14ac:dyDescent="0.25">
      <c r="B67" s="27" t="s">
        <v>172</v>
      </c>
      <c r="C67" s="27" t="s">
        <v>173</v>
      </c>
      <c r="D67" s="27">
        <v>1</v>
      </c>
      <c r="E67" s="27">
        <v>0</v>
      </c>
      <c r="F67" s="27">
        <v>4.3999999999999986</v>
      </c>
      <c r="G67" s="27">
        <v>1E+30</v>
      </c>
      <c r="H67" s="27">
        <v>0.39999999999998792</v>
      </c>
    </row>
    <row r="68" spans="2:8" x14ac:dyDescent="0.25">
      <c r="B68" s="27" t="s">
        <v>174</v>
      </c>
      <c r="C68" s="27" t="s">
        <v>175</v>
      </c>
      <c r="D68" s="27">
        <v>0</v>
      </c>
      <c r="E68" s="27">
        <v>-0.89999999999999858</v>
      </c>
      <c r="F68" s="27">
        <v>3.5</v>
      </c>
      <c r="G68" s="27">
        <v>0.89999999999999858</v>
      </c>
      <c r="H68" s="27">
        <v>1E+30</v>
      </c>
    </row>
    <row r="69" spans="2:8" x14ac:dyDescent="0.25">
      <c r="B69" s="27" t="s">
        <v>176</v>
      </c>
      <c r="C69" s="27" t="s">
        <v>177</v>
      </c>
      <c r="D69" s="27">
        <v>0</v>
      </c>
      <c r="E69" s="27">
        <v>-3.7999999999999927</v>
      </c>
      <c r="F69" s="27">
        <v>0</v>
      </c>
      <c r="G69" s="27">
        <v>3.7999999999999927</v>
      </c>
      <c r="H69" s="27">
        <v>1E+30</v>
      </c>
    </row>
    <row r="70" spans="2:8" x14ac:dyDescent="0.25">
      <c r="B70" s="27" t="s">
        <v>178</v>
      </c>
      <c r="C70" s="27" t="s">
        <v>179</v>
      </c>
      <c r="D70" s="27">
        <v>0</v>
      </c>
      <c r="E70" s="27">
        <v>-4.2999999999999989</v>
      </c>
      <c r="F70" s="27">
        <v>0</v>
      </c>
      <c r="G70" s="27">
        <v>4.2999999999999989</v>
      </c>
      <c r="H70" s="27">
        <v>1E+30</v>
      </c>
    </row>
    <row r="71" spans="2:8" x14ac:dyDescent="0.25">
      <c r="B71" s="27" t="s">
        <v>180</v>
      </c>
      <c r="C71" s="27" t="s">
        <v>181</v>
      </c>
      <c r="D71" s="27">
        <v>0</v>
      </c>
      <c r="E71" s="27">
        <v>-3.8999999999999977</v>
      </c>
      <c r="F71" s="27">
        <v>0</v>
      </c>
      <c r="G71" s="27">
        <v>3.8999999999999977</v>
      </c>
      <c r="H71" s="27">
        <v>1E+30</v>
      </c>
    </row>
    <row r="72" spans="2:8" x14ac:dyDescent="0.25">
      <c r="B72" s="27" t="s">
        <v>182</v>
      </c>
      <c r="C72" s="27" t="s">
        <v>183</v>
      </c>
      <c r="D72" s="27">
        <v>0</v>
      </c>
      <c r="E72" s="27">
        <v>-3.7999999999999927</v>
      </c>
      <c r="F72" s="27">
        <v>0</v>
      </c>
      <c r="G72" s="27">
        <v>3.7999999999999927</v>
      </c>
      <c r="H72" s="27">
        <v>1E+30</v>
      </c>
    </row>
    <row r="73" spans="2:8" x14ac:dyDescent="0.25">
      <c r="B73" s="27" t="s">
        <v>184</v>
      </c>
      <c r="C73" s="27" t="s">
        <v>185</v>
      </c>
      <c r="D73" s="27">
        <v>0</v>
      </c>
      <c r="E73" s="27">
        <v>-1.8000000000000043</v>
      </c>
      <c r="F73" s="27">
        <v>2.7000000000000028</v>
      </c>
      <c r="G73" s="27">
        <v>1.8000000000000043</v>
      </c>
      <c r="H73" s="27">
        <v>1E+30</v>
      </c>
    </row>
    <row r="74" spans="2:8" x14ac:dyDescent="0.25">
      <c r="B74" s="27" t="s">
        <v>186</v>
      </c>
      <c r="C74" s="27" t="s">
        <v>187</v>
      </c>
      <c r="D74" s="27">
        <v>0</v>
      </c>
      <c r="E74" s="27">
        <v>0</v>
      </c>
      <c r="F74" s="27">
        <v>3.3000000000000043</v>
      </c>
      <c r="G74" s="27">
        <v>0.10000000000000497</v>
      </c>
      <c r="H74" s="27">
        <v>9.9999999999994316E-2</v>
      </c>
    </row>
    <row r="75" spans="2:8" x14ac:dyDescent="0.25">
      <c r="B75" s="27" t="s">
        <v>188</v>
      </c>
      <c r="C75" s="27" t="s">
        <v>189</v>
      </c>
      <c r="D75" s="27">
        <v>0</v>
      </c>
      <c r="E75" s="27">
        <v>-3.9000000000000066</v>
      </c>
      <c r="F75" s="27">
        <v>0</v>
      </c>
      <c r="G75" s="27">
        <v>3.9000000000000066</v>
      </c>
      <c r="H75" s="27">
        <v>1E+30</v>
      </c>
    </row>
    <row r="76" spans="2:8" x14ac:dyDescent="0.25">
      <c r="B76" s="27" t="s">
        <v>190</v>
      </c>
      <c r="C76" s="27" t="s">
        <v>191</v>
      </c>
      <c r="D76" s="27">
        <v>0</v>
      </c>
      <c r="E76" s="27">
        <v>-3.9000000000000057</v>
      </c>
      <c r="F76" s="27">
        <v>0</v>
      </c>
      <c r="G76" s="27">
        <v>3.9000000000000057</v>
      </c>
      <c r="H76" s="27">
        <v>1E+30</v>
      </c>
    </row>
    <row r="77" spans="2:8" x14ac:dyDescent="0.25">
      <c r="B77" s="27" t="s">
        <v>192</v>
      </c>
      <c r="C77" s="27" t="s">
        <v>193</v>
      </c>
      <c r="D77" s="27">
        <v>0</v>
      </c>
      <c r="E77" s="27">
        <v>-3.3000000000000007</v>
      </c>
      <c r="F77" s="27">
        <v>0</v>
      </c>
      <c r="G77" s="27">
        <v>3.3000000000000007</v>
      </c>
      <c r="H77" s="27">
        <v>1E+30</v>
      </c>
    </row>
    <row r="78" spans="2:8" x14ac:dyDescent="0.25">
      <c r="B78" s="27" t="s">
        <v>194</v>
      </c>
      <c r="C78" s="27" t="s">
        <v>195</v>
      </c>
      <c r="D78" s="27">
        <v>0</v>
      </c>
      <c r="E78" s="27">
        <v>-3.8000000000000069</v>
      </c>
      <c r="F78" s="27">
        <v>0</v>
      </c>
      <c r="G78" s="27">
        <v>3.8000000000000069</v>
      </c>
      <c r="H78" s="27">
        <v>1E+30</v>
      </c>
    </row>
    <row r="79" spans="2:8" x14ac:dyDescent="0.25">
      <c r="B79" s="27" t="s">
        <v>196</v>
      </c>
      <c r="C79" s="27" t="s">
        <v>197</v>
      </c>
      <c r="D79" s="27">
        <v>1</v>
      </c>
      <c r="E79" s="27">
        <v>0</v>
      </c>
      <c r="F79" s="27">
        <v>3.4000000000000057</v>
      </c>
      <c r="G79" s="27">
        <v>9.9999999999994316E-2</v>
      </c>
      <c r="H79" s="27">
        <v>0.10000000000000497</v>
      </c>
    </row>
    <row r="80" spans="2:8" x14ac:dyDescent="0.25">
      <c r="B80" s="27" t="s">
        <v>198</v>
      </c>
      <c r="C80" s="27" t="s">
        <v>199</v>
      </c>
      <c r="D80" s="27">
        <v>0</v>
      </c>
      <c r="E80" s="27">
        <v>-3.3000000000000007</v>
      </c>
      <c r="F80" s="27">
        <v>0</v>
      </c>
      <c r="G80" s="27">
        <v>3.3000000000000007</v>
      </c>
      <c r="H80" s="27">
        <v>1E+30</v>
      </c>
    </row>
    <row r="81" spans="1:8" x14ac:dyDescent="0.25">
      <c r="B81" s="27" t="s">
        <v>200</v>
      </c>
      <c r="C81" s="27" t="s">
        <v>201</v>
      </c>
      <c r="D81" s="27">
        <v>0</v>
      </c>
      <c r="E81" s="27">
        <v>-4.3000000000000007</v>
      </c>
      <c r="F81" s="27">
        <v>0</v>
      </c>
      <c r="G81" s="27">
        <v>4.3000000000000007</v>
      </c>
      <c r="H81" s="27">
        <v>1E+30</v>
      </c>
    </row>
    <row r="82" spans="1:8" x14ac:dyDescent="0.25">
      <c r="B82" s="27" t="s">
        <v>202</v>
      </c>
      <c r="C82" s="27" t="s">
        <v>203</v>
      </c>
      <c r="D82" s="27">
        <v>0</v>
      </c>
      <c r="E82" s="27">
        <v>-3.0999999999999979</v>
      </c>
      <c r="F82" s="27">
        <v>0</v>
      </c>
      <c r="G82" s="27">
        <v>3.0999999999999979</v>
      </c>
      <c r="H82" s="27">
        <v>1E+30</v>
      </c>
    </row>
    <row r="83" spans="1:8" x14ac:dyDescent="0.25">
      <c r="B83" s="27" t="s">
        <v>204</v>
      </c>
      <c r="C83" s="27" t="s">
        <v>205</v>
      </c>
      <c r="D83" s="27">
        <v>0</v>
      </c>
      <c r="E83" s="27">
        <v>-0.60000000000000586</v>
      </c>
      <c r="F83" s="27">
        <v>3.0999999999999943</v>
      </c>
      <c r="G83" s="27">
        <v>0.60000000000000586</v>
      </c>
      <c r="H83" s="27">
        <v>1E+30</v>
      </c>
    </row>
    <row r="84" spans="1:8" x14ac:dyDescent="0.25">
      <c r="B84" s="27" t="s">
        <v>206</v>
      </c>
      <c r="C84" s="27" t="s">
        <v>207</v>
      </c>
      <c r="D84" s="27">
        <v>0</v>
      </c>
      <c r="E84" s="27">
        <v>-3.6999999999999993</v>
      </c>
      <c r="F84" s="27">
        <v>0</v>
      </c>
      <c r="G84" s="27">
        <v>3.6999999999999993</v>
      </c>
      <c r="H84" s="27">
        <v>1E+30</v>
      </c>
    </row>
    <row r="85" spans="1:8" x14ac:dyDescent="0.25">
      <c r="B85" s="27" t="s">
        <v>208</v>
      </c>
      <c r="C85" s="27" t="s">
        <v>209</v>
      </c>
      <c r="D85" s="27">
        <v>0</v>
      </c>
      <c r="E85" s="27">
        <v>-3.0999999999999943</v>
      </c>
      <c r="F85" s="27">
        <v>0</v>
      </c>
      <c r="G85" s="27">
        <v>3.0999999999999943</v>
      </c>
      <c r="H85" s="27">
        <v>1E+30</v>
      </c>
    </row>
    <row r="86" spans="1:8" x14ac:dyDescent="0.25">
      <c r="B86" s="27" t="s">
        <v>210</v>
      </c>
      <c r="C86" s="27" t="s">
        <v>211</v>
      </c>
      <c r="D86" s="27">
        <v>0</v>
      </c>
      <c r="E86" s="27">
        <v>-3.6000000000000005</v>
      </c>
      <c r="F86" s="27">
        <v>0</v>
      </c>
      <c r="G86" s="27">
        <v>3.6000000000000005</v>
      </c>
      <c r="H86" s="27">
        <v>1E+30</v>
      </c>
    </row>
    <row r="87" spans="1:8" x14ac:dyDescent="0.25">
      <c r="B87" s="27" t="s">
        <v>212</v>
      </c>
      <c r="C87" s="27" t="s">
        <v>213</v>
      </c>
      <c r="D87" s="27">
        <v>0</v>
      </c>
      <c r="E87" s="27">
        <v>-3.1999999999999993</v>
      </c>
      <c r="F87" s="27">
        <v>0</v>
      </c>
      <c r="G87" s="27">
        <v>3.1999999999999993</v>
      </c>
      <c r="H87" s="27">
        <v>1E+30</v>
      </c>
    </row>
    <row r="88" spans="1:8" ht="15.75" thickBot="1" x14ac:dyDescent="0.3">
      <c r="B88" s="28" t="s">
        <v>214</v>
      </c>
      <c r="C88" s="28" t="s">
        <v>215</v>
      </c>
      <c r="D88" s="28">
        <v>0</v>
      </c>
      <c r="E88" s="28">
        <v>-3.0999999999999943</v>
      </c>
      <c r="F88" s="28">
        <v>0</v>
      </c>
      <c r="G88" s="28">
        <v>3.0999999999999943</v>
      </c>
      <c r="H88" s="28">
        <v>1E+30</v>
      </c>
    </row>
    <row r="90" spans="1:8" ht="15.75" thickBot="1" x14ac:dyDescent="0.3">
      <c r="A90" s="2" t="s">
        <v>48</v>
      </c>
    </row>
    <row r="91" spans="1:8" x14ac:dyDescent="0.25">
      <c r="B91" s="23"/>
      <c r="C91" s="23"/>
      <c r="D91" s="23" t="s">
        <v>261</v>
      </c>
      <c r="E91" s="23" t="s">
        <v>270</v>
      </c>
      <c r="F91" s="23" t="s">
        <v>272</v>
      </c>
      <c r="G91" s="23" t="s">
        <v>267</v>
      </c>
      <c r="H91" s="23" t="s">
        <v>267</v>
      </c>
    </row>
    <row r="92" spans="1:8" ht="15.75" thickBot="1" x14ac:dyDescent="0.3">
      <c r="B92" s="24" t="s">
        <v>42</v>
      </c>
      <c r="C92" s="24" t="s">
        <v>43</v>
      </c>
      <c r="D92" s="24" t="s">
        <v>262</v>
      </c>
      <c r="E92" s="24" t="s">
        <v>271</v>
      </c>
      <c r="F92" s="24" t="s">
        <v>273</v>
      </c>
      <c r="G92" s="24" t="s">
        <v>268</v>
      </c>
      <c r="H92" s="24" t="s">
        <v>269</v>
      </c>
    </row>
    <row r="93" spans="1:8" x14ac:dyDescent="0.25">
      <c r="B93" s="27" t="s">
        <v>216</v>
      </c>
      <c r="C93" s="27" t="s">
        <v>7</v>
      </c>
      <c r="D93" s="27">
        <v>1</v>
      </c>
      <c r="E93" s="27">
        <v>4.3000000000000007</v>
      </c>
      <c r="F93" s="27">
        <v>1</v>
      </c>
      <c r="G93" s="27">
        <v>0</v>
      </c>
      <c r="H93" s="27">
        <v>1</v>
      </c>
    </row>
    <row r="94" spans="1:8" x14ac:dyDescent="0.25">
      <c r="B94" s="27" t="s">
        <v>219</v>
      </c>
      <c r="C94" s="27" t="s">
        <v>8</v>
      </c>
      <c r="D94" s="27">
        <v>1</v>
      </c>
      <c r="E94" s="27">
        <v>3.0999999999999979</v>
      </c>
      <c r="F94" s="27">
        <v>1</v>
      </c>
      <c r="G94" s="27">
        <v>0</v>
      </c>
      <c r="H94" s="27">
        <v>0</v>
      </c>
    </row>
    <row r="95" spans="1:8" x14ac:dyDescent="0.25">
      <c r="B95" s="27" t="s">
        <v>221</v>
      </c>
      <c r="C95" s="27" t="s">
        <v>222</v>
      </c>
      <c r="D95" s="27">
        <v>1</v>
      </c>
      <c r="E95" s="27">
        <v>3.6999999999999993</v>
      </c>
      <c r="F95" s="27">
        <v>1</v>
      </c>
      <c r="G95" s="27">
        <v>0</v>
      </c>
      <c r="H95" s="27">
        <v>0</v>
      </c>
    </row>
    <row r="96" spans="1:8" x14ac:dyDescent="0.25">
      <c r="B96" s="27" t="s">
        <v>224</v>
      </c>
      <c r="C96" s="27" t="s">
        <v>225</v>
      </c>
      <c r="D96" s="27">
        <v>2</v>
      </c>
      <c r="E96" s="27">
        <v>3.0999999999999943</v>
      </c>
      <c r="F96" s="27">
        <v>2</v>
      </c>
      <c r="G96" s="27">
        <v>0</v>
      </c>
      <c r="H96" s="27">
        <v>0</v>
      </c>
    </row>
    <row r="97" spans="2:8" x14ac:dyDescent="0.25">
      <c r="B97" s="27" t="s">
        <v>227</v>
      </c>
      <c r="C97" s="27" t="s">
        <v>9</v>
      </c>
      <c r="D97" s="27">
        <v>1</v>
      </c>
      <c r="E97" s="27">
        <v>0</v>
      </c>
      <c r="F97" s="27">
        <v>1</v>
      </c>
      <c r="G97" s="27">
        <v>1E+30</v>
      </c>
      <c r="H97" s="27">
        <v>0</v>
      </c>
    </row>
    <row r="98" spans="2:8" x14ac:dyDescent="0.25">
      <c r="B98" s="27" t="s">
        <v>229</v>
      </c>
      <c r="C98" s="27" t="s">
        <v>10</v>
      </c>
      <c r="D98" s="27">
        <v>0</v>
      </c>
      <c r="E98" s="27">
        <v>0</v>
      </c>
      <c r="F98" s="27">
        <v>1</v>
      </c>
      <c r="G98" s="27">
        <v>1E+30</v>
      </c>
      <c r="H98" s="27">
        <v>1</v>
      </c>
    </row>
    <row r="99" spans="2:8" x14ac:dyDescent="0.25">
      <c r="B99" s="27" t="s">
        <v>232</v>
      </c>
      <c r="C99" s="27" t="s">
        <v>11</v>
      </c>
      <c r="D99" s="27">
        <v>0</v>
      </c>
      <c r="E99" s="27">
        <v>0</v>
      </c>
      <c r="F99" s="27">
        <v>1</v>
      </c>
      <c r="G99" s="27">
        <v>1E+30</v>
      </c>
      <c r="H99" s="27">
        <v>1</v>
      </c>
    </row>
    <row r="100" spans="2:8" x14ac:dyDescent="0.25">
      <c r="B100" s="27" t="s">
        <v>234</v>
      </c>
      <c r="C100" s="27" t="s">
        <v>12</v>
      </c>
      <c r="D100" s="27">
        <v>1</v>
      </c>
      <c r="E100" s="27">
        <v>0.50000000000000622</v>
      </c>
      <c r="F100" s="27">
        <v>1</v>
      </c>
      <c r="G100" s="27">
        <v>0</v>
      </c>
      <c r="H100" s="27">
        <v>0</v>
      </c>
    </row>
    <row r="101" spans="2:8" x14ac:dyDescent="0.25">
      <c r="B101" s="27" t="s">
        <v>236</v>
      </c>
      <c r="C101" s="27" t="s">
        <v>13</v>
      </c>
      <c r="D101" s="27">
        <v>1</v>
      </c>
      <c r="E101" s="27">
        <v>0.10000000000000497</v>
      </c>
      <c r="F101" s="27">
        <v>1</v>
      </c>
      <c r="G101" s="27">
        <v>0</v>
      </c>
      <c r="H101" s="27">
        <v>1</v>
      </c>
    </row>
    <row r="102" spans="2:8" x14ac:dyDescent="0.25">
      <c r="B102" s="27" t="s">
        <v>238</v>
      </c>
      <c r="C102" s="27" t="s">
        <v>14</v>
      </c>
      <c r="D102" s="27">
        <v>0</v>
      </c>
      <c r="E102" s="27">
        <v>0</v>
      </c>
      <c r="F102" s="27">
        <v>1</v>
      </c>
      <c r="G102" s="27">
        <v>1E+30</v>
      </c>
      <c r="H102" s="27">
        <v>1</v>
      </c>
    </row>
    <row r="103" spans="2:8" x14ac:dyDescent="0.25">
      <c r="B103" s="27" t="s">
        <v>240</v>
      </c>
      <c r="C103" s="27" t="s">
        <v>2</v>
      </c>
      <c r="D103" s="27">
        <v>1</v>
      </c>
      <c r="E103" s="27">
        <v>0</v>
      </c>
      <c r="F103" s="27">
        <v>1</v>
      </c>
      <c r="G103" s="27">
        <v>1E+30</v>
      </c>
      <c r="H103" s="27">
        <v>0</v>
      </c>
    </row>
    <row r="104" spans="2:8" x14ac:dyDescent="0.25">
      <c r="B104" s="27" t="s">
        <v>242</v>
      </c>
      <c r="C104" s="27" t="s">
        <v>3</v>
      </c>
      <c r="D104" s="27">
        <v>0</v>
      </c>
      <c r="E104" s="27">
        <v>0</v>
      </c>
      <c r="F104" s="27">
        <v>1</v>
      </c>
      <c r="G104" s="27">
        <v>1E+30</v>
      </c>
      <c r="H104" s="27">
        <v>1</v>
      </c>
    </row>
    <row r="105" spans="2:8" x14ac:dyDescent="0.25">
      <c r="B105" s="27" t="s">
        <v>244</v>
      </c>
      <c r="C105" s="27" t="s">
        <v>4</v>
      </c>
      <c r="D105" s="27">
        <v>1</v>
      </c>
      <c r="E105" s="27">
        <v>0.40000000000000213</v>
      </c>
      <c r="F105" s="27">
        <v>1</v>
      </c>
      <c r="G105" s="27">
        <v>0</v>
      </c>
      <c r="H105" s="27">
        <v>1</v>
      </c>
    </row>
    <row r="106" spans="2:8" x14ac:dyDescent="0.25">
      <c r="B106" s="27" t="s">
        <v>246</v>
      </c>
      <c r="C106" s="27" t="s">
        <v>5</v>
      </c>
      <c r="D106" s="27">
        <v>0</v>
      </c>
      <c r="E106" s="27">
        <v>0</v>
      </c>
      <c r="F106" s="27">
        <v>1</v>
      </c>
      <c r="G106" s="27">
        <v>1E+30</v>
      </c>
      <c r="H106" s="27">
        <v>1</v>
      </c>
    </row>
    <row r="107" spans="2:8" x14ac:dyDescent="0.25">
      <c r="B107" s="27" t="s">
        <v>248</v>
      </c>
      <c r="C107" s="27" t="s">
        <v>6</v>
      </c>
      <c r="D107" s="27">
        <v>0</v>
      </c>
      <c r="E107" s="27">
        <v>0</v>
      </c>
      <c r="F107" s="27">
        <v>1</v>
      </c>
      <c r="G107" s="27">
        <v>1E+30</v>
      </c>
      <c r="H107" s="27">
        <v>1</v>
      </c>
    </row>
    <row r="108" spans="2:8" x14ac:dyDescent="0.25">
      <c r="B108" s="27" t="s">
        <v>250</v>
      </c>
      <c r="C108" s="27" t="s">
        <v>29</v>
      </c>
      <c r="D108" s="27">
        <v>1</v>
      </c>
      <c r="E108" s="27">
        <v>0.29999999999999805</v>
      </c>
      <c r="F108" s="27">
        <v>1</v>
      </c>
      <c r="G108" s="27">
        <v>0</v>
      </c>
      <c r="H108" s="27">
        <v>0</v>
      </c>
    </row>
    <row r="109" spans="2:8" x14ac:dyDescent="0.25">
      <c r="B109" s="27" t="s">
        <v>252</v>
      </c>
      <c r="C109" s="27" t="s">
        <v>23</v>
      </c>
      <c r="D109" s="27">
        <v>1</v>
      </c>
      <c r="E109" s="27">
        <v>0.6999999999999984</v>
      </c>
      <c r="F109" s="27">
        <v>1</v>
      </c>
      <c r="G109" s="27">
        <v>0</v>
      </c>
      <c r="H109" s="27">
        <v>1</v>
      </c>
    </row>
    <row r="110" spans="2:8" x14ac:dyDescent="0.25">
      <c r="B110" s="27" t="s">
        <v>254</v>
      </c>
      <c r="C110" s="27" t="s">
        <v>30</v>
      </c>
      <c r="D110" s="27">
        <v>1</v>
      </c>
      <c r="E110" s="27">
        <v>0.20000000000000639</v>
      </c>
      <c r="F110" s="27">
        <v>1</v>
      </c>
      <c r="G110" s="27">
        <v>0</v>
      </c>
      <c r="H110" s="27">
        <v>1</v>
      </c>
    </row>
    <row r="111" spans="2:8" x14ac:dyDescent="0.25">
      <c r="B111" s="27" t="s">
        <v>256</v>
      </c>
      <c r="C111" s="27" t="s">
        <v>24</v>
      </c>
      <c r="D111" s="27">
        <v>0</v>
      </c>
      <c r="E111" s="27">
        <v>0</v>
      </c>
      <c r="F111" s="27">
        <v>1</v>
      </c>
      <c r="G111" s="27">
        <v>1E+30</v>
      </c>
      <c r="H111" s="27">
        <v>1</v>
      </c>
    </row>
    <row r="112" spans="2:8" ht="15.75" thickBot="1" x14ac:dyDescent="0.3">
      <c r="B112" s="28" t="s">
        <v>258</v>
      </c>
      <c r="C112" s="28" t="s">
        <v>280</v>
      </c>
      <c r="D112" s="28">
        <v>5</v>
      </c>
      <c r="E112" s="28">
        <v>0</v>
      </c>
      <c r="F112" s="28">
        <v>5</v>
      </c>
      <c r="G112" s="28">
        <v>0</v>
      </c>
      <c r="H112" s="28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opLeftCell="A73" workbookViewId="0">
      <selection activeCell="L15" sqref="L15"/>
    </sheetView>
  </sheetViews>
  <sheetFormatPr defaultRowHeight="15" x14ac:dyDescent="0.25"/>
  <cols>
    <col min="1" max="1" width="2.28515625" style="2" customWidth="1"/>
    <col min="2" max="2" width="6.28515625" style="2" bestFit="1" customWidth="1"/>
    <col min="3" max="3" width="40.28515625" style="2" bestFit="1" customWidth="1"/>
    <col min="4" max="4" width="6.140625" style="2" customWidth="1"/>
    <col min="5" max="5" width="2.28515625" style="2" customWidth="1"/>
    <col min="6" max="6" width="6.42578125" style="2" customWidth="1"/>
    <col min="7" max="7" width="9.5703125" style="2" bestFit="1" customWidth="1"/>
    <col min="8" max="8" width="2.28515625" style="2" customWidth="1"/>
    <col min="9" max="9" width="6.5703125" style="2" customWidth="1"/>
    <col min="10" max="10" width="9.5703125" style="2" bestFit="1" customWidth="1"/>
    <col min="11" max="16384" width="9.140625" style="2"/>
  </cols>
  <sheetData>
    <row r="1" spans="1:10" x14ac:dyDescent="0.25">
      <c r="A1" s="29" t="s">
        <v>274</v>
      </c>
    </row>
    <row r="2" spans="1:10" x14ac:dyDescent="0.25">
      <c r="A2" s="29" t="s">
        <v>33</v>
      </c>
    </row>
    <row r="3" spans="1:10" x14ac:dyDescent="0.25">
      <c r="A3" s="29" t="s">
        <v>284</v>
      </c>
    </row>
    <row r="5" spans="1:10" ht="15.75" thickBot="1" x14ac:dyDescent="0.3"/>
    <row r="6" spans="1:10" x14ac:dyDescent="0.25">
      <c r="B6" s="23"/>
      <c r="C6" s="23" t="s">
        <v>265</v>
      </c>
      <c r="D6" s="23"/>
    </row>
    <row r="7" spans="1:10" ht="15.75" thickBot="1" x14ac:dyDescent="0.3">
      <c r="B7" s="24" t="s">
        <v>42</v>
      </c>
      <c r="C7" s="24" t="s">
        <v>43</v>
      </c>
      <c r="D7" s="24" t="s">
        <v>262</v>
      </c>
    </row>
    <row r="8" spans="1:10" ht="15.75" thickBot="1" x14ac:dyDescent="0.3">
      <c r="B8" s="28" t="s">
        <v>53</v>
      </c>
      <c r="C8" s="28" t="s">
        <v>54</v>
      </c>
      <c r="D8" s="26">
        <v>19.5</v>
      </c>
    </row>
    <row r="10" spans="1:10" ht="15.75" thickBot="1" x14ac:dyDescent="0.3"/>
    <row r="11" spans="1:10" x14ac:dyDescent="0.25">
      <c r="B11" s="23"/>
      <c r="C11" s="23" t="s">
        <v>275</v>
      </c>
      <c r="D11" s="23"/>
      <c r="F11" s="23" t="s">
        <v>276</v>
      </c>
      <c r="G11" s="23" t="s">
        <v>265</v>
      </c>
      <c r="I11" s="23" t="s">
        <v>279</v>
      </c>
      <c r="J11" s="23" t="s">
        <v>265</v>
      </c>
    </row>
    <row r="12" spans="1:10" ht="15.75" thickBot="1" x14ac:dyDescent="0.3">
      <c r="B12" s="24" t="s">
        <v>42</v>
      </c>
      <c r="C12" s="24" t="s">
        <v>43</v>
      </c>
      <c r="D12" s="24" t="s">
        <v>262</v>
      </c>
      <c r="F12" s="24" t="s">
        <v>277</v>
      </c>
      <c r="G12" s="24" t="s">
        <v>278</v>
      </c>
      <c r="I12" s="24" t="s">
        <v>277</v>
      </c>
      <c r="J12" s="24" t="s">
        <v>278</v>
      </c>
    </row>
    <row r="13" spans="1:10" x14ac:dyDescent="0.25">
      <c r="B13" s="27" t="s">
        <v>55</v>
      </c>
      <c r="C13" s="27" t="s">
        <v>56</v>
      </c>
      <c r="D13" s="25">
        <v>1</v>
      </c>
      <c r="F13" s="25">
        <v>1</v>
      </c>
      <c r="G13" s="25">
        <v>19.5</v>
      </c>
      <c r="I13" s="25">
        <v>1</v>
      </c>
      <c r="J13" s="25">
        <v>19.5</v>
      </c>
    </row>
    <row r="14" spans="1:10" x14ac:dyDescent="0.25">
      <c r="B14" s="27" t="s">
        <v>58</v>
      </c>
      <c r="C14" s="27" t="s">
        <v>59</v>
      </c>
      <c r="D14" s="25">
        <v>0</v>
      </c>
      <c r="F14" s="25">
        <v>0</v>
      </c>
      <c r="G14" s="25">
        <v>19.5</v>
      </c>
      <c r="I14" s="25">
        <v>0</v>
      </c>
      <c r="J14" s="25">
        <v>19.5</v>
      </c>
    </row>
    <row r="15" spans="1:10" x14ac:dyDescent="0.25">
      <c r="B15" s="27" t="s">
        <v>60</v>
      </c>
      <c r="C15" s="27" t="s">
        <v>61</v>
      </c>
      <c r="D15" s="25">
        <v>0</v>
      </c>
      <c r="F15" s="25">
        <v>0</v>
      </c>
      <c r="G15" s="25">
        <v>19.5</v>
      </c>
      <c r="I15" s="25">
        <v>0</v>
      </c>
      <c r="J15" s="25">
        <v>19.5</v>
      </c>
    </row>
    <row r="16" spans="1:10" x14ac:dyDescent="0.25">
      <c r="B16" s="27" t="s">
        <v>62</v>
      </c>
      <c r="C16" s="27" t="s">
        <v>63</v>
      </c>
      <c r="D16" s="25">
        <v>0</v>
      </c>
      <c r="F16" s="25">
        <v>0</v>
      </c>
      <c r="G16" s="25">
        <v>19.5</v>
      </c>
      <c r="I16" s="25">
        <v>0</v>
      </c>
      <c r="J16" s="25">
        <v>19.5</v>
      </c>
    </row>
    <row r="17" spans="2:10" x14ac:dyDescent="0.25">
      <c r="B17" s="27" t="s">
        <v>64</v>
      </c>
      <c r="C17" s="27" t="s">
        <v>65</v>
      </c>
      <c r="D17" s="25">
        <v>0</v>
      </c>
      <c r="F17" s="25">
        <v>0</v>
      </c>
      <c r="G17" s="25">
        <v>19.5</v>
      </c>
      <c r="I17" s="25">
        <v>0</v>
      </c>
      <c r="J17" s="25">
        <v>19.5</v>
      </c>
    </row>
    <row r="18" spans="2:10" x14ac:dyDescent="0.25">
      <c r="B18" s="27" t="s">
        <v>66</v>
      </c>
      <c r="C18" s="27" t="s">
        <v>67</v>
      </c>
      <c r="D18" s="25">
        <v>0</v>
      </c>
      <c r="F18" s="25">
        <v>0</v>
      </c>
      <c r="G18" s="25">
        <v>19.5</v>
      </c>
      <c r="I18" s="25">
        <v>0</v>
      </c>
      <c r="J18" s="25">
        <v>19.5</v>
      </c>
    </row>
    <row r="19" spans="2:10" x14ac:dyDescent="0.25">
      <c r="B19" s="27" t="s">
        <v>68</v>
      </c>
      <c r="C19" s="27" t="s">
        <v>69</v>
      </c>
      <c r="D19" s="25">
        <v>0</v>
      </c>
      <c r="F19" s="25">
        <v>0</v>
      </c>
      <c r="G19" s="25">
        <v>19.5</v>
      </c>
      <c r="I19" s="25">
        <v>0</v>
      </c>
      <c r="J19" s="25">
        <v>19.5</v>
      </c>
    </row>
    <row r="20" spans="2:10" x14ac:dyDescent="0.25">
      <c r="B20" s="27" t="s">
        <v>70</v>
      </c>
      <c r="C20" s="27" t="s">
        <v>71</v>
      </c>
      <c r="D20" s="25">
        <v>0</v>
      </c>
      <c r="F20" s="25">
        <v>0</v>
      </c>
      <c r="G20" s="25">
        <v>19.5</v>
      </c>
      <c r="I20" s="25">
        <v>0</v>
      </c>
      <c r="J20" s="25">
        <v>19.5</v>
      </c>
    </row>
    <row r="21" spans="2:10" x14ac:dyDescent="0.25">
      <c r="B21" s="27" t="s">
        <v>72</v>
      </c>
      <c r="C21" s="27" t="s">
        <v>73</v>
      </c>
      <c r="D21" s="25">
        <v>0</v>
      </c>
      <c r="F21" s="25">
        <v>0</v>
      </c>
      <c r="G21" s="25">
        <v>19.5</v>
      </c>
      <c r="I21" s="25">
        <v>0</v>
      </c>
      <c r="J21" s="25">
        <v>19.5</v>
      </c>
    </row>
    <row r="22" spans="2:10" x14ac:dyDescent="0.25">
      <c r="B22" s="27" t="s">
        <v>74</v>
      </c>
      <c r="C22" s="27" t="s">
        <v>75</v>
      </c>
      <c r="D22" s="25">
        <v>0</v>
      </c>
      <c r="F22" s="25">
        <v>0</v>
      </c>
      <c r="G22" s="25">
        <v>19.5</v>
      </c>
      <c r="I22" s="25">
        <v>0</v>
      </c>
      <c r="J22" s="25">
        <v>19.5</v>
      </c>
    </row>
    <row r="23" spans="2:10" x14ac:dyDescent="0.25">
      <c r="B23" s="27" t="s">
        <v>76</v>
      </c>
      <c r="C23" s="27" t="s">
        <v>77</v>
      </c>
      <c r="D23" s="25">
        <v>0</v>
      </c>
      <c r="F23" s="25">
        <v>0</v>
      </c>
      <c r="G23" s="25">
        <v>19.5</v>
      </c>
      <c r="I23" s="25">
        <v>0</v>
      </c>
      <c r="J23" s="25">
        <v>19.5</v>
      </c>
    </row>
    <row r="24" spans="2:10" x14ac:dyDescent="0.25">
      <c r="B24" s="27" t="s">
        <v>78</v>
      </c>
      <c r="C24" s="27" t="s">
        <v>79</v>
      </c>
      <c r="D24" s="25">
        <v>0</v>
      </c>
      <c r="F24" s="25">
        <v>0</v>
      </c>
      <c r="G24" s="25">
        <v>19.5</v>
      </c>
      <c r="I24" s="25">
        <v>0</v>
      </c>
      <c r="J24" s="25">
        <v>19.5</v>
      </c>
    </row>
    <row r="25" spans="2:10" x14ac:dyDescent="0.25">
      <c r="B25" s="27" t="s">
        <v>80</v>
      </c>
      <c r="C25" s="27" t="s">
        <v>81</v>
      </c>
      <c r="D25" s="25">
        <v>0</v>
      </c>
      <c r="F25" s="25">
        <v>0</v>
      </c>
      <c r="G25" s="25">
        <v>19.5</v>
      </c>
      <c r="I25" s="25">
        <v>0</v>
      </c>
      <c r="J25" s="25">
        <v>19.5</v>
      </c>
    </row>
    <row r="26" spans="2:10" x14ac:dyDescent="0.25">
      <c r="B26" s="27" t="s">
        <v>82</v>
      </c>
      <c r="C26" s="27" t="s">
        <v>83</v>
      </c>
      <c r="D26" s="25">
        <v>0</v>
      </c>
      <c r="F26" s="25">
        <v>0</v>
      </c>
      <c r="G26" s="25">
        <v>19.5</v>
      </c>
      <c r="I26" s="25">
        <v>0</v>
      </c>
      <c r="J26" s="25">
        <v>19.5</v>
      </c>
    </row>
    <row r="27" spans="2:10" x14ac:dyDescent="0.25">
      <c r="B27" s="27" t="s">
        <v>84</v>
      </c>
      <c r="C27" s="27" t="s">
        <v>85</v>
      </c>
      <c r="D27" s="25">
        <v>0</v>
      </c>
      <c r="F27" s="25">
        <v>0</v>
      </c>
      <c r="G27" s="25">
        <v>19.5</v>
      </c>
      <c r="I27" s="25">
        <v>0</v>
      </c>
      <c r="J27" s="25">
        <v>19.5</v>
      </c>
    </row>
    <row r="28" spans="2:10" x14ac:dyDescent="0.25">
      <c r="B28" s="27" t="s">
        <v>86</v>
      </c>
      <c r="C28" s="27" t="s">
        <v>87</v>
      </c>
      <c r="D28" s="25">
        <v>0</v>
      </c>
      <c r="F28" s="25">
        <v>0</v>
      </c>
      <c r="G28" s="25">
        <v>19.5</v>
      </c>
      <c r="I28" s="25">
        <v>0</v>
      </c>
      <c r="J28" s="25">
        <v>19.5</v>
      </c>
    </row>
    <row r="29" spans="2:10" x14ac:dyDescent="0.25">
      <c r="B29" s="27" t="s">
        <v>88</v>
      </c>
      <c r="C29" s="27" t="s">
        <v>89</v>
      </c>
      <c r="D29" s="25">
        <v>0</v>
      </c>
      <c r="F29" s="25">
        <v>0</v>
      </c>
      <c r="G29" s="25">
        <v>19.5</v>
      </c>
      <c r="I29" s="25">
        <v>0</v>
      </c>
      <c r="J29" s="25">
        <v>19.5</v>
      </c>
    </row>
    <row r="30" spans="2:10" x14ac:dyDescent="0.25">
      <c r="B30" s="27" t="s">
        <v>90</v>
      </c>
      <c r="C30" s="27" t="s">
        <v>91</v>
      </c>
      <c r="D30" s="25">
        <v>1</v>
      </c>
      <c r="F30" s="25">
        <v>1</v>
      </c>
      <c r="G30" s="25">
        <v>19.5</v>
      </c>
      <c r="I30" s="25">
        <v>1</v>
      </c>
      <c r="J30" s="25">
        <v>19.5</v>
      </c>
    </row>
    <row r="31" spans="2:10" x14ac:dyDescent="0.25">
      <c r="B31" s="27" t="s">
        <v>92</v>
      </c>
      <c r="C31" s="27" t="s">
        <v>93</v>
      </c>
      <c r="D31" s="25">
        <v>0</v>
      </c>
      <c r="F31" s="25">
        <v>0</v>
      </c>
      <c r="G31" s="25">
        <v>19.5</v>
      </c>
      <c r="I31" s="25">
        <v>0</v>
      </c>
      <c r="J31" s="25">
        <v>19.5</v>
      </c>
    </row>
    <row r="32" spans="2:10" x14ac:dyDescent="0.25">
      <c r="B32" s="27" t="s">
        <v>94</v>
      </c>
      <c r="C32" s="27" t="s">
        <v>95</v>
      </c>
      <c r="D32" s="25">
        <v>0</v>
      </c>
      <c r="F32" s="25">
        <v>0</v>
      </c>
      <c r="G32" s="25">
        <v>19.5</v>
      </c>
      <c r="I32" s="25">
        <v>0</v>
      </c>
      <c r="J32" s="25">
        <v>19.5</v>
      </c>
    </row>
    <row r="33" spans="2:10" x14ac:dyDescent="0.25">
      <c r="B33" s="27" t="s">
        <v>96</v>
      </c>
      <c r="C33" s="27" t="s">
        <v>97</v>
      </c>
      <c r="D33" s="25">
        <v>0</v>
      </c>
      <c r="F33" s="25">
        <v>0</v>
      </c>
      <c r="G33" s="25">
        <v>19.5</v>
      </c>
      <c r="I33" s="25">
        <v>0</v>
      </c>
      <c r="J33" s="25">
        <v>19.5</v>
      </c>
    </row>
    <row r="34" spans="2:10" x14ac:dyDescent="0.25">
      <c r="B34" s="27" t="s">
        <v>98</v>
      </c>
      <c r="C34" s="27" t="s">
        <v>99</v>
      </c>
      <c r="D34" s="25">
        <v>0</v>
      </c>
      <c r="F34" s="25">
        <v>0</v>
      </c>
      <c r="G34" s="25">
        <v>19.5</v>
      </c>
      <c r="I34" s="25">
        <v>0</v>
      </c>
      <c r="J34" s="25">
        <v>19.5</v>
      </c>
    </row>
    <row r="35" spans="2:10" x14ac:dyDescent="0.25">
      <c r="B35" s="27" t="s">
        <v>100</v>
      </c>
      <c r="C35" s="27" t="s">
        <v>101</v>
      </c>
      <c r="D35" s="25">
        <v>0</v>
      </c>
      <c r="F35" s="25">
        <v>0</v>
      </c>
      <c r="G35" s="25">
        <v>19.5</v>
      </c>
      <c r="I35" s="25">
        <v>0</v>
      </c>
      <c r="J35" s="25">
        <v>19.5</v>
      </c>
    </row>
    <row r="36" spans="2:10" x14ac:dyDescent="0.25">
      <c r="B36" s="27" t="s">
        <v>102</v>
      </c>
      <c r="C36" s="27" t="s">
        <v>103</v>
      </c>
      <c r="D36" s="25">
        <v>0</v>
      </c>
      <c r="F36" s="25">
        <v>0</v>
      </c>
      <c r="G36" s="25">
        <v>19.5</v>
      </c>
      <c r="I36" s="25">
        <v>0</v>
      </c>
      <c r="J36" s="25">
        <v>19.5</v>
      </c>
    </row>
    <row r="37" spans="2:10" x14ac:dyDescent="0.25">
      <c r="B37" s="27" t="s">
        <v>104</v>
      </c>
      <c r="C37" s="27" t="s">
        <v>105</v>
      </c>
      <c r="D37" s="25">
        <v>0</v>
      </c>
      <c r="F37" s="25">
        <v>0</v>
      </c>
      <c r="G37" s="25">
        <v>19.5</v>
      </c>
      <c r="I37" s="25">
        <v>0</v>
      </c>
      <c r="J37" s="25">
        <v>19.5</v>
      </c>
    </row>
    <row r="38" spans="2:10" x14ac:dyDescent="0.25">
      <c r="B38" s="27" t="s">
        <v>106</v>
      </c>
      <c r="C38" s="27" t="s">
        <v>107</v>
      </c>
      <c r="D38" s="25">
        <v>0</v>
      </c>
      <c r="F38" s="25">
        <v>0</v>
      </c>
      <c r="G38" s="25">
        <v>19.5</v>
      </c>
      <c r="I38" s="25">
        <v>0</v>
      </c>
      <c r="J38" s="25">
        <v>19.5</v>
      </c>
    </row>
    <row r="39" spans="2:10" x14ac:dyDescent="0.25">
      <c r="B39" s="27" t="s">
        <v>108</v>
      </c>
      <c r="C39" s="27" t="s">
        <v>109</v>
      </c>
      <c r="D39" s="25">
        <v>0</v>
      </c>
      <c r="F39" s="25">
        <v>0</v>
      </c>
      <c r="G39" s="25">
        <v>19.5</v>
      </c>
      <c r="I39" s="25">
        <v>0</v>
      </c>
      <c r="J39" s="25">
        <v>19.5</v>
      </c>
    </row>
    <row r="40" spans="2:10" x14ac:dyDescent="0.25">
      <c r="B40" s="27" t="s">
        <v>110</v>
      </c>
      <c r="C40" s="27" t="s">
        <v>111</v>
      </c>
      <c r="D40" s="25">
        <v>0</v>
      </c>
      <c r="F40" s="25">
        <v>0</v>
      </c>
      <c r="G40" s="25">
        <v>19.5</v>
      </c>
      <c r="I40" s="25">
        <v>0</v>
      </c>
      <c r="J40" s="25">
        <v>19.5</v>
      </c>
    </row>
    <row r="41" spans="2:10" x14ac:dyDescent="0.25">
      <c r="B41" s="27" t="s">
        <v>112</v>
      </c>
      <c r="C41" s="27" t="s">
        <v>113</v>
      </c>
      <c r="D41" s="25">
        <v>0</v>
      </c>
      <c r="F41" s="25">
        <v>0</v>
      </c>
      <c r="G41" s="25">
        <v>19.5</v>
      </c>
      <c r="I41" s="25">
        <v>0</v>
      </c>
      <c r="J41" s="25">
        <v>19.5</v>
      </c>
    </row>
    <row r="42" spans="2:10" x14ac:dyDescent="0.25">
      <c r="B42" s="27" t="s">
        <v>114</v>
      </c>
      <c r="C42" s="27" t="s">
        <v>115</v>
      </c>
      <c r="D42" s="25">
        <v>0</v>
      </c>
      <c r="F42" s="25">
        <v>0</v>
      </c>
      <c r="G42" s="25">
        <v>19.5</v>
      </c>
      <c r="I42" s="25">
        <v>0</v>
      </c>
      <c r="J42" s="25">
        <v>19.5</v>
      </c>
    </row>
    <row r="43" spans="2:10" x14ac:dyDescent="0.25">
      <c r="B43" s="27" t="s">
        <v>116</v>
      </c>
      <c r="C43" s="27" t="s">
        <v>117</v>
      </c>
      <c r="D43" s="25">
        <v>0</v>
      </c>
      <c r="F43" s="25">
        <v>0</v>
      </c>
      <c r="G43" s="25">
        <v>19.5</v>
      </c>
      <c r="I43" s="25">
        <v>0</v>
      </c>
      <c r="J43" s="25">
        <v>19.5</v>
      </c>
    </row>
    <row r="44" spans="2:10" x14ac:dyDescent="0.25">
      <c r="B44" s="27" t="s">
        <v>118</v>
      </c>
      <c r="C44" s="27" t="s">
        <v>119</v>
      </c>
      <c r="D44" s="25">
        <v>0</v>
      </c>
      <c r="F44" s="25">
        <v>0</v>
      </c>
      <c r="G44" s="25">
        <v>19.5</v>
      </c>
      <c r="I44" s="25">
        <v>0</v>
      </c>
      <c r="J44" s="25">
        <v>19.5</v>
      </c>
    </row>
    <row r="45" spans="2:10" x14ac:dyDescent="0.25">
      <c r="B45" s="27" t="s">
        <v>120</v>
      </c>
      <c r="C45" s="27" t="s">
        <v>121</v>
      </c>
      <c r="D45" s="25">
        <v>0</v>
      </c>
      <c r="F45" s="25">
        <v>0</v>
      </c>
      <c r="G45" s="25">
        <v>19.5</v>
      </c>
      <c r="I45" s="25">
        <v>0</v>
      </c>
      <c r="J45" s="25">
        <v>19.5</v>
      </c>
    </row>
    <row r="46" spans="2:10" x14ac:dyDescent="0.25">
      <c r="B46" s="27" t="s">
        <v>122</v>
      </c>
      <c r="C46" s="27" t="s">
        <v>123</v>
      </c>
      <c r="D46" s="25">
        <v>0</v>
      </c>
      <c r="F46" s="25">
        <v>0</v>
      </c>
      <c r="G46" s="25">
        <v>19.5</v>
      </c>
      <c r="I46" s="25">
        <v>0</v>
      </c>
      <c r="J46" s="25">
        <v>19.5</v>
      </c>
    </row>
    <row r="47" spans="2:10" x14ac:dyDescent="0.25">
      <c r="B47" s="27" t="s">
        <v>124</v>
      </c>
      <c r="C47" s="27" t="s">
        <v>125</v>
      </c>
      <c r="D47" s="25">
        <v>0</v>
      </c>
      <c r="F47" s="25">
        <v>0</v>
      </c>
      <c r="G47" s="25">
        <v>19.5</v>
      </c>
      <c r="I47" s="25">
        <v>0</v>
      </c>
      <c r="J47" s="25">
        <v>19.5</v>
      </c>
    </row>
    <row r="48" spans="2:10" x14ac:dyDescent="0.25">
      <c r="B48" s="27" t="s">
        <v>126</v>
      </c>
      <c r="C48" s="27" t="s">
        <v>127</v>
      </c>
      <c r="D48" s="25">
        <v>0</v>
      </c>
      <c r="F48" s="25">
        <v>0</v>
      </c>
      <c r="G48" s="25">
        <v>19.5</v>
      </c>
      <c r="I48" s="25">
        <v>0</v>
      </c>
      <c r="J48" s="25">
        <v>19.5</v>
      </c>
    </row>
    <row r="49" spans="2:10" x14ac:dyDescent="0.25">
      <c r="B49" s="27" t="s">
        <v>128</v>
      </c>
      <c r="C49" s="27" t="s">
        <v>129</v>
      </c>
      <c r="D49" s="25">
        <v>0</v>
      </c>
      <c r="F49" s="25">
        <v>0</v>
      </c>
      <c r="G49" s="25">
        <v>19.5</v>
      </c>
      <c r="I49" s="25">
        <v>0</v>
      </c>
      <c r="J49" s="25">
        <v>19.5</v>
      </c>
    </row>
    <row r="50" spans="2:10" x14ac:dyDescent="0.25">
      <c r="B50" s="27" t="s">
        <v>130</v>
      </c>
      <c r="C50" s="27" t="s">
        <v>131</v>
      </c>
      <c r="D50" s="25">
        <v>0</v>
      </c>
      <c r="F50" s="25">
        <v>0</v>
      </c>
      <c r="G50" s="25">
        <v>19.5</v>
      </c>
      <c r="I50" s="25">
        <v>0</v>
      </c>
      <c r="J50" s="25">
        <v>19.5</v>
      </c>
    </row>
    <row r="51" spans="2:10" x14ac:dyDescent="0.25">
      <c r="B51" s="27" t="s">
        <v>132</v>
      </c>
      <c r="C51" s="27" t="s">
        <v>133</v>
      </c>
      <c r="D51" s="25">
        <v>0</v>
      </c>
      <c r="F51" s="25">
        <v>0</v>
      </c>
      <c r="G51" s="25">
        <v>19.5</v>
      </c>
      <c r="I51" s="25">
        <v>0</v>
      </c>
      <c r="J51" s="25">
        <v>19.5</v>
      </c>
    </row>
    <row r="52" spans="2:10" x14ac:dyDescent="0.25">
      <c r="B52" s="27" t="s">
        <v>134</v>
      </c>
      <c r="C52" s="27" t="s">
        <v>135</v>
      </c>
      <c r="D52" s="25">
        <v>0</v>
      </c>
      <c r="F52" s="25">
        <v>0</v>
      </c>
      <c r="G52" s="25">
        <v>19.5</v>
      </c>
      <c r="I52" s="25">
        <v>0</v>
      </c>
      <c r="J52" s="25">
        <v>19.5</v>
      </c>
    </row>
    <row r="53" spans="2:10" x14ac:dyDescent="0.25">
      <c r="B53" s="27" t="s">
        <v>136</v>
      </c>
      <c r="C53" s="27" t="s">
        <v>137</v>
      </c>
      <c r="D53" s="25">
        <v>0</v>
      </c>
      <c r="F53" s="25">
        <v>0</v>
      </c>
      <c r="G53" s="25">
        <v>19.5</v>
      </c>
      <c r="I53" s="25">
        <v>0</v>
      </c>
      <c r="J53" s="25">
        <v>19.5</v>
      </c>
    </row>
    <row r="54" spans="2:10" x14ac:dyDescent="0.25">
      <c r="B54" s="27" t="s">
        <v>138</v>
      </c>
      <c r="C54" s="27" t="s">
        <v>139</v>
      </c>
      <c r="D54" s="25">
        <v>0</v>
      </c>
      <c r="F54" s="25">
        <v>0</v>
      </c>
      <c r="G54" s="25">
        <v>19.5</v>
      </c>
      <c r="I54" s="25">
        <v>0</v>
      </c>
      <c r="J54" s="25">
        <v>19.5</v>
      </c>
    </row>
    <row r="55" spans="2:10" x14ac:dyDescent="0.25">
      <c r="B55" s="27" t="s">
        <v>140</v>
      </c>
      <c r="C55" s="27" t="s">
        <v>141</v>
      </c>
      <c r="D55" s="25">
        <v>0</v>
      </c>
      <c r="F55" s="25">
        <v>0</v>
      </c>
      <c r="G55" s="25">
        <v>19.5</v>
      </c>
      <c r="I55" s="25">
        <v>0</v>
      </c>
      <c r="J55" s="25">
        <v>19.5</v>
      </c>
    </row>
    <row r="56" spans="2:10" x14ac:dyDescent="0.25">
      <c r="B56" s="27" t="s">
        <v>142</v>
      </c>
      <c r="C56" s="27" t="s">
        <v>143</v>
      </c>
      <c r="D56" s="25">
        <v>0</v>
      </c>
      <c r="F56" s="25">
        <v>0</v>
      </c>
      <c r="G56" s="25">
        <v>19.5</v>
      </c>
      <c r="I56" s="25">
        <v>0</v>
      </c>
      <c r="J56" s="25">
        <v>19.5</v>
      </c>
    </row>
    <row r="57" spans="2:10" x14ac:dyDescent="0.25">
      <c r="B57" s="27" t="s">
        <v>144</v>
      </c>
      <c r="C57" s="27" t="s">
        <v>145</v>
      </c>
      <c r="D57" s="25">
        <v>0</v>
      </c>
      <c r="F57" s="25">
        <v>0</v>
      </c>
      <c r="G57" s="25">
        <v>19.5</v>
      </c>
      <c r="I57" s="25">
        <v>0</v>
      </c>
      <c r="J57" s="25">
        <v>19.5</v>
      </c>
    </row>
    <row r="58" spans="2:10" x14ac:dyDescent="0.25">
      <c r="B58" s="27" t="s">
        <v>146</v>
      </c>
      <c r="C58" s="27" t="s">
        <v>147</v>
      </c>
      <c r="D58" s="25">
        <v>1</v>
      </c>
      <c r="F58" s="25">
        <v>1</v>
      </c>
      <c r="G58" s="25">
        <v>19.5</v>
      </c>
      <c r="I58" s="25">
        <v>1</v>
      </c>
      <c r="J58" s="25">
        <v>19.5</v>
      </c>
    </row>
    <row r="59" spans="2:10" x14ac:dyDescent="0.25">
      <c r="B59" s="27" t="s">
        <v>148</v>
      </c>
      <c r="C59" s="27" t="s">
        <v>149</v>
      </c>
      <c r="D59" s="25">
        <v>0</v>
      </c>
      <c r="F59" s="25">
        <v>0</v>
      </c>
      <c r="G59" s="25">
        <v>19.5</v>
      </c>
      <c r="I59" s="25">
        <v>0</v>
      </c>
      <c r="J59" s="25">
        <v>19.5</v>
      </c>
    </row>
    <row r="60" spans="2:10" x14ac:dyDescent="0.25">
      <c r="B60" s="27" t="s">
        <v>150</v>
      </c>
      <c r="C60" s="27" t="s">
        <v>151</v>
      </c>
      <c r="D60" s="25">
        <v>0</v>
      </c>
      <c r="F60" s="25">
        <v>0</v>
      </c>
      <c r="G60" s="25">
        <v>19.5</v>
      </c>
      <c r="I60" s="25">
        <v>0</v>
      </c>
      <c r="J60" s="25">
        <v>19.5</v>
      </c>
    </row>
    <row r="61" spans="2:10" x14ac:dyDescent="0.25">
      <c r="B61" s="27" t="s">
        <v>152</v>
      </c>
      <c r="C61" s="27" t="s">
        <v>153</v>
      </c>
      <c r="D61" s="25">
        <v>0</v>
      </c>
      <c r="F61" s="25">
        <v>0</v>
      </c>
      <c r="G61" s="25">
        <v>19.5</v>
      </c>
      <c r="I61" s="25">
        <v>0</v>
      </c>
      <c r="J61" s="25">
        <v>19.5</v>
      </c>
    </row>
    <row r="62" spans="2:10" x14ac:dyDescent="0.25">
      <c r="B62" s="27" t="s">
        <v>154</v>
      </c>
      <c r="C62" s="27" t="s">
        <v>155</v>
      </c>
      <c r="D62" s="25">
        <v>0</v>
      </c>
      <c r="F62" s="25">
        <v>0</v>
      </c>
      <c r="G62" s="25">
        <v>19.5</v>
      </c>
      <c r="I62" s="25">
        <v>0</v>
      </c>
      <c r="J62" s="25">
        <v>19.5</v>
      </c>
    </row>
    <row r="63" spans="2:10" x14ac:dyDescent="0.25">
      <c r="B63" s="27" t="s">
        <v>156</v>
      </c>
      <c r="C63" s="27" t="s">
        <v>157</v>
      </c>
      <c r="D63" s="25">
        <v>0</v>
      </c>
      <c r="F63" s="25">
        <v>0</v>
      </c>
      <c r="G63" s="25">
        <v>19.5</v>
      </c>
      <c r="I63" s="25">
        <v>0</v>
      </c>
      <c r="J63" s="25">
        <v>19.5</v>
      </c>
    </row>
    <row r="64" spans="2:10" x14ac:dyDescent="0.25">
      <c r="B64" s="27" t="s">
        <v>158</v>
      </c>
      <c r="C64" s="27" t="s">
        <v>159</v>
      </c>
      <c r="D64" s="25">
        <v>0</v>
      </c>
      <c r="F64" s="25">
        <v>0</v>
      </c>
      <c r="G64" s="25">
        <v>19.5</v>
      </c>
      <c r="I64" s="25">
        <v>0</v>
      </c>
      <c r="J64" s="25">
        <v>19.5</v>
      </c>
    </row>
    <row r="65" spans="2:10" x14ac:dyDescent="0.25">
      <c r="B65" s="27" t="s">
        <v>160</v>
      </c>
      <c r="C65" s="27" t="s">
        <v>161</v>
      </c>
      <c r="D65" s="25">
        <v>0</v>
      </c>
      <c r="F65" s="25">
        <v>0</v>
      </c>
      <c r="G65" s="25">
        <v>19.5</v>
      </c>
      <c r="I65" s="25">
        <v>0</v>
      </c>
      <c r="J65" s="25">
        <v>19.5</v>
      </c>
    </row>
    <row r="66" spans="2:10" x14ac:dyDescent="0.25">
      <c r="B66" s="27" t="s">
        <v>162</v>
      </c>
      <c r="C66" s="27" t="s">
        <v>163</v>
      </c>
      <c r="D66" s="25">
        <v>0</v>
      </c>
      <c r="F66" s="25">
        <v>0</v>
      </c>
      <c r="G66" s="25">
        <v>19.5</v>
      </c>
      <c r="I66" s="25">
        <v>0</v>
      </c>
      <c r="J66" s="25">
        <v>19.5</v>
      </c>
    </row>
    <row r="67" spans="2:10" x14ac:dyDescent="0.25">
      <c r="B67" s="27" t="s">
        <v>164</v>
      </c>
      <c r="C67" s="27" t="s">
        <v>165</v>
      </c>
      <c r="D67" s="25">
        <v>0</v>
      </c>
      <c r="F67" s="25">
        <v>0</v>
      </c>
      <c r="G67" s="25">
        <v>19.5</v>
      </c>
      <c r="I67" s="25">
        <v>0</v>
      </c>
      <c r="J67" s="25">
        <v>19.5</v>
      </c>
    </row>
    <row r="68" spans="2:10" x14ac:dyDescent="0.25">
      <c r="B68" s="27" t="s">
        <v>166</v>
      </c>
      <c r="C68" s="27" t="s">
        <v>167</v>
      </c>
      <c r="D68" s="25">
        <v>0</v>
      </c>
      <c r="F68" s="25">
        <v>0</v>
      </c>
      <c r="G68" s="25">
        <v>19.5</v>
      </c>
      <c r="I68" s="25">
        <v>0</v>
      </c>
      <c r="J68" s="25">
        <v>19.5</v>
      </c>
    </row>
    <row r="69" spans="2:10" x14ac:dyDescent="0.25">
      <c r="B69" s="27" t="s">
        <v>168</v>
      </c>
      <c r="C69" s="27" t="s">
        <v>169</v>
      </c>
      <c r="D69" s="25">
        <v>0</v>
      </c>
      <c r="F69" s="25">
        <v>0</v>
      </c>
      <c r="G69" s="25">
        <v>19.5</v>
      </c>
      <c r="I69" s="25">
        <v>0</v>
      </c>
      <c r="J69" s="25">
        <v>19.5</v>
      </c>
    </row>
    <row r="70" spans="2:10" x14ac:dyDescent="0.25">
      <c r="B70" s="27" t="s">
        <v>170</v>
      </c>
      <c r="C70" s="27" t="s">
        <v>171</v>
      </c>
      <c r="D70" s="25">
        <v>0</v>
      </c>
      <c r="F70" s="25">
        <v>0</v>
      </c>
      <c r="G70" s="25">
        <v>19.5</v>
      </c>
      <c r="I70" s="25">
        <v>0</v>
      </c>
      <c r="J70" s="25">
        <v>19.5</v>
      </c>
    </row>
    <row r="71" spans="2:10" x14ac:dyDescent="0.25">
      <c r="B71" s="27" t="s">
        <v>172</v>
      </c>
      <c r="C71" s="27" t="s">
        <v>173</v>
      </c>
      <c r="D71" s="25">
        <v>1</v>
      </c>
      <c r="F71" s="25">
        <v>1</v>
      </c>
      <c r="G71" s="25">
        <v>19.5</v>
      </c>
      <c r="I71" s="25">
        <v>1</v>
      </c>
      <c r="J71" s="25">
        <v>19.5</v>
      </c>
    </row>
    <row r="72" spans="2:10" x14ac:dyDescent="0.25">
      <c r="B72" s="27" t="s">
        <v>174</v>
      </c>
      <c r="C72" s="27" t="s">
        <v>175</v>
      </c>
      <c r="D72" s="25">
        <v>0</v>
      </c>
      <c r="F72" s="25">
        <v>0</v>
      </c>
      <c r="G72" s="25">
        <v>19.5</v>
      </c>
      <c r="I72" s="25">
        <v>0</v>
      </c>
      <c r="J72" s="25">
        <v>19.5</v>
      </c>
    </row>
    <row r="73" spans="2:10" x14ac:dyDescent="0.25">
      <c r="B73" s="27" t="s">
        <v>176</v>
      </c>
      <c r="C73" s="27" t="s">
        <v>177</v>
      </c>
      <c r="D73" s="25">
        <v>0</v>
      </c>
      <c r="F73" s="25">
        <v>0</v>
      </c>
      <c r="G73" s="25">
        <v>19.5</v>
      </c>
      <c r="I73" s="25">
        <v>0</v>
      </c>
      <c r="J73" s="25">
        <v>19.5</v>
      </c>
    </row>
    <row r="74" spans="2:10" x14ac:dyDescent="0.25">
      <c r="B74" s="27" t="s">
        <v>178</v>
      </c>
      <c r="C74" s="27" t="s">
        <v>179</v>
      </c>
      <c r="D74" s="25">
        <v>0</v>
      </c>
      <c r="F74" s="25">
        <v>0</v>
      </c>
      <c r="G74" s="25">
        <v>19.5</v>
      </c>
      <c r="I74" s="25">
        <v>0</v>
      </c>
      <c r="J74" s="25">
        <v>19.5</v>
      </c>
    </row>
    <row r="75" spans="2:10" x14ac:dyDescent="0.25">
      <c r="B75" s="27" t="s">
        <v>180</v>
      </c>
      <c r="C75" s="27" t="s">
        <v>181</v>
      </c>
      <c r="D75" s="25">
        <v>0</v>
      </c>
      <c r="F75" s="25">
        <v>0</v>
      </c>
      <c r="G75" s="25">
        <v>19.5</v>
      </c>
      <c r="I75" s="25">
        <v>0</v>
      </c>
      <c r="J75" s="25">
        <v>19.5</v>
      </c>
    </row>
    <row r="76" spans="2:10" x14ac:dyDescent="0.25">
      <c r="B76" s="27" t="s">
        <v>182</v>
      </c>
      <c r="C76" s="27" t="s">
        <v>183</v>
      </c>
      <c r="D76" s="25">
        <v>0</v>
      </c>
      <c r="F76" s="25">
        <v>0</v>
      </c>
      <c r="G76" s="25">
        <v>19.5</v>
      </c>
      <c r="I76" s="25">
        <v>0</v>
      </c>
      <c r="J76" s="25">
        <v>19.5</v>
      </c>
    </row>
    <row r="77" spans="2:10" x14ac:dyDescent="0.25">
      <c r="B77" s="27" t="s">
        <v>184</v>
      </c>
      <c r="C77" s="27" t="s">
        <v>185</v>
      </c>
      <c r="D77" s="25">
        <v>0</v>
      </c>
      <c r="F77" s="25">
        <v>0</v>
      </c>
      <c r="G77" s="25">
        <v>19.5</v>
      </c>
      <c r="I77" s="25">
        <v>0</v>
      </c>
      <c r="J77" s="25">
        <v>19.5</v>
      </c>
    </row>
    <row r="78" spans="2:10" x14ac:dyDescent="0.25">
      <c r="B78" s="27" t="s">
        <v>186</v>
      </c>
      <c r="C78" s="27" t="s">
        <v>187</v>
      </c>
      <c r="D78" s="25">
        <v>0</v>
      </c>
      <c r="F78" s="25">
        <v>0</v>
      </c>
      <c r="G78" s="25">
        <v>19.5</v>
      </c>
      <c r="I78" s="25">
        <v>0</v>
      </c>
      <c r="J78" s="25">
        <v>19.5</v>
      </c>
    </row>
    <row r="79" spans="2:10" x14ac:dyDescent="0.25">
      <c r="B79" s="27" t="s">
        <v>188</v>
      </c>
      <c r="C79" s="27" t="s">
        <v>189</v>
      </c>
      <c r="D79" s="25">
        <v>0</v>
      </c>
      <c r="F79" s="25">
        <v>0</v>
      </c>
      <c r="G79" s="25">
        <v>19.5</v>
      </c>
      <c r="I79" s="25">
        <v>0</v>
      </c>
      <c r="J79" s="25">
        <v>19.5</v>
      </c>
    </row>
    <row r="80" spans="2:10" x14ac:dyDescent="0.25">
      <c r="B80" s="27" t="s">
        <v>190</v>
      </c>
      <c r="C80" s="27" t="s">
        <v>191</v>
      </c>
      <c r="D80" s="25">
        <v>0</v>
      </c>
      <c r="F80" s="25">
        <v>0</v>
      </c>
      <c r="G80" s="25">
        <v>19.5</v>
      </c>
      <c r="I80" s="25">
        <v>0</v>
      </c>
      <c r="J80" s="25">
        <v>19.5</v>
      </c>
    </row>
    <row r="81" spans="2:10" x14ac:dyDescent="0.25">
      <c r="B81" s="27" t="s">
        <v>192</v>
      </c>
      <c r="C81" s="27" t="s">
        <v>193</v>
      </c>
      <c r="D81" s="25">
        <v>0</v>
      </c>
      <c r="F81" s="25">
        <v>0</v>
      </c>
      <c r="G81" s="25">
        <v>19.5</v>
      </c>
      <c r="I81" s="25">
        <v>0</v>
      </c>
      <c r="J81" s="25">
        <v>19.5</v>
      </c>
    </row>
    <row r="82" spans="2:10" x14ac:dyDescent="0.25">
      <c r="B82" s="27" t="s">
        <v>194</v>
      </c>
      <c r="C82" s="27" t="s">
        <v>195</v>
      </c>
      <c r="D82" s="25">
        <v>0</v>
      </c>
      <c r="F82" s="25">
        <v>0</v>
      </c>
      <c r="G82" s="25">
        <v>19.5</v>
      </c>
      <c r="I82" s="25">
        <v>0</v>
      </c>
      <c r="J82" s="25">
        <v>19.5</v>
      </c>
    </row>
    <row r="83" spans="2:10" x14ac:dyDescent="0.25">
      <c r="B83" s="27" t="s">
        <v>196</v>
      </c>
      <c r="C83" s="27" t="s">
        <v>197</v>
      </c>
      <c r="D83" s="25">
        <v>1</v>
      </c>
      <c r="F83" s="25">
        <v>1</v>
      </c>
      <c r="G83" s="25">
        <v>19.5</v>
      </c>
      <c r="I83" s="25">
        <v>1</v>
      </c>
      <c r="J83" s="25">
        <v>19.5</v>
      </c>
    </row>
    <row r="84" spans="2:10" x14ac:dyDescent="0.25">
      <c r="B84" s="27" t="s">
        <v>198</v>
      </c>
      <c r="C84" s="27" t="s">
        <v>199</v>
      </c>
      <c r="D84" s="25">
        <v>0</v>
      </c>
      <c r="F84" s="25">
        <v>0</v>
      </c>
      <c r="G84" s="25">
        <v>19.5</v>
      </c>
      <c r="I84" s="25">
        <v>0</v>
      </c>
      <c r="J84" s="25">
        <v>19.5</v>
      </c>
    </row>
    <row r="85" spans="2:10" x14ac:dyDescent="0.25">
      <c r="B85" s="27" t="s">
        <v>200</v>
      </c>
      <c r="C85" s="27" t="s">
        <v>201</v>
      </c>
      <c r="D85" s="25">
        <v>0</v>
      </c>
      <c r="F85" s="25">
        <v>0</v>
      </c>
      <c r="G85" s="25">
        <v>19.5</v>
      </c>
      <c r="I85" s="25">
        <v>0</v>
      </c>
      <c r="J85" s="25">
        <v>19.5</v>
      </c>
    </row>
    <row r="86" spans="2:10" x14ac:dyDescent="0.25">
      <c r="B86" s="27" t="s">
        <v>202</v>
      </c>
      <c r="C86" s="27" t="s">
        <v>203</v>
      </c>
      <c r="D86" s="25">
        <v>0</v>
      </c>
      <c r="F86" s="25">
        <v>0</v>
      </c>
      <c r="G86" s="25">
        <v>19.5</v>
      </c>
      <c r="I86" s="25">
        <v>0</v>
      </c>
      <c r="J86" s="25">
        <v>19.5</v>
      </c>
    </row>
    <row r="87" spans="2:10" x14ac:dyDescent="0.25">
      <c r="B87" s="27" t="s">
        <v>204</v>
      </c>
      <c r="C87" s="27" t="s">
        <v>205</v>
      </c>
      <c r="D87" s="25">
        <v>0</v>
      </c>
      <c r="F87" s="25">
        <v>0</v>
      </c>
      <c r="G87" s="25">
        <v>19.5</v>
      </c>
      <c r="I87" s="25">
        <v>0</v>
      </c>
      <c r="J87" s="25">
        <v>19.5</v>
      </c>
    </row>
    <row r="88" spans="2:10" x14ac:dyDescent="0.25">
      <c r="B88" s="27" t="s">
        <v>206</v>
      </c>
      <c r="C88" s="27" t="s">
        <v>207</v>
      </c>
      <c r="D88" s="25">
        <v>0</v>
      </c>
      <c r="F88" s="25">
        <v>0</v>
      </c>
      <c r="G88" s="25">
        <v>19.5</v>
      </c>
      <c r="I88" s="25">
        <v>0</v>
      </c>
      <c r="J88" s="25">
        <v>19.5</v>
      </c>
    </row>
    <row r="89" spans="2:10" x14ac:dyDescent="0.25">
      <c r="B89" s="27" t="s">
        <v>208</v>
      </c>
      <c r="C89" s="27" t="s">
        <v>209</v>
      </c>
      <c r="D89" s="25">
        <v>0</v>
      </c>
      <c r="F89" s="25">
        <v>0</v>
      </c>
      <c r="G89" s="25">
        <v>19.5</v>
      </c>
      <c r="I89" s="25">
        <v>0</v>
      </c>
      <c r="J89" s="25">
        <v>19.5</v>
      </c>
    </row>
    <row r="90" spans="2:10" x14ac:dyDescent="0.25">
      <c r="B90" s="27" t="s">
        <v>210</v>
      </c>
      <c r="C90" s="27" t="s">
        <v>211</v>
      </c>
      <c r="D90" s="25">
        <v>0</v>
      </c>
      <c r="F90" s="25">
        <v>0</v>
      </c>
      <c r="G90" s="25">
        <v>19.5</v>
      </c>
      <c r="I90" s="25">
        <v>0</v>
      </c>
      <c r="J90" s="25">
        <v>19.5</v>
      </c>
    </row>
    <row r="91" spans="2:10" x14ac:dyDescent="0.25">
      <c r="B91" s="27" t="s">
        <v>212</v>
      </c>
      <c r="C91" s="27" t="s">
        <v>213</v>
      </c>
      <c r="D91" s="25">
        <v>0</v>
      </c>
      <c r="F91" s="25">
        <v>0</v>
      </c>
      <c r="G91" s="25">
        <v>19.5</v>
      </c>
      <c r="I91" s="25">
        <v>0</v>
      </c>
      <c r="J91" s="25">
        <v>19.5</v>
      </c>
    </row>
    <row r="92" spans="2:10" ht="15.75" thickBot="1" x14ac:dyDescent="0.3">
      <c r="B92" s="28" t="s">
        <v>214</v>
      </c>
      <c r="C92" s="28" t="s">
        <v>215</v>
      </c>
      <c r="D92" s="26">
        <v>0</v>
      </c>
      <c r="F92" s="26">
        <v>0</v>
      </c>
      <c r="G92" s="26">
        <v>19.5</v>
      </c>
      <c r="I92" s="26">
        <v>0</v>
      </c>
      <c r="J92" s="26">
        <v>19.5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0"/>
  <sheetViews>
    <sheetView tabSelected="1" topLeftCell="A19" zoomScale="67" zoomScaleNormal="67" workbookViewId="0">
      <selection activeCell="P40" sqref="P40"/>
    </sheetView>
  </sheetViews>
  <sheetFormatPr defaultRowHeight="15" x14ac:dyDescent="0.25"/>
  <cols>
    <col min="1" max="1" width="11.5703125" customWidth="1"/>
    <col min="2" max="2" width="18.28515625" customWidth="1"/>
    <col min="3" max="3" width="8.140625" customWidth="1"/>
    <col min="4" max="4" width="7.7109375" customWidth="1"/>
    <col min="5" max="5" width="7.28515625" customWidth="1"/>
    <col min="6" max="6" width="8.42578125" customWidth="1"/>
    <col min="7" max="7" width="8" customWidth="1"/>
    <col min="8" max="8" width="9.140625" customWidth="1"/>
    <col min="9" max="9" width="8.5703125" customWidth="1"/>
    <col min="10" max="10" width="8.42578125" customWidth="1"/>
    <col min="11" max="11" width="13.42578125" customWidth="1"/>
    <col min="12" max="12" width="8.42578125" customWidth="1"/>
    <col min="13" max="13" width="9.5703125" customWidth="1"/>
  </cols>
  <sheetData>
    <row r="3" spans="1:10" x14ac:dyDescent="0.25">
      <c r="A3" s="7" t="s">
        <v>1</v>
      </c>
    </row>
    <row r="5" spans="1:10" x14ac:dyDescent="0.25">
      <c r="A5" s="10"/>
      <c r="B5" s="10"/>
      <c r="C5" s="10"/>
      <c r="D5" s="10"/>
      <c r="E5" s="17"/>
      <c r="F5" s="17"/>
      <c r="G5" s="17"/>
      <c r="H5" s="17"/>
      <c r="I5" s="18"/>
      <c r="J5" s="10"/>
    </row>
    <row r="6" spans="1:10" x14ac:dyDescent="0.25">
      <c r="A6" s="10"/>
      <c r="B6" s="10"/>
      <c r="C6" s="19"/>
      <c r="D6" s="10"/>
      <c r="E6" s="10"/>
      <c r="F6" s="11" t="s">
        <v>26</v>
      </c>
      <c r="G6" s="10"/>
      <c r="H6" s="10"/>
      <c r="I6" s="10"/>
      <c r="J6" s="10"/>
    </row>
    <row r="7" spans="1:10" x14ac:dyDescent="0.25">
      <c r="A7" s="10"/>
      <c r="B7" s="11" t="s">
        <v>25</v>
      </c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8</v>
      </c>
    </row>
    <row r="8" spans="1:10" x14ac:dyDescent="0.25">
      <c r="A8" s="11" t="s">
        <v>0</v>
      </c>
      <c r="B8" s="19"/>
      <c r="C8" s="15" t="s">
        <v>7</v>
      </c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</row>
    <row r="9" spans="1:10" x14ac:dyDescent="0.25">
      <c r="A9" s="13">
        <v>1</v>
      </c>
      <c r="B9" s="14" t="s">
        <v>2</v>
      </c>
      <c r="C9" s="14">
        <v>4.3</v>
      </c>
      <c r="D9" s="14"/>
      <c r="E9" s="14"/>
      <c r="F9" s="14"/>
      <c r="G9" s="14"/>
      <c r="H9" s="14">
        <v>3.6</v>
      </c>
      <c r="I9" s="14"/>
      <c r="J9" s="14">
        <v>3</v>
      </c>
    </row>
    <row r="10" spans="1:10" x14ac:dyDescent="0.25">
      <c r="A10" s="13">
        <v>2</v>
      </c>
      <c r="B10" s="14" t="s">
        <v>3</v>
      </c>
      <c r="C10" s="14">
        <v>3.8</v>
      </c>
      <c r="D10" s="14"/>
      <c r="E10" s="14"/>
      <c r="F10" s="14">
        <v>3.7</v>
      </c>
      <c r="G10" s="14"/>
      <c r="H10" s="14"/>
      <c r="I10" s="14">
        <v>3.2</v>
      </c>
      <c r="J10" s="14"/>
    </row>
    <row r="11" spans="1:10" x14ac:dyDescent="0.25">
      <c r="A11" s="13">
        <v>3</v>
      </c>
      <c r="B11" s="14" t="s">
        <v>4</v>
      </c>
      <c r="C11" s="14">
        <v>3.5</v>
      </c>
      <c r="D11" s="14">
        <v>3.5</v>
      </c>
      <c r="E11" s="14"/>
      <c r="F11" s="14"/>
      <c r="G11" s="14">
        <v>3</v>
      </c>
      <c r="H11" s="14"/>
      <c r="I11" s="14"/>
      <c r="J11" s="14">
        <v>3.5</v>
      </c>
    </row>
    <row r="12" spans="1:10" x14ac:dyDescent="0.25">
      <c r="A12" s="13">
        <v>4</v>
      </c>
      <c r="B12" s="14" t="s">
        <v>5</v>
      </c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3">
        <v>5</v>
      </c>
      <c r="B13" s="14" t="s">
        <v>6</v>
      </c>
      <c r="C13" s="14">
        <v>3.5</v>
      </c>
      <c r="D13" s="14"/>
      <c r="E13" s="14"/>
      <c r="F13" s="14"/>
      <c r="G13" s="14"/>
      <c r="H13" s="14"/>
      <c r="I13" s="14"/>
      <c r="J13" s="14"/>
    </row>
    <row r="14" spans="1:10" x14ac:dyDescent="0.25">
      <c r="A14" s="13">
        <v>6</v>
      </c>
      <c r="B14" s="16" t="s">
        <v>31</v>
      </c>
      <c r="C14" s="14"/>
      <c r="D14" s="14"/>
      <c r="E14" s="14"/>
      <c r="F14" s="14"/>
      <c r="G14" s="14"/>
      <c r="H14" s="14">
        <v>3.9</v>
      </c>
      <c r="I14" s="14"/>
      <c r="J14" s="14"/>
    </row>
    <row r="15" spans="1:10" x14ac:dyDescent="0.25">
      <c r="A15" s="13">
        <v>7</v>
      </c>
      <c r="B15" s="16" t="s">
        <v>29</v>
      </c>
      <c r="C15" s="14">
        <v>4.5999999999999996</v>
      </c>
      <c r="D15" s="14"/>
      <c r="E15" s="14"/>
      <c r="F15" s="14"/>
      <c r="G15" s="14">
        <v>3.7</v>
      </c>
      <c r="H15" s="14"/>
      <c r="I15" s="14"/>
      <c r="J15" s="14"/>
    </row>
    <row r="16" spans="1:10" x14ac:dyDescent="0.25">
      <c r="A16" s="13">
        <v>8</v>
      </c>
      <c r="B16" s="14" t="s">
        <v>23</v>
      </c>
      <c r="C16" s="14"/>
      <c r="D16" s="14"/>
      <c r="E16" s="14">
        <v>4.4000000000000004</v>
      </c>
      <c r="F16" s="14">
        <v>3.5</v>
      </c>
      <c r="G16" s="14"/>
      <c r="H16" s="14"/>
      <c r="I16" s="14"/>
      <c r="J16" s="14"/>
    </row>
    <row r="17" spans="1:13" x14ac:dyDescent="0.25">
      <c r="A17" s="13">
        <v>9</v>
      </c>
      <c r="B17" s="16" t="s">
        <v>30</v>
      </c>
      <c r="C17" s="14">
        <v>2.7</v>
      </c>
      <c r="D17" s="14">
        <v>3.3</v>
      </c>
      <c r="E17" s="14"/>
      <c r="F17" s="14"/>
      <c r="G17" s="14"/>
      <c r="H17" s="14"/>
      <c r="I17" s="14">
        <v>3.4</v>
      </c>
      <c r="J17" s="14"/>
    </row>
    <row r="18" spans="1:13" x14ac:dyDescent="0.25">
      <c r="A18" s="13">
        <v>10</v>
      </c>
      <c r="B18" s="16" t="s">
        <v>24</v>
      </c>
      <c r="C18" s="14"/>
      <c r="D18" s="14"/>
      <c r="E18" s="14">
        <v>3.1</v>
      </c>
      <c r="F18" s="14"/>
      <c r="G18" s="14"/>
      <c r="H18" s="14"/>
      <c r="I18" s="14"/>
      <c r="J18" s="14"/>
    </row>
    <row r="20" spans="1:13" x14ac:dyDescent="0.25">
      <c r="A20" s="7" t="s">
        <v>28</v>
      </c>
    </row>
    <row r="22" spans="1:13" x14ac:dyDescent="0.25">
      <c r="B22" s="20" t="s">
        <v>27</v>
      </c>
    </row>
    <row r="24" spans="1:13" x14ac:dyDescent="0.25">
      <c r="B24" s="9" t="s">
        <v>25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</row>
    <row r="25" spans="1:13" ht="30" x14ac:dyDescent="0.25">
      <c r="A25" s="34" t="s">
        <v>297</v>
      </c>
      <c r="C25" s="31" t="s">
        <v>288</v>
      </c>
      <c r="D25" s="31" t="s">
        <v>289</v>
      </c>
      <c r="E25" s="31" t="s">
        <v>290</v>
      </c>
      <c r="F25" s="31" t="s">
        <v>291</v>
      </c>
      <c r="G25" s="31" t="s">
        <v>292</v>
      </c>
      <c r="H25" s="31" t="s">
        <v>293</v>
      </c>
      <c r="I25" s="31" t="s">
        <v>294</v>
      </c>
      <c r="J25" s="31" t="s">
        <v>295</v>
      </c>
      <c r="K25" s="32" t="s">
        <v>296</v>
      </c>
      <c r="M25" s="33" t="s">
        <v>277</v>
      </c>
    </row>
    <row r="26" spans="1:13" x14ac:dyDescent="0.25">
      <c r="A26" s="3">
        <v>1</v>
      </c>
      <c r="B26" s="6" t="s">
        <v>2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2">
        <f>SUM(C26:J26)</f>
        <v>1</v>
      </c>
      <c r="L26" s="2" t="s">
        <v>22</v>
      </c>
      <c r="M26" s="2">
        <v>1</v>
      </c>
    </row>
    <row r="27" spans="1:13" x14ac:dyDescent="0.25">
      <c r="A27" s="3">
        <v>2</v>
      </c>
      <c r="B27" s="6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f>SUM(C27:J27)</f>
        <v>0</v>
      </c>
      <c r="L27" s="2" t="s">
        <v>22</v>
      </c>
      <c r="M27" s="2">
        <v>1</v>
      </c>
    </row>
    <row r="28" spans="1:13" x14ac:dyDescent="0.25">
      <c r="A28" s="3">
        <v>3</v>
      </c>
      <c r="B28" s="6" t="s">
        <v>4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f>SUM(C28:J28)</f>
        <v>1</v>
      </c>
      <c r="L28" s="2" t="s">
        <v>22</v>
      </c>
      <c r="M28" s="2">
        <v>1</v>
      </c>
    </row>
    <row r="29" spans="1:13" x14ac:dyDescent="0.25">
      <c r="A29" s="3">
        <v>4</v>
      </c>
      <c r="B29" s="6" t="s">
        <v>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f>SUM(C29:J29)</f>
        <v>0</v>
      </c>
      <c r="L29" s="2" t="s">
        <v>22</v>
      </c>
      <c r="M29" s="2">
        <v>1</v>
      </c>
    </row>
    <row r="30" spans="1:13" x14ac:dyDescent="0.25">
      <c r="A30" s="3">
        <v>5</v>
      </c>
      <c r="B30" s="6" t="s">
        <v>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f>SUM(C30:J30)</f>
        <v>0</v>
      </c>
      <c r="L30" s="2" t="s">
        <v>22</v>
      </c>
      <c r="M30" s="2">
        <v>1</v>
      </c>
    </row>
    <row r="31" spans="1:13" ht="30" x14ac:dyDescent="0.25">
      <c r="A31" s="3">
        <v>6</v>
      </c>
      <c r="B31" s="21" t="s">
        <v>285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2"/>
      <c r="L31" s="2"/>
      <c r="M31" s="2"/>
    </row>
    <row r="32" spans="1:13" ht="30" x14ac:dyDescent="0.25">
      <c r="A32" s="3">
        <v>7</v>
      </c>
      <c r="B32" s="21" t="s">
        <v>286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2">
        <f>SUM(C31:J32)</f>
        <v>1</v>
      </c>
      <c r="L32" s="2" t="s">
        <v>22</v>
      </c>
      <c r="M32" s="2">
        <v>1</v>
      </c>
    </row>
    <row r="33" spans="1:13" x14ac:dyDescent="0.25">
      <c r="A33" s="3">
        <v>8</v>
      </c>
      <c r="B33" s="6" t="s">
        <v>23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f>SUM(C32:J33)</f>
        <v>1</v>
      </c>
      <c r="L33" s="2" t="s">
        <v>22</v>
      </c>
      <c r="M33" s="2">
        <v>1</v>
      </c>
    </row>
    <row r="34" spans="1:13" ht="30" x14ac:dyDescent="0.25">
      <c r="A34" s="3">
        <v>9</v>
      </c>
      <c r="B34" s="21" t="s">
        <v>287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2">
        <f>SUM(C34:J34)</f>
        <v>1</v>
      </c>
      <c r="L34" s="2" t="s">
        <v>22</v>
      </c>
      <c r="M34" s="2">
        <v>1</v>
      </c>
    </row>
    <row r="35" spans="1:13" x14ac:dyDescent="0.25">
      <c r="A35" s="3">
        <v>10</v>
      </c>
      <c r="B35" s="21" t="s">
        <v>24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f>SUM(C35:J35)</f>
        <v>0</v>
      </c>
      <c r="L35" s="2" t="s">
        <v>22</v>
      </c>
      <c r="M35" s="2">
        <v>1</v>
      </c>
    </row>
    <row r="37" spans="1:13" ht="34.5" customHeight="1" x14ac:dyDescent="0.25">
      <c r="B37" s="35" t="s">
        <v>298</v>
      </c>
      <c r="K37" s="35" t="s">
        <v>300</v>
      </c>
      <c r="L37" s="36"/>
    </row>
    <row r="38" spans="1:13" x14ac:dyDescent="0.25">
      <c r="B38" s="4"/>
      <c r="C38">
        <f t="shared" ref="C38:J38" si="0">SUM(C26:C35)</f>
        <v>1</v>
      </c>
      <c r="D38">
        <f t="shared" si="0"/>
        <v>1</v>
      </c>
      <c r="E38">
        <f t="shared" si="0"/>
        <v>1</v>
      </c>
      <c r="F38">
        <f t="shared" si="0"/>
        <v>0</v>
      </c>
      <c r="G38">
        <f t="shared" si="0"/>
        <v>0</v>
      </c>
      <c r="H38">
        <f t="shared" si="0"/>
        <v>1</v>
      </c>
      <c r="I38">
        <f t="shared" si="0"/>
        <v>1</v>
      </c>
      <c r="J38">
        <f t="shared" si="0"/>
        <v>0</v>
      </c>
      <c r="K38">
        <f>SUM(C38:J38)</f>
        <v>5</v>
      </c>
    </row>
    <row r="39" spans="1:13" x14ac:dyDescent="0.25">
      <c r="C39" s="5" t="s">
        <v>21</v>
      </c>
      <c r="D39" s="5" t="s">
        <v>21</v>
      </c>
      <c r="E39" s="5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21</v>
      </c>
    </row>
    <row r="40" spans="1:13" x14ac:dyDescent="0.25"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5</v>
      </c>
    </row>
    <row r="42" spans="1:13" x14ac:dyDescent="0.25">
      <c r="B42" s="20" t="s">
        <v>299</v>
      </c>
      <c r="H42" s="1"/>
    </row>
    <row r="43" spans="1:13" x14ac:dyDescent="0.25">
      <c r="D43" s="2" t="s">
        <v>19</v>
      </c>
      <c r="F43" t="s">
        <v>20</v>
      </c>
    </row>
    <row r="44" spans="1:13" x14ac:dyDescent="0.25">
      <c r="B44" t="s">
        <v>15</v>
      </c>
      <c r="D44">
        <f>SUM(E26:F35)</f>
        <v>1</v>
      </c>
      <c r="E44" s="2" t="s">
        <v>21</v>
      </c>
      <c r="F44">
        <v>1</v>
      </c>
      <c r="H44" s="2"/>
    </row>
    <row r="45" spans="1:13" x14ac:dyDescent="0.25">
      <c r="B45" t="s">
        <v>16</v>
      </c>
      <c r="D45">
        <f>SUM(G26:J35)</f>
        <v>2</v>
      </c>
      <c r="E45" s="2" t="s">
        <v>21</v>
      </c>
      <c r="F45">
        <v>2</v>
      </c>
      <c r="H45" s="2"/>
    </row>
    <row r="46" spans="1:13" x14ac:dyDescent="0.25">
      <c r="H46" s="2"/>
    </row>
    <row r="47" spans="1:13" x14ac:dyDescent="0.25">
      <c r="B47" s="7" t="s">
        <v>17</v>
      </c>
      <c r="H47" s="2"/>
    </row>
    <row r="48" spans="1:13" x14ac:dyDescent="0.25">
      <c r="B48" t="s">
        <v>18</v>
      </c>
      <c r="C48" s="8">
        <f>SUMPRODUCT(C9:J18,C26:J35)</f>
        <v>19.5</v>
      </c>
      <c r="D48" s="20"/>
      <c r="H48" s="2"/>
    </row>
    <row r="50" spans="8:8" x14ac:dyDescent="0.25">
      <c r="H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2015-12-11T23:45:03Z</dcterms:modified>
</cp:coreProperties>
</file>