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dalm\AppData\Local\Terraformer2D\"/>
    </mc:Choice>
  </mc:AlternateContent>
  <xr:revisionPtr revIDLastSave="0" documentId="13_ncr:1_{8DE36332-1512-4C83-9979-3EBB8406BAEE}" xr6:coauthVersionLast="46" xr6:coauthVersionMax="46" xr10:uidLastSave="{00000000-0000-0000-0000-000000000000}"/>
  <bookViews>
    <workbookView xWindow="7650" yWindow="630" windowWidth="17700" windowHeight="16515" xr2:uid="{00000000-000D-0000-FFFF-FFFF00000000}"/>
  </bookViews>
  <sheets>
    <sheet name="Tim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D27" i="2" s="1"/>
  <c r="D28" i="2" s="1"/>
  <c r="D23" i="2"/>
  <c r="D24" i="2" s="1"/>
  <c r="D19" i="2"/>
  <c r="D20" i="2" s="1"/>
  <c r="D18" i="2"/>
  <c r="D16" i="2"/>
  <c r="D12" i="2"/>
  <c r="D13" i="2" s="1"/>
  <c r="D14" i="2" s="1"/>
  <c r="D22" i="2"/>
  <c r="D33" i="2"/>
  <c r="D32" i="2"/>
  <c r="D31" i="2"/>
  <c r="D11" i="2"/>
  <c r="D26" i="2" l="1"/>
</calcChain>
</file>

<file path=xl/sharedStrings.xml><?xml version="1.0" encoding="utf-8"?>
<sst xmlns="http://schemas.openxmlformats.org/spreadsheetml/2006/main" count="42" uniqueCount="29">
  <si>
    <t>#macro SIMULATION_SPEED</t>
  </si>
  <si>
    <t>#macro SIMULATION_WORLD_RADIATION 0.1</t>
  </si>
  <si>
    <t>#macro SIMULATION_UNITS_PER_KG 1</t>
  </si>
  <si>
    <t>=</t>
  </si>
  <si>
    <t>sim_steps</t>
  </si>
  <si>
    <t>steps</t>
  </si>
  <si>
    <t>room_speed</t>
  </si>
  <si>
    <t>sim_step</t>
  </si>
  <si>
    <t>segon</t>
  </si>
  <si>
    <t>sim_year</t>
  </si>
  <si>
    <t>sim_years</t>
  </si>
  <si>
    <t>segons</t>
  </si>
  <si>
    <t>kg</t>
  </si>
  <si>
    <t>units</t>
  </si>
  <si>
    <t>kg/year</t>
  </si>
  <si>
    <t>units/sim_step</t>
  </si>
  <si>
    <t>step</t>
  </si>
  <si>
    <t>units/step</t>
  </si>
  <si>
    <t>HAURIA DE SER ANYS PER SIM_STEPS</t>
  </si>
  <si>
    <t>I QUE LA VELOCITAT MARQUES ELS SEGONS</t>
  </si>
  <si>
    <t>#macro TIME_SIM_STEPS_PER_MONTH</t>
  </si>
  <si>
    <t>must be &gt; 1</t>
  </si>
  <si>
    <t>month</t>
  </si>
  <si>
    <t>sim_month</t>
  </si>
  <si>
    <t>months</t>
  </si>
  <si>
    <t>months per year</t>
  </si>
  <si>
    <t>sim_months</t>
  </si>
  <si>
    <t>seconds</t>
  </si>
  <si>
    <t>system steps / step. Must be &gt; 1. Greater is slower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</si>
</sst>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0" borderId="0" xfId="0" applyFill="1"/>
    <xf numFmtId="4" fontId="0" fillId="0" borderId="0" xfId="0" applyNumberFormat="1"/>
    <xf numFmtId="4" fontId="0" fillId="2" borderId="0" xfId="0" applyNumberFormat="1" applyFill="1"/>
    <xf numFmtId="0" fontId="1" fillId="0" borderId="0" xfId="0" applyFont="1"/>
    <xf numFmtId="4" fontId="1" fillId="0" borderId="0" xfId="0" applyNumberFormat="1" applyFont="1"/>
    <xf numFmtId="4" fontId="2" fillId="2" borderId="0" xfId="0" applyNumberFormat="1" applyFont="1" applyFill="1"/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81E2-F7EB-49B8-AACB-0D3E17EA014D}">
  <dimension ref="A3:H34"/>
  <sheetViews>
    <sheetView tabSelected="1" workbookViewId="0">
      <selection activeCell="A19" sqref="A19"/>
    </sheetView>
  </sheetViews>
  <sheetFormatPr baseColWidth="10" defaultColWidth="9.140625" defaultRowHeight="15" x14ac:dyDescent="0.25"/>
  <cols>
    <col min="4" max="4" width="9.140625" style="3"/>
  </cols>
  <sheetData>
    <row r="3" spans="1:8" x14ac:dyDescent="0.25">
      <c r="A3" t="s">
        <v>6</v>
      </c>
      <c r="F3" s="1">
        <v>60</v>
      </c>
    </row>
    <row r="4" spans="1:8" x14ac:dyDescent="0.25">
      <c r="A4" t="s">
        <v>0</v>
      </c>
      <c r="F4" s="1">
        <v>10</v>
      </c>
      <c r="H4" t="s">
        <v>28</v>
      </c>
    </row>
    <row r="5" spans="1:8" x14ac:dyDescent="0.25">
      <c r="A5" t="s">
        <v>20</v>
      </c>
      <c r="F5" s="1">
        <v>10</v>
      </c>
      <c r="H5" t="s">
        <v>21</v>
      </c>
    </row>
    <row r="6" spans="1:8" x14ac:dyDescent="0.25">
      <c r="A6" t="s">
        <v>25</v>
      </c>
      <c r="F6" s="1">
        <v>12</v>
      </c>
    </row>
    <row r="7" spans="1:8" x14ac:dyDescent="0.25">
      <c r="A7" t="s">
        <v>1</v>
      </c>
      <c r="F7" s="1">
        <v>0.1</v>
      </c>
    </row>
    <row r="8" spans="1:8" x14ac:dyDescent="0.25">
      <c r="A8" t="s">
        <v>2</v>
      </c>
      <c r="F8" s="1">
        <v>1</v>
      </c>
    </row>
    <row r="9" spans="1:8" x14ac:dyDescent="0.25">
      <c r="H9" s="5" t="s">
        <v>18</v>
      </c>
    </row>
    <row r="10" spans="1:8" x14ac:dyDescent="0.25">
      <c r="H10" s="5" t="s">
        <v>19</v>
      </c>
    </row>
    <row r="11" spans="1:8" x14ac:dyDescent="0.25">
      <c r="A11" s="1">
        <v>1</v>
      </c>
      <c r="B11" t="s">
        <v>8</v>
      </c>
      <c r="C11" t="s">
        <v>3</v>
      </c>
      <c r="D11" s="7">
        <f>+A11*F3</f>
        <v>60</v>
      </c>
      <c r="E11" t="s">
        <v>5</v>
      </c>
    </row>
    <row r="12" spans="1:8" x14ac:dyDescent="0.25">
      <c r="A12" s="2"/>
      <c r="B12" s="2"/>
      <c r="C12" s="2"/>
      <c r="D12" s="7">
        <f>+A11*F3/F4</f>
        <v>6</v>
      </c>
      <c r="E12" t="s">
        <v>4</v>
      </c>
    </row>
    <row r="13" spans="1:8" x14ac:dyDescent="0.25">
      <c r="A13" s="2"/>
      <c r="B13" s="2"/>
      <c r="C13" s="2"/>
      <c r="D13" s="7">
        <f>+D12/F5</f>
        <v>0.6</v>
      </c>
      <c r="E13" t="s">
        <v>26</v>
      </c>
    </row>
    <row r="14" spans="1:8" x14ac:dyDescent="0.25">
      <c r="A14" s="2"/>
      <c r="B14" s="2"/>
      <c r="C14" s="2"/>
      <c r="D14" s="7">
        <f>+D13/12</f>
        <v>4.9999999999999996E-2</v>
      </c>
      <c r="E14" t="s">
        <v>10</v>
      </c>
    </row>
    <row r="15" spans="1:8" x14ac:dyDescent="0.25">
      <c r="A15" s="2"/>
      <c r="B15" s="2"/>
      <c r="C15" s="2"/>
      <c r="D15" s="2"/>
    </row>
    <row r="16" spans="1:8" x14ac:dyDescent="0.25">
      <c r="A16" s="1">
        <v>1</v>
      </c>
      <c r="B16" t="s">
        <v>16</v>
      </c>
      <c r="C16" t="s">
        <v>3</v>
      </c>
      <c r="D16" s="7">
        <f>+A16/F4</f>
        <v>0.1</v>
      </c>
      <c r="E16" t="s">
        <v>4</v>
      </c>
    </row>
    <row r="17" spans="1:5" x14ac:dyDescent="0.25">
      <c r="D17" s="6"/>
    </row>
    <row r="18" spans="1:5" x14ac:dyDescent="0.25">
      <c r="A18" s="1">
        <v>237</v>
      </c>
      <c r="B18" t="s">
        <v>7</v>
      </c>
      <c r="C18" t="s">
        <v>3</v>
      </c>
      <c r="D18" s="7">
        <f>+A18*F4</f>
        <v>2370</v>
      </c>
      <c r="E18" t="s">
        <v>16</v>
      </c>
    </row>
    <row r="19" spans="1:5" x14ac:dyDescent="0.25">
      <c r="D19" s="7">
        <f>+A18/F5</f>
        <v>23.7</v>
      </c>
      <c r="E19" t="s">
        <v>22</v>
      </c>
    </row>
    <row r="20" spans="1:5" x14ac:dyDescent="0.25">
      <c r="D20" s="7">
        <f>+D19/12</f>
        <v>1.9749999999999999</v>
      </c>
      <c r="E20" t="s">
        <v>9</v>
      </c>
    </row>
    <row r="21" spans="1:5" x14ac:dyDescent="0.25">
      <c r="D21" s="5"/>
    </row>
    <row r="22" spans="1:5" x14ac:dyDescent="0.25">
      <c r="A22" s="1">
        <v>1</v>
      </c>
      <c r="B22" t="s">
        <v>23</v>
      </c>
      <c r="C22" t="s">
        <v>3</v>
      </c>
      <c r="D22" s="7">
        <f>+F5</f>
        <v>10</v>
      </c>
      <c r="E22" t="s">
        <v>7</v>
      </c>
    </row>
    <row r="23" spans="1:5" x14ac:dyDescent="0.25">
      <c r="D23" s="7">
        <f>+D22*F4</f>
        <v>100</v>
      </c>
      <c r="E23" t="s">
        <v>5</v>
      </c>
    </row>
    <row r="24" spans="1:5" x14ac:dyDescent="0.25">
      <c r="D24" s="7">
        <f>+D23/F3</f>
        <v>1.6666666666666667</v>
      </c>
      <c r="E24" t="s">
        <v>27</v>
      </c>
    </row>
    <row r="25" spans="1:5" x14ac:dyDescent="0.25">
      <c r="D25" s="6"/>
    </row>
    <row r="26" spans="1:5" x14ac:dyDescent="0.25">
      <c r="A26" s="8">
        <v>8.75</v>
      </c>
      <c r="B26" t="s">
        <v>9</v>
      </c>
      <c r="C26" t="s">
        <v>3</v>
      </c>
      <c r="D26" s="7">
        <f>+D28/F3</f>
        <v>175</v>
      </c>
      <c r="E26" t="s">
        <v>11</v>
      </c>
    </row>
    <row r="27" spans="1:5" x14ac:dyDescent="0.25">
      <c r="A27" s="2"/>
      <c r="B27" s="2"/>
      <c r="C27" s="2"/>
      <c r="D27" s="7">
        <f>+D29*F5</f>
        <v>1050</v>
      </c>
      <c r="E27" t="s">
        <v>4</v>
      </c>
    </row>
    <row r="28" spans="1:5" x14ac:dyDescent="0.25">
      <c r="A28" s="2"/>
      <c r="B28" s="2"/>
      <c r="C28" s="2"/>
      <c r="D28" s="7">
        <f>+D27*F4</f>
        <v>10500</v>
      </c>
      <c r="E28" t="s">
        <v>16</v>
      </c>
    </row>
    <row r="29" spans="1:5" x14ac:dyDescent="0.25">
      <c r="A29" s="2"/>
      <c r="B29" s="2"/>
      <c r="C29" s="2"/>
      <c r="D29" s="7">
        <f>+A26*F6</f>
        <v>105</v>
      </c>
      <c r="E29" t="s">
        <v>24</v>
      </c>
    </row>
    <row r="31" spans="1:5" x14ac:dyDescent="0.25">
      <c r="A31" s="1">
        <v>0.83299999999999996</v>
      </c>
      <c r="B31" t="s">
        <v>12</v>
      </c>
      <c r="C31" t="s">
        <v>3</v>
      </c>
      <c r="D31" s="4">
        <f>+A31*F8</f>
        <v>0.83299999999999996</v>
      </c>
      <c r="E31" t="s">
        <v>13</v>
      </c>
    </row>
    <row r="32" spans="1:5" x14ac:dyDescent="0.25">
      <c r="A32" s="1">
        <v>100</v>
      </c>
      <c r="B32" t="s">
        <v>14</v>
      </c>
      <c r="C32" t="s">
        <v>3</v>
      </c>
      <c r="D32" s="4">
        <f>+A32*F8/F3/F4*F5</f>
        <v>1.666666666666667</v>
      </c>
      <c r="E32" t="s">
        <v>15</v>
      </c>
    </row>
    <row r="33" spans="1:5" x14ac:dyDescent="0.25">
      <c r="A33" s="2"/>
      <c r="B33" s="2"/>
      <c r="C33" s="2"/>
      <c r="D33" s="4">
        <f>+A32*F8/(F3*F5)</f>
        <v>0.16666666666666666</v>
      </c>
      <c r="E33" t="s">
        <v>17</v>
      </c>
    </row>
    <row r="34" spans="1:5" x14ac:dyDescent="0.25">
      <c r="A34" s="2"/>
      <c r="B34" s="2"/>
      <c r="C34" s="2"/>
      <c r="D3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2021-02-27T08:41:14Z</dcterms:modified>
</cp:coreProperties>
</file>