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2" windowWidth="22992" windowHeight="10548"/>
  </bookViews>
  <sheets>
    <sheet name=" " sheetId="1" r:id="rId1"/>
  </sheets>
  <calcPr calcId="145621"/>
</workbook>
</file>

<file path=xl/calcChain.xml><?xml version="1.0" encoding="utf-8"?>
<calcChain xmlns="http://schemas.openxmlformats.org/spreadsheetml/2006/main">
  <c r="S14" i="1" l="1"/>
  <c r="S13" i="1"/>
  <c r="S12" i="1"/>
  <c r="S11" i="1"/>
  <c r="S10" i="1"/>
  <c r="R16" i="1" l="1"/>
  <c r="M16" i="1"/>
  <c r="P16" i="1"/>
  <c r="Q16" i="1"/>
  <c r="O16" i="1" l="1"/>
  <c r="S9" i="1"/>
  <c r="S20" i="1" s="1"/>
  <c r="S22" i="1" l="1"/>
  <c r="S23" i="1" s="1"/>
  <c r="S25" i="1" s="1"/>
</calcChain>
</file>

<file path=xl/sharedStrings.xml><?xml version="1.0" encoding="utf-8"?>
<sst xmlns="http://schemas.openxmlformats.org/spreadsheetml/2006/main" count="336" uniqueCount="107">
  <si>
    <t/>
  </si>
  <si>
    <t>Payments Not Received within 30 Days of Invoice Date Are Subject To a Late Penalty of 1.5 %</t>
  </si>
  <si>
    <t>For Questions Regarding Your Bill Please Call (203) 642-2800</t>
  </si>
  <si>
    <t>Thank You For Using Ventus Networks Services</t>
  </si>
  <si>
    <t>Terms: NET 30 Days</t>
  </si>
  <si>
    <t>Norwalk,  CT 06855</t>
  </si>
  <si>
    <t>Mailbox #8</t>
  </si>
  <si>
    <t>10 Norden Place</t>
  </si>
  <si>
    <t>Ventus Networks</t>
  </si>
  <si>
    <t>Make Checks Payable To:</t>
  </si>
  <si>
    <t>Account Balance</t>
  </si>
  <si>
    <t>Outstanding Balance</t>
  </si>
  <si>
    <t>Invoice Total Due</t>
  </si>
  <si>
    <t>Service Fee</t>
  </si>
  <si>
    <t>Sub-Total</t>
  </si>
  <si>
    <t>ADDITIONAL ITEMS</t>
  </si>
  <si>
    <t>Subtotal</t>
  </si>
  <si>
    <t>Comments</t>
  </si>
  <si>
    <t>Total Monthly Amount</t>
  </si>
  <si>
    <t>Monthly Monitor</t>
  </si>
  <si>
    <t>Monthly Maint.</t>
  </si>
  <si>
    <t>Pro-rated Dates</t>
  </si>
  <si>
    <t>Service Start Date</t>
  </si>
  <si>
    <t>Host Name</t>
  </si>
  <si>
    <t>S/N</t>
  </si>
  <si>
    <t>Model</t>
  </si>
  <si>
    <t>Zip</t>
  </si>
  <si>
    <t>ST</t>
  </si>
  <si>
    <t>City</t>
  </si>
  <si>
    <t>Street Address</t>
  </si>
  <si>
    <t>Site Name</t>
  </si>
  <si>
    <t>**Pro-rate amount includes Monthly charges, Maintenance and Monitoring</t>
  </si>
  <si>
    <t>Total Overage (kb)</t>
  </si>
  <si>
    <t>Plan</t>
  </si>
  <si>
    <t>NET 30 Days</t>
  </si>
  <si>
    <t>Terms:</t>
  </si>
  <si>
    <t>Cellular</t>
  </si>
  <si>
    <t>Invoice Date:</t>
  </si>
  <si>
    <t>Invoice #</t>
  </si>
  <si>
    <t>Service</t>
  </si>
  <si>
    <t>Invoice Type:</t>
  </si>
  <si>
    <t xml:space="preserve">Customer: </t>
  </si>
  <si>
    <t xml:space="preserve">Service Period: </t>
  </si>
  <si>
    <t>Email To:</t>
  </si>
  <si>
    <t>V2000-CELL-4G</t>
  </si>
  <si>
    <t>Total</t>
  </si>
  <si>
    <t xml:space="preserve">Overage </t>
  </si>
  <si>
    <t>Mygrotel</t>
  </si>
  <si>
    <t>Tom Buckle</t>
  </si>
  <si>
    <t>tom.buckle@mygrotel.com</t>
  </si>
  <si>
    <t>INDUSTRY1</t>
  </si>
  <si>
    <t xml:space="preserve">14235 LOMITAS AVE </t>
  </si>
  <si>
    <t>LA PUENTE</t>
  </si>
  <si>
    <t>CA</t>
  </si>
  <si>
    <t>91746-3015</t>
  </si>
  <si>
    <t>RC20014140342</t>
  </si>
  <si>
    <t>GL 006</t>
  </si>
  <si>
    <t xml:space="preserve"> </t>
  </si>
  <si>
    <t>07/01/15-07/31/15</t>
  </si>
  <si>
    <t>MYVZC061501</t>
  </si>
  <si>
    <t>06/17/15</t>
  </si>
  <si>
    <t>3505 N.W. 107TH AVENUE</t>
  </si>
  <si>
    <t>DORAL</t>
  </si>
  <si>
    <t>FL</t>
  </si>
  <si>
    <t>33172</t>
  </si>
  <si>
    <t>RC20015140611</t>
  </si>
  <si>
    <t>myvzw-vent-mygdoral022</t>
  </si>
  <si>
    <t>05/13/15</t>
  </si>
  <si>
    <t>10M</t>
  </si>
  <si>
    <t>myvzw-vent-mygfl023</t>
  </si>
  <si>
    <t>RC20015141286</t>
  </si>
  <si>
    <t>FT. LAUDERDALE</t>
  </si>
  <si>
    <t>33311</t>
  </si>
  <si>
    <t>ORLANDO</t>
  </si>
  <si>
    <t>1600 N.W. 23RD AVE</t>
  </si>
  <si>
    <t>7552 CHANCELLOR DR</t>
  </si>
  <si>
    <t>32809-6919</t>
  </si>
  <si>
    <t>RC20015142239</t>
  </si>
  <si>
    <t>myvzw-vent-mygord026</t>
  </si>
  <si>
    <t>05/11/15</t>
  </si>
  <si>
    <t>RIVIERA BEACH</t>
  </si>
  <si>
    <t>7950 CNTRL INDUSTRIAL DR 104</t>
  </si>
  <si>
    <t>33404</t>
  </si>
  <si>
    <t>myvzw-vent-mygriv024</t>
  </si>
  <si>
    <t>RC20015140516</t>
  </si>
  <si>
    <t>RC20015141856</t>
  </si>
  <si>
    <t>myvzw-vent-mygrlp006</t>
  </si>
  <si>
    <t>05/12/15</t>
  </si>
  <si>
    <t>05/11-06/30</t>
  </si>
  <si>
    <t>05/12-06/30</t>
  </si>
  <si>
    <t>05/13-06/30</t>
  </si>
  <si>
    <t>GL 026</t>
  </si>
  <si>
    <t>GL 022</t>
  </si>
  <si>
    <t>GL 023</t>
  </si>
  <si>
    <t>GL 024</t>
  </si>
  <si>
    <t>myvzw-vent-mygsv075</t>
  </si>
  <si>
    <t>SUN VALLEY</t>
  </si>
  <si>
    <t>8435 TELFAIR AVE</t>
  </si>
  <si>
    <t>91352-3926</t>
  </si>
  <si>
    <t>05/01-06/30</t>
  </si>
  <si>
    <t>10G</t>
  </si>
  <si>
    <t>GL 006; Plan Upgrade</t>
  </si>
  <si>
    <t>Red means we need to show on DP Invoice</t>
  </si>
  <si>
    <t>Pro-rated Plan Amt **</t>
  </si>
  <si>
    <t>Monthly Plan Rate</t>
  </si>
  <si>
    <t>Must be included in total per site</t>
  </si>
  <si>
    <t xml:space="preserve">need to combine monitor and maintenance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</si>
</sst>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164" formatCode="mm/dd/yy;@"/>
    <numFmt numFmtId="165" formatCode="&quot;$&quot;#,##0.00"/>
    <numFmt numFmtId="166" formatCode="00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1"/>
      <color indexed="8"/>
      <name val="Calibri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10"/>
      <color indexed="8"/>
      <name val="Calibri"/>
      <family val="2"/>
    </font>
    <font>
      <sz val="9"/>
      <color indexed="12"/>
      <name val="Arial"/>
      <family val="2"/>
    </font>
    <font>
      <i/>
      <sz val="10"/>
      <name val="Arial"/>
      <family val="2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8"/>
      <name val="Arial"/>
      <family val="2"/>
    </font>
    <font>
      <i/>
      <sz val="11"/>
      <name val="Calibri"/>
      <family val="2"/>
    </font>
    <font>
      <u/>
      <sz val="10"/>
      <color theme="10"/>
      <name val="Arial"/>
      <family val="2"/>
    </font>
    <font>
      <b/>
      <sz val="14"/>
      <color indexed="10"/>
      <name val="Arial"/>
      <family val="2"/>
    </font>
    <font>
      <b/>
      <sz val="12"/>
      <color indexed="10"/>
      <name val="Arial"/>
      <family val="2"/>
    </font>
    <font>
      <b/>
      <sz val="10"/>
      <color indexed="10"/>
      <name val="Arial"/>
      <family val="2"/>
    </font>
    <font>
      <b/>
      <sz val="8"/>
      <color indexed="8"/>
      <name val="Arial"/>
      <family val="2"/>
    </font>
    <font>
      <sz val="11"/>
      <color rgb="FFFF0000"/>
      <name val="Calibri"/>
      <family val="2"/>
    </font>
    <font>
      <b/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6" fillId="0" borderId="0" applyNumberFormat="0" applyFill="0" applyBorder="0" applyAlignment="0" applyProtection="0">
      <alignment vertical="top"/>
      <protection locked="0"/>
    </xf>
  </cellStyleXfs>
  <cellXfs count="164">
    <xf numFmtId="0" fontId="0" fillId="0" borderId="0" xfId="0"/>
    <xf numFmtId="0" fontId="1" fillId="0" borderId="0" xfId="1"/>
    <xf numFmtId="164" fontId="1" fillId="0" borderId="0" xfId="1" applyNumberFormat="1"/>
    <xf numFmtId="0" fontId="2" fillId="0" borderId="0" xfId="1" applyFont="1"/>
    <xf numFmtId="0" fontId="3" fillId="0" borderId="0" xfId="1" applyFont="1"/>
    <xf numFmtId="0" fontId="1" fillId="0" borderId="0" xfId="2"/>
    <xf numFmtId="49" fontId="4" fillId="0" borderId="0" xfId="2" applyNumberFormat="1" applyFont="1" applyFill="1"/>
    <xf numFmtId="164" fontId="4" fillId="0" borderId="0" xfId="2" applyNumberFormat="1" applyFont="1" applyFill="1" applyAlignment="1">
      <alignment horizontal="center"/>
    </xf>
    <xf numFmtId="49" fontId="4" fillId="0" borderId="0" xfId="2" applyNumberFormat="1" applyFont="1" applyFill="1" applyAlignment="1">
      <alignment horizontal="center"/>
    </xf>
    <xf numFmtId="164" fontId="4" fillId="0" borderId="0" xfId="2" applyNumberFormat="1" applyFont="1" applyFill="1" applyAlignment="1">
      <alignment horizontal="right"/>
    </xf>
    <xf numFmtId="49" fontId="6" fillId="0" borderId="0" xfId="2" applyNumberFormat="1" applyFont="1" applyFill="1" applyAlignment="1">
      <alignment horizontal="center"/>
    </xf>
    <xf numFmtId="49" fontId="6" fillId="0" borderId="0" xfId="2" applyNumberFormat="1" applyFont="1" applyFill="1" applyAlignment="1">
      <alignment horizontal="left"/>
    </xf>
    <xf numFmtId="49" fontId="4" fillId="0" borderId="1" xfId="2" applyNumberFormat="1" applyFont="1" applyFill="1" applyBorder="1" applyAlignment="1">
      <alignment horizontal="center"/>
    </xf>
    <xf numFmtId="49" fontId="5" fillId="2" borderId="0" xfId="2" applyNumberFormat="1" applyFont="1" applyFill="1" applyAlignment="1">
      <alignment horizontal="center"/>
    </xf>
    <xf numFmtId="49" fontId="2" fillId="2" borderId="1" xfId="2" applyNumberFormat="1" applyFont="1" applyFill="1" applyBorder="1"/>
    <xf numFmtId="49" fontId="2" fillId="0" borderId="0" xfId="2" applyNumberFormat="1" applyFont="1" applyFill="1"/>
    <xf numFmtId="49" fontId="2" fillId="4" borderId="0" xfId="2" applyNumberFormat="1" applyFont="1" applyFill="1" applyBorder="1"/>
    <xf numFmtId="49" fontId="4" fillId="3" borderId="0" xfId="2" applyNumberFormat="1" applyFont="1" applyFill="1" applyBorder="1" applyAlignment="1">
      <alignment horizontal="center"/>
    </xf>
    <xf numFmtId="49" fontId="4" fillId="3" borderId="0" xfId="2" applyNumberFormat="1" applyFont="1" applyFill="1" applyBorder="1" applyAlignment="1">
      <alignment horizontal="left"/>
    </xf>
    <xf numFmtId="164" fontId="1" fillId="0" borderId="0" xfId="2" applyNumberFormat="1"/>
    <xf numFmtId="0" fontId="1" fillId="3" borderId="0" xfId="2" applyFill="1" applyBorder="1" applyAlignment="1">
      <alignment horizontal="center"/>
    </xf>
    <xf numFmtId="0" fontId="1" fillId="3" borderId="0" xfId="2" applyFill="1" applyBorder="1"/>
    <xf numFmtId="0" fontId="1" fillId="0" borderId="0" xfId="2" applyAlignment="1">
      <alignment horizontal="center"/>
    </xf>
    <xf numFmtId="49" fontId="7" fillId="5" borderId="5" xfId="2" applyNumberFormat="1" applyFont="1" applyFill="1" applyBorder="1" applyAlignment="1">
      <alignment horizontal="right"/>
    </xf>
    <xf numFmtId="49" fontId="5" fillId="5" borderId="6" xfId="2" applyNumberFormat="1" applyFont="1" applyFill="1" applyBorder="1" applyAlignment="1">
      <alignment horizontal="right"/>
    </xf>
    <xf numFmtId="49" fontId="7" fillId="5" borderId="0" xfId="2" applyNumberFormat="1" applyFont="1" applyFill="1" applyBorder="1" applyAlignment="1">
      <alignment horizontal="right"/>
    </xf>
    <xf numFmtId="49" fontId="5" fillId="5" borderId="8" xfId="2" applyNumberFormat="1" applyFont="1" applyFill="1" applyBorder="1" applyAlignment="1">
      <alignment horizontal="right"/>
    </xf>
    <xf numFmtId="49" fontId="5" fillId="5" borderId="10" xfId="2" applyNumberFormat="1" applyFont="1" applyFill="1" applyBorder="1" applyAlignment="1">
      <alignment horizontal="right"/>
    </xf>
    <xf numFmtId="49" fontId="4" fillId="0" borderId="0" xfId="2" applyNumberFormat="1" applyFont="1" applyFill="1" applyAlignment="1">
      <alignment horizontal="left"/>
    </xf>
    <xf numFmtId="49" fontId="4" fillId="0" borderId="0" xfId="2" applyNumberFormat="1" applyFont="1" applyFill="1" applyBorder="1"/>
    <xf numFmtId="49" fontId="5" fillId="0" borderId="0" xfId="2" applyNumberFormat="1" applyFont="1" applyFill="1" applyBorder="1" applyAlignment="1"/>
    <xf numFmtId="49" fontId="7" fillId="5" borderId="13" xfId="2" applyNumberFormat="1" applyFont="1" applyFill="1" applyBorder="1" applyAlignment="1">
      <alignment horizontal="right"/>
    </xf>
    <xf numFmtId="49" fontId="5" fillId="5" borderId="14" xfId="2" applyNumberFormat="1" applyFont="1" applyFill="1" applyBorder="1" applyAlignment="1">
      <alignment horizontal="right"/>
    </xf>
    <xf numFmtId="49" fontId="4" fillId="0" borderId="15" xfId="2" applyNumberFormat="1" applyFont="1" applyFill="1" applyBorder="1"/>
    <xf numFmtId="49" fontId="4" fillId="0" borderId="16" xfId="2" applyNumberFormat="1" applyFont="1" applyFill="1" applyBorder="1" applyAlignment="1">
      <alignment horizontal="right"/>
    </xf>
    <xf numFmtId="49" fontId="4" fillId="0" borderId="17" xfId="2" applyNumberFormat="1" applyFont="1" applyFill="1" applyBorder="1"/>
    <xf numFmtId="49" fontId="4" fillId="0" borderId="16" xfId="2" applyNumberFormat="1" applyFont="1" applyFill="1" applyBorder="1"/>
    <xf numFmtId="49" fontId="8" fillId="0" borderId="16" xfId="2" applyNumberFormat="1" applyFont="1" applyFill="1" applyBorder="1"/>
    <xf numFmtId="49" fontId="4" fillId="0" borderId="16" xfId="2" applyNumberFormat="1" applyFont="1" applyFill="1" applyBorder="1" applyAlignment="1">
      <alignment horizontal="center" wrapText="1"/>
    </xf>
    <xf numFmtId="164" fontId="4" fillId="0" borderId="16" xfId="2" applyNumberFormat="1" applyFont="1" applyFill="1" applyBorder="1" applyAlignment="1">
      <alignment horizontal="center" wrapText="1"/>
    </xf>
    <xf numFmtId="49" fontId="4" fillId="0" borderId="16" xfId="2" applyNumberFormat="1" applyFont="1" applyFill="1" applyBorder="1" applyAlignment="1">
      <alignment horizontal="center"/>
    </xf>
    <xf numFmtId="49" fontId="4" fillId="6" borderId="16" xfId="2" applyNumberFormat="1" applyFont="1" applyFill="1" applyBorder="1" applyAlignment="1">
      <alignment horizontal="center" wrapText="1"/>
    </xf>
    <xf numFmtId="49" fontId="4" fillId="0" borderId="16" xfId="2" applyNumberFormat="1" applyFont="1" applyFill="1" applyBorder="1" applyAlignment="1" applyProtection="1">
      <alignment horizontal="left"/>
      <protection locked="0"/>
    </xf>
    <xf numFmtId="49" fontId="4" fillId="0" borderId="16" xfId="2" applyNumberFormat="1" applyFont="1" applyFill="1" applyBorder="1" applyAlignment="1" applyProtection="1">
      <alignment horizontal="center"/>
      <protection locked="0"/>
    </xf>
    <xf numFmtId="49" fontId="4" fillId="6" borderId="16" xfId="2" applyNumberFormat="1" applyFont="1" applyFill="1" applyBorder="1"/>
    <xf numFmtId="49" fontId="8" fillId="0" borderId="0" xfId="2" applyNumberFormat="1" applyFont="1" applyFill="1"/>
    <xf numFmtId="165" fontId="9" fillId="0" borderId="16" xfId="2" applyNumberFormat="1" applyFont="1" applyFill="1" applyBorder="1" applyAlignment="1">
      <alignment horizontal="right"/>
    </xf>
    <xf numFmtId="165" fontId="9" fillId="0" borderId="18" xfId="2" applyNumberFormat="1" applyFont="1" applyFill="1" applyBorder="1" applyAlignment="1">
      <alignment horizontal="right"/>
    </xf>
    <xf numFmtId="49" fontId="4" fillId="0" borderId="19" xfId="2" applyNumberFormat="1" applyFont="1" applyFill="1" applyBorder="1" applyAlignment="1">
      <alignment horizontal="left" wrapText="1"/>
    </xf>
    <xf numFmtId="49" fontId="4" fillId="0" borderId="19" xfId="2" applyNumberFormat="1" applyFont="1" applyFill="1" applyBorder="1" applyAlignment="1">
      <alignment horizontal="right"/>
    </xf>
    <xf numFmtId="49" fontId="4" fillId="0" borderId="18" xfId="2" applyNumberFormat="1" applyFont="1" applyFill="1" applyBorder="1" applyAlignment="1">
      <alignment horizontal="right"/>
    </xf>
    <xf numFmtId="49" fontId="4" fillId="0" borderId="20" xfId="2" applyNumberFormat="1" applyFont="1" applyFill="1" applyBorder="1"/>
    <xf numFmtId="164" fontId="4" fillId="0" borderId="16" xfId="2" applyNumberFormat="1" applyFont="1" applyFill="1" applyBorder="1"/>
    <xf numFmtId="49" fontId="4" fillId="0" borderId="18" xfId="2" applyNumberFormat="1" applyFont="1" applyFill="1" applyBorder="1"/>
    <xf numFmtId="49" fontId="10" fillId="0" borderId="0" xfId="2" applyNumberFormat="1" applyFont="1" applyFill="1"/>
    <xf numFmtId="0" fontId="1" fillId="0" borderId="21" xfId="2" applyBorder="1"/>
    <xf numFmtId="49" fontId="4" fillId="7" borderId="16" xfId="2" applyNumberFormat="1" applyFont="1" applyFill="1" applyBorder="1"/>
    <xf numFmtId="164" fontId="4" fillId="7" borderId="16" xfId="2" applyNumberFormat="1" applyFont="1" applyFill="1" applyBorder="1" applyAlignment="1">
      <alignment horizontal="center"/>
    </xf>
    <xf numFmtId="49" fontId="4" fillId="7" borderId="16" xfId="2" applyNumberFormat="1" applyFont="1" applyFill="1" applyBorder="1" applyAlignment="1">
      <alignment horizontal="center"/>
    </xf>
    <xf numFmtId="49" fontId="4" fillId="7" borderId="16" xfId="2" applyNumberFormat="1" applyFont="1" applyFill="1" applyBorder="1" applyAlignment="1">
      <alignment horizontal="left" wrapText="1"/>
    </xf>
    <xf numFmtId="49" fontId="4" fillId="7" borderId="18" xfId="2" applyNumberFormat="1" applyFont="1" applyFill="1" applyBorder="1" applyAlignment="1">
      <alignment horizontal="left"/>
    </xf>
    <xf numFmtId="49" fontId="5" fillId="7" borderId="18" xfId="2" applyNumberFormat="1" applyFont="1" applyFill="1" applyBorder="1"/>
    <xf numFmtId="0" fontId="11" fillId="0" borderId="0" xfId="1" applyFont="1"/>
    <xf numFmtId="49" fontId="2" fillId="2" borderId="21" xfId="2" applyNumberFormat="1" applyFont="1" applyFill="1" applyBorder="1" applyAlignment="1">
      <alignment horizontal="center" wrapText="1"/>
    </xf>
    <xf numFmtId="49" fontId="2" fillId="2" borderId="16" xfId="2" applyNumberFormat="1" applyFont="1" applyFill="1" applyBorder="1" applyAlignment="1">
      <alignment horizontal="center" wrapText="1"/>
    </xf>
    <xf numFmtId="49" fontId="2" fillId="2" borderId="16" xfId="2" applyNumberFormat="1" applyFont="1" applyFill="1" applyBorder="1" applyAlignment="1">
      <alignment horizontal="left" wrapText="1"/>
    </xf>
    <xf numFmtId="49" fontId="7" fillId="0" borderId="0" xfId="2" applyNumberFormat="1" applyFont="1" applyFill="1"/>
    <xf numFmtId="8" fontId="1" fillId="0" borderId="0" xfId="1" applyNumberFormat="1"/>
    <xf numFmtId="0" fontId="13" fillId="0" borderId="0" xfId="1" applyFont="1"/>
    <xf numFmtId="0" fontId="1" fillId="0" borderId="0" xfId="1" applyBorder="1"/>
    <xf numFmtId="49" fontId="2" fillId="2" borderId="19" xfId="2" applyNumberFormat="1" applyFont="1" applyFill="1" applyBorder="1" applyAlignment="1">
      <alignment horizontal="left" wrapText="1"/>
    </xf>
    <xf numFmtId="49" fontId="4" fillId="3" borderId="26" xfId="2" applyNumberFormat="1" applyFont="1" applyFill="1" applyBorder="1" applyAlignment="1">
      <alignment horizontal="center"/>
    </xf>
    <xf numFmtId="164" fontId="5" fillId="3" borderId="27" xfId="2" applyNumberFormat="1" applyFont="1" applyFill="1" applyBorder="1" applyAlignment="1">
      <alignment horizontal="center"/>
    </xf>
    <xf numFmtId="49" fontId="15" fillId="0" borderId="27" xfId="2" applyNumberFormat="1" applyFont="1" applyFill="1" applyBorder="1" applyAlignment="1">
      <alignment horizontal="center"/>
    </xf>
    <xf numFmtId="49" fontId="4" fillId="0" borderId="0" xfId="1" applyNumberFormat="1" applyFont="1" applyFill="1" applyAlignment="1">
      <alignment horizontal="center"/>
    </xf>
    <xf numFmtId="164" fontId="2" fillId="0" borderId="0" xfId="1" applyNumberFormat="1" applyFont="1" applyFill="1"/>
    <xf numFmtId="49" fontId="2" fillId="0" borderId="0" xfId="1" applyNumberFormat="1" applyFont="1" applyFill="1" applyAlignment="1">
      <alignment horizontal="center"/>
    </xf>
    <xf numFmtId="49" fontId="4" fillId="0" borderId="0" xfId="1" applyNumberFormat="1" applyFont="1" applyFill="1"/>
    <xf numFmtId="49" fontId="4" fillId="0" borderId="0" xfId="1" applyNumberFormat="1" applyFont="1" applyFill="1" applyAlignment="1">
      <alignment horizontal="left"/>
    </xf>
    <xf numFmtId="164" fontId="17" fillId="0" borderId="0" xfId="1" applyNumberFormat="1" applyFont="1" applyFill="1"/>
    <xf numFmtId="49" fontId="18" fillId="0" borderId="0" xfId="1" applyNumberFormat="1" applyFont="1" applyFill="1" applyAlignment="1">
      <alignment horizontal="center"/>
    </xf>
    <xf numFmtId="49" fontId="19" fillId="0" borderId="0" xfId="1" applyNumberFormat="1" applyFont="1" applyFill="1" applyAlignment="1">
      <alignment horizontal="left"/>
    </xf>
    <xf numFmtId="49" fontId="17" fillId="0" borderId="0" xfId="1" applyNumberFormat="1" applyFont="1" applyFill="1" applyAlignment="1">
      <alignment horizontal="center"/>
    </xf>
    <xf numFmtId="164" fontId="4" fillId="0" borderId="0" xfId="1" applyNumberFormat="1" applyFont="1" applyFill="1"/>
    <xf numFmtId="49" fontId="4" fillId="0" borderId="0" xfId="1" applyNumberFormat="1" applyFont="1" applyFill="1" applyAlignment="1">
      <alignment horizontal="right"/>
    </xf>
    <xf numFmtId="49" fontId="2" fillId="2" borderId="17" xfId="2" applyNumberFormat="1" applyFont="1" applyFill="1" applyBorder="1" applyAlignment="1">
      <alignment horizontal="center" wrapText="1"/>
    </xf>
    <xf numFmtId="49" fontId="5" fillId="0" borderId="0" xfId="2" applyNumberFormat="1" applyFont="1" applyFill="1" applyBorder="1" applyAlignment="1">
      <alignment horizontal="center"/>
    </xf>
    <xf numFmtId="49" fontId="2" fillId="4" borderId="0" xfId="2" applyNumberFormat="1" applyFont="1" applyFill="1" applyBorder="1" applyAlignment="1">
      <alignment horizontal="center"/>
    </xf>
    <xf numFmtId="0" fontId="1" fillId="0" borderId="0" xfId="1" applyAlignment="1">
      <alignment horizontal="center"/>
    </xf>
    <xf numFmtId="0" fontId="2" fillId="0" borderId="0" xfId="1" applyFont="1" applyAlignment="1">
      <alignment horizontal="center"/>
    </xf>
    <xf numFmtId="164" fontId="12" fillId="0" borderId="16" xfId="2" applyNumberFormat="1" applyFont="1" applyFill="1" applyBorder="1" applyAlignment="1">
      <alignment horizontal="center"/>
    </xf>
    <xf numFmtId="49" fontId="12" fillId="0" borderId="16" xfId="2" applyNumberFormat="1" applyFont="1" applyFill="1" applyBorder="1" applyAlignment="1">
      <alignment horizontal="center"/>
    </xf>
    <xf numFmtId="49" fontId="4" fillId="0" borderId="0" xfId="2" applyNumberFormat="1" applyFont="1" applyFill="1" applyAlignment="1"/>
    <xf numFmtId="165" fontId="12" fillId="0" borderId="18" xfId="2" applyNumberFormat="1" applyFont="1" applyFill="1" applyBorder="1" applyAlignment="1">
      <alignment horizontal="right"/>
    </xf>
    <xf numFmtId="165" fontId="12" fillId="0" borderId="16" xfId="2" applyNumberFormat="1" applyFont="1" applyFill="1" applyBorder="1" applyAlignment="1">
      <alignment horizontal="right"/>
    </xf>
    <xf numFmtId="165" fontId="7" fillId="5" borderId="12" xfId="2" applyNumberFormat="1" applyFont="1" applyFill="1" applyBorder="1" applyAlignment="1">
      <alignment horizontal="right"/>
    </xf>
    <xf numFmtId="165" fontId="7" fillId="5" borderId="11" xfId="2" applyNumberFormat="1" applyFont="1" applyFill="1" applyBorder="1" applyAlignment="1">
      <alignment horizontal="right"/>
    </xf>
    <xf numFmtId="165" fontId="5" fillId="5" borderId="9" xfId="2" applyNumberFormat="1" applyFont="1" applyFill="1" applyBorder="1" applyAlignment="1">
      <alignment horizontal="right"/>
    </xf>
    <xf numFmtId="165" fontId="7" fillId="2" borderId="4" xfId="2" applyNumberFormat="1" applyFont="1" applyFill="1" applyBorder="1" applyAlignment="1">
      <alignment horizontal="right"/>
    </xf>
    <xf numFmtId="165" fontId="5" fillId="7" borderId="21" xfId="2" applyNumberFormat="1" applyFont="1" applyFill="1" applyBorder="1" applyAlignment="1">
      <alignment horizontal="right"/>
    </xf>
    <xf numFmtId="165" fontId="4" fillId="7" borderId="17" xfId="2" applyNumberFormat="1" applyFont="1" applyFill="1" applyBorder="1"/>
    <xf numFmtId="3" fontId="13" fillId="0" borderId="0" xfId="0" applyNumberFormat="1" applyFont="1" applyFill="1" applyAlignment="1">
      <alignment horizontal="center"/>
    </xf>
    <xf numFmtId="8" fontId="12" fillId="0" borderId="18" xfId="2" applyNumberFormat="1" applyFont="1" applyFill="1" applyBorder="1" applyAlignment="1">
      <alignment horizontal="right"/>
    </xf>
    <xf numFmtId="0" fontId="8" fillId="0" borderId="0" xfId="2" applyNumberFormat="1" applyFont="1" applyFill="1"/>
    <xf numFmtId="0" fontId="4" fillId="0" borderId="0" xfId="2" applyNumberFormat="1" applyFont="1" applyFill="1" applyAlignment="1">
      <alignment horizontal="left"/>
    </xf>
    <xf numFmtId="165" fontId="7" fillId="5" borderId="7" xfId="2" applyNumberFormat="1" applyFont="1" applyFill="1" applyBorder="1" applyAlignment="1">
      <alignment horizontal="right"/>
    </xf>
    <xf numFmtId="49" fontId="12" fillId="0" borderId="16" xfId="2" applyNumberFormat="1" applyFont="1" applyFill="1" applyBorder="1" applyAlignment="1">
      <alignment horizontal="left"/>
    </xf>
    <xf numFmtId="49" fontId="13" fillId="0" borderId="17" xfId="2" applyNumberFormat="1" applyFont="1" applyFill="1" applyBorder="1" applyAlignment="1">
      <alignment horizontal="center"/>
    </xf>
    <xf numFmtId="3" fontId="12" fillId="0" borderId="16" xfId="2" applyNumberFormat="1" applyFont="1" applyFill="1" applyBorder="1" applyAlignment="1">
      <alignment horizontal="right"/>
    </xf>
    <xf numFmtId="165" fontId="12" fillId="0" borderId="21" xfId="2" applyNumberFormat="1" applyFont="1" applyFill="1" applyBorder="1" applyAlignment="1">
      <alignment horizontal="right"/>
    </xf>
    <xf numFmtId="49" fontId="12" fillId="0" borderId="17" xfId="2" applyNumberFormat="1" applyFont="1" applyFill="1" applyBorder="1"/>
    <xf numFmtId="49" fontId="12" fillId="0" borderId="20" xfId="2" applyNumberFormat="1" applyFont="1" applyFill="1" applyBorder="1"/>
    <xf numFmtId="49" fontId="12" fillId="0" borderId="18" xfId="2" applyNumberFormat="1" applyFont="1" applyFill="1" applyBorder="1" applyAlignment="1">
      <alignment horizontal="right"/>
    </xf>
    <xf numFmtId="165" fontId="12" fillId="0" borderId="17" xfId="2" applyNumberFormat="1" applyFont="1" applyFill="1" applyBorder="1" applyAlignment="1">
      <alignment horizontal="right"/>
    </xf>
    <xf numFmtId="49" fontId="12" fillId="0" borderId="17" xfId="2" applyNumberFormat="1" applyFont="1" applyFill="1" applyBorder="1" applyAlignment="1">
      <alignment horizontal="left" wrapText="1"/>
    </xf>
    <xf numFmtId="49" fontId="13" fillId="0" borderId="21" xfId="2" applyNumberFormat="1" applyFont="1" applyFill="1" applyBorder="1" applyAlignment="1">
      <alignment horizontal="left"/>
    </xf>
    <xf numFmtId="49" fontId="13" fillId="0" borderId="21" xfId="2" applyNumberFormat="1" applyFont="1" applyFill="1" applyBorder="1" applyAlignment="1">
      <alignment horizontal="center"/>
    </xf>
    <xf numFmtId="166" fontId="12" fillId="0" borderId="33" xfId="2" applyNumberFormat="1" applyFont="1" applyFill="1" applyBorder="1" applyAlignment="1">
      <alignment horizontal="left"/>
    </xf>
    <xf numFmtId="49" fontId="13" fillId="0" borderId="16" xfId="2" applyNumberFormat="1" applyFont="1" applyFill="1" applyBorder="1" applyAlignment="1">
      <alignment horizontal="center"/>
    </xf>
    <xf numFmtId="49" fontId="12" fillId="0" borderId="19" xfId="2" applyNumberFormat="1" applyFont="1" applyFill="1" applyBorder="1" applyAlignment="1">
      <alignment horizontal="left"/>
    </xf>
    <xf numFmtId="49" fontId="13" fillId="0" borderId="17" xfId="2" applyNumberFormat="1" applyFont="1" applyFill="1" applyBorder="1" applyAlignment="1">
      <alignment horizontal="left"/>
    </xf>
    <xf numFmtId="165" fontId="12" fillId="0" borderId="20" xfId="2" applyNumberFormat="1" applyFont="1" applyFill="1" applyBorder="1" applyAlignment="1">
      <alignment horizontal="right"/>
    </xf>
    <xf numFmtId="165" fontId="12" fillId="0" borderId="17" xfId="2" applyNumberFormat="1" applyFont="1" applyFill="1" applyBorder="1" applyAlignment="1">
      <alignment horizontal="left"/>
    </xf>
    <xf numFmtId="165" fontId="7" fillId="7" borderId="11" xfId="2" applyNumberFormat="1" applyFont="1" applyFill="1" applyBorder="1" applyAlignment="1">
      <alignment horizontal="right"/>
    </xf>
    <xf numFmtId="49" fontId="21" fillId="0" borderId="0" xfId="1" applyNumberFormat="1" applyFont="1" applyFill="1"/>
    <xf numFmtId="49" fontId="22" fillId="2" borderId="19" xfId="2" applyNumberFormat="1" applyFont="1" applyFill="1" applyBorder="1" applyAlignment="1">
      <alignment horizontal="left" wrapText="1"/>
    </xf>
    <xf numFmtId="49" fontId="22" fillId="2" borderId="16" xfId="2" applyNumberFormat="1" applyFont="1" applyFill="1" applyBorder="1" applyAlignment="1">
      <alignment horizontal="center" wrapText="1"/>
    </xf>
    <xf numFmtId="164" fontId="22" fillId="2" borderId="16" xfId="2" applyNumberFormat="1" applyFont="1" applyFill="1" applyBorder="1" applyAlignment="1">
      <alignment horizontal="center" wrapText="1"/>
    </xf>
    <xf numFmtId="49" fontId="22" fillId="2" borderId="19" xfId="2" applyNumberFormat="1" applyFont="1" applyFill="1" applyBorder="1" applyAlignment="1">
      <alignment horizontal="center" wrapText="1"/>
    </xf>
    <xf numFmtId="49" fontId="22" fillId="2" borderId="25" xfId="2" applyNumberFormat="1" applyFont="1" applyFill="1" applyBorder="1" applyAlignment="1">
      <alignment horizontal="center" wrapText="1"/>
    </xf>
    <xf numFmtId="0" fontId="0" fillId="0" borderId="0" xfId="1" applyFont="1" applyAlignment="1">
      <alignment wrapText="1"/>
    </xf>
    <xf numFmtId="0" fontId="1" fillId="0" borderId="0" xfId="1" applyAlignment="1">
      <alignment wrapText="1"/>
    </xf>
    <xf numFmtId="0" fontId="1" fillId="0" borderId="0" xfId="2" applyAlignment="1">
      <alignment wrapText="1"/>
    </xf>
    <xf numFmtId="49" fontId="5" fillId="0" borderId="0" xfId="2" applyNumberFormat="1" applyFont="1" applyFill="1" applyAlignment="1"/>
    <xf numFmtId="49" fontId="2" fillId="4" borderId="0" xfId="2" applyNumberFormat="1" applyFont="1" applyFill="1" applyBorder="1" applyAlignment="1">
      <alignment horizontal="left"/>
    </xf>
    <xf numFmtId="0" fontId="1" fillId="3" borderId="0" xfId="2" applyFill="1" applyBorder="1" applyAlignment="1"/>
    <xf numFmtId="49" fontId="6" fillId="3" borderId="0" xfId="2" applyNumberFormat="1" applyFont="1" applyFill="1" applyBorder="1" applyAlignment="1">
      <alignment horizontal="left"/>
    </xf>
    <xf numFmtId="49" fontId="14" fillId="2" borderId="27" xfId="2" applyNumberFormat="1" applyFont="1" applyFill="1" applyBorder="1" applyAlignment="1">
      <alignment horizontal="right"/>
    </xf>
    <xf numFmtId="49" fontId="14" fillId="2" borderId="26" xfId="2" applyNumberFormat="1" applyFont="1" applyFill="1" applyBorder="1" applyAlignment="1">
      <alignment horizontal="right"/>
    </xf>
    <xf numFmtId="49" fontId="2" fillId="2" borderId="1" xfId="2" applyNumberFormat="1" applyFont="1" applyFill="1" applyBorder="1" applyAlignment="1"/>
    <xf numFmtId="49" fontId="2" fillId="0" borderId="0" xfId="2" applyNumberFormat="1" applyFont="1" applyFill="1" applyAlignment="1">
      <alignment horizontal="left"/>
    </xf>
    <xf numFmtId="49" fontId="2" fillId="2" borderId="2" xfId="2" applyNumberFormat="1" applyFont="1" applyFill="1" applyBorder="1" applyAlignment="1"/>
    <xf numFmtId="49" fontId="14" fillId="2" borderId="28" xfId="2" applyNumberFormat="1" applyFont="1" applyFill="1" applyBorder="1" applyAlignment="1"/>
    <xf numFmtId="49" fontId="14" fillId="2" borderId="27" xfId="2" applyNumberFormat="1" applyFont="1" applyFill="1" applyBorder="1" applyAlignment="1"/>
    <xf numFmtId="49" fontId="5" fillId="7" borderId="23" xfId="2" applyNumberFormat="1" applyFont="1" applyFill="1" applyBorder="1" applyAlignment="1"/>
    <xf numFmtId="49" fontId="5" fillId="7" borderId="22" xfId="2" applyNumberFormat="1" applyFont="1" applyFill="1" applyBorder="1" applyAlignment="1"/>
    <xf numFmtId="49" fontId="2" fillId="6" borderId="18" xfId="2" applyNumberFormat="1" applyFont="1" applyFill="1" applyBorder="1" applyAlignment="1"/>
    <xf numFmtId="49" fontId="2" fillId="6" borderId="24" xfId="2" applyNumberFormat="1" applyFont="1" applyFill="1" applyBorder="1" applyAlignment="1"/>
    <xf numFmtId="49" fontId="2" fillId="2" borderId="3" xfId="2" applyNumberFormat="1" applyFont="1" applyFill="1" applyBorder="1" applyAlignment="1">
      <alignment horizontal="left"/>
    </xf>
    <xf numFmtId="49" fontId="5" fillId="0" borderId="15" xfId="2" applyNumberFormat="1" applyFont="1" applyFill="1" applyBorder="1" applyAlignment="1"/>
    <xf numFmtId="49" fontId="20" fillId="5" borderId="31" xfId="2" applyNumberFormat="1" applyFont="1" applyFill="1" applyBorder="1" applyAlignment="1">
      <alignment horizontal="right"/>
    </xf>
    <xf numFmtId="49" fontId="20" fillId="5" borderId="30" xfId="2" applyNumberFormat="1" applyFont="1" applyFill="1" applyBorder="1" applyAlignment="1">
      <alignment horizontal="right"/>
    </xf>
    <xf numFmtId="49" fontId="14" fillId="2" borderId="31" xfId="2" applyNumberFormat="1" applyFont="1" applyFill="1" applyBorder="1" applyAlignment="1">
      <alignment horizontal="right"/>
    </xf>
    <xf numFmtId="49" fontId="14" fillId="2" borderId="32" xfId="2" applyNumberFormat="1" applyFont="1" applyFill="1" applyBorder="1" applyAlignment="1">
      <alignment horizontal="left"/>
    </xf>
    <xf numFmtId="49" fontId="14" fillId="2" borderId="31" xfId="2" applyNumberFormat="1" applyFont="1" applyFill="1" applyBorder="1" applyAlignment="1">
      <alignment horizontal="left"/>
    </xf>
    <xf numFmtId="49" fontId="20" fillId="5" borderId="0" xfId="2" applyNumberFormat="1" applyFont="1" applyFill="1" applyBorder="1" applyAlignment="1">
      <alignment horizontal="right"/>
    </xf>
    <xf numFmtId="49" fontId="20" fillId="5" borderId="29" xfId="2" applyNumberFormat="1" applyFont="1" applyFill="1" applyBorder="1" applyAlignment="1">
      <alignment horizontal="right"/>
    </xf>
    <xf numFmtId="49" fontId="14" fillId="2" borderId="0" xfId="2" applyNumberFormat="1" applyFont="1" applyFill="1" applyBorder="1" applyAlignment="1">
      <alignment horizontal="right"/>
    </xf>
    <xf numFmtId="49" fontId="16" fillId="2" borderId="1" xfId="3" applyNumberFormat="1" applyFill="1" applyBorder="1" applyAlignment="1" applyProtection="1"/>
    <xf numFmtId="49" fontId="14" fillId="2" borderId="0" xfId="2" applyNumberFormat="1" applyFont="1" applyFill="1" applyBorder="1" applyAlignment="1"/>
    <xf numFmtId="49" fontId="14" fillId="2" borderId="1" xfId="2" applyNumberFormat="1" applyFont="1" applyFill="1" applyBorder="1" applyAlignment="1"/>
    <xf numFmtId="49" fontId="16" fillId="2" borderId="0" xfId="3" applyNumberFormat="1" applyFill="1" applyBorder="1" applyAlignment="1" applyProtection="1"/>
    <xf numFmtId="49" fontId="14" fillId="2" borderId="29" xfId="2" applyNumberFormat="1" applyFont="1" applyFill="1" applyBorder="1" applyAlignment="1">
      <alignment horizontal="right"/>
    </xf>
    <xf numFmtId="49" fontId="21" fillId="0" borderId="0" xfId="2" applyNumberFormat="1" applyFont="1" applyFill="1"/>
  </cellXfs>
  <cellStyles count="4">
    <cellStyle name="Hyperlink" xfId="3" builtinId="8"/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ventusnetwork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2295525" cy="1005813"/>
    <xdr:pic>
      <xdr:nvPicPr>
        <xdr:cNvPr id="3" name="Picture 82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0"/>
          <a:ext cx="2295525" cy="10058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om.buckle@mygrote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4"/>
  <sheetViews>
    <sheetView showGridLines="0" tabSelected="1" topLeftCell="E7" zoomScaleNormal="100" workbookViewId="0">
      <selection activeCell="I22" sqref="I22"/>
    </sheetView>
  </sheetViews>
  <sheetFormatPr defaultColWidth="9.109375" defaultRowHeight="13.2" x14ac:dyDescent="0.25"/>
  <cols>
    <col min="1" max="1" width="2.5546875" style="1" bestFit="1" customWidth="1"/>
    <col min="2" max="2" width="12.6640625" style="1" customWidth="1"/>
    <col min="3" max="3" width="16.6640625" style="1" customWidth="1"/>
    <col min="4" max="4" width="12.6640625" style="1" customWidth="1"/>
    <col min="5" max="5" width="4.6640625" style="88" customWidth="1"/>
    <col min="6" max="6" width="4.6640625" style="1" customWidth="1"/>
    <col min="7" max="7" width="8.6640625" style="1" customWidth="1"/>
    <col min="8" max="8" width="14.109375" style="1" bestFit="1" customWidth="1"/>
    <col min="9" max="9" width="18.6640625" style="1" customWidth="1"/>
    <col min="10" max="10" width="9.88671875" style="2" customWidth="1"/>
    <col min="11" max="11" width="5.6640625" style="1" customWidth="1"/>
    <col min="12" max="12" width="10.109375" style="1" customWidth="1"/>
    <col min="13" max="13" width="8.6640625" style="1" customWidth="1"/>
    <col min="14" max="14" width="11.33203125" style="1" customWidth="1"/>
    <col min="15" max="15" width="8.5546875" style="1" customWidth="1"/>
    <col min="16" max="19" width="9.6640625" style="1" customWidth="1"/>
    <col min="20" max="20" width="18.5546875" style="1" bestFit="1" customWidth="1"/>
    <col min="21" max="21" width="9.109375" style="1"/>
    <col min="22" max="22" width="19.33203125" style="1" customWidth="1"/>
    <col min="23" max="23" width="15.109375" style="1" customWidth="1"/>
    <col min="24" max="16384" width="9.109375" style="1"/>
  </cols>
  <sheetData>
    <row r="1" spans="1:26" ht="15.75" customHeight="1" thickBot="1" x14ac:dyDescent="0.35">
      <c r="E1" s="74" t="s">
        <v>0</v>
      </c>
      <c r="F1" s="77"/>
      <c r="G1" s="78" t="s">
        <v>0</v>
      </c>
      <c r="H1" s="77" t="s">
        <v>0</v>
      </c>
      <c r="I1" s="74" t="s">
        <v>0</v>
      </c>
      <c r="J1" s="83" t="s">
        <v>0</v>
      </c>
      <c r="K1" s="84" t="s">
        <v>0</v>
      </c>
      <c r="L1" s="74" t="s">
        <v>0</v>
      </c>
      <c r="M1" s="77" t="s">
        <v>0</v>
      </c>
      <c r="N1" s="77" t="s">
        <v>0</v>
      </c>
      <c r="O1" s="77" t="s">
        <v>0</v>
      </c>
      <c r="P1" s="77" t="s">
        <v>0</v>
      </c>
      <c r="Q1" s="77" t="s">
        <v>0</v>
      </c>
      <c r="R1" s="77" t="s">
        <v>0</v>
      </c>
      <c r="S1" s="77" t="s">
        <v>0</v>
      </c>
      <c r="T1" s="77" t="s">
        <v>0</v>
      </c>
    </row>
    <row r="2" spans="1:26" ht="15" customHeight="1" x14ac:dyDescent="0.3">
      <c r="B2" s="77" t="s">
        <v>0</v>
      </c>
      <c r="C2" s="77" t="s">
        <v>0</v>
      </c>
      <c r="E2" s="74" t="s">
        <v>0</v>
      </c>
      <c r="F2" s="77"/>
      <c r="G2" s="78" t="s">
        <v>0</v>
      </c>
      <c r="H2" s="77" t="s">
        <v>0</v>
      </c>
      <c r="I2" s="74" t="s">
        <v>0</v>
      </c>
      <c r="J2" s="83" t="s">
        <v>0</v>
      </c>
      <c r="K2" s="74" t="s">
        <v>0</v>
      </c>
      <c r="L2" s="153" t="s">
        <v>43</v>
      </c>
      <c r="M2" s="154"/>
      <c r="N2" s="154"/>
      <c r="O2" s="154"/>
      <c r="P2" s="152" t="s">
        <v>42</v>
      </c>
      <c r="Q2" s="152"/>
      <c r="R2" s="150" t="s">
        <v>58</v>
      </c>
      <c r="S2" s="151"/>
    </row>
    <row r="3" spans="1:26" ht="15" customHeight="1" x14ac:dyDescent="0.3">
      <c r="E3" s="74" t="s">
        <v>0</v>
      </c>
      <c r="F3" s="77"/>
      <c r="G3" s="78" t="s">
        <v>0</v>
      </c>
      <c r="H3" s="124" t="s">
        <v>102</v>
      </c>
      <c r="I3" s="76" t="s">
        <v>0</v>
      </c>
      <c r="J3" s="75" t="s">
        <v>0</v>
      </c>
      <c r="K3" s="74" t="s">
        <v>0</v>
      </c>
      <c r="L3" s="160" t="s">
        <v>48</v>
      </c>
      <c r="M3" s="159"/>
      <c r="N3" s="159"/>
      <c r="O3" s="159"/>
      <c r="P3" s="157" t="s">
        <v>41</v>
      </c>
      <c r="Q3" s="157"/>
      <c r="R3" s="155" t="s">
        <v>47</v>
      </c>
      <c r="S3" s="156"/>
    </row>
    <row r="4" spans="1:26" ht="18" customHeight="1" x14ac:dyDescent="0.3">
      <c r="E4" s="74" t="s">
        <v>0</v>
      </c>
      <c r="F4" s="77"/>
      <c r="G4" s="78" t="s">
        <v>0</v>
      </c>
      <c r="H4" s="77" t="s">
        <v>0</v>
      </c>
      <c r="I4" s="82" t="s">
        <v>0</v>
      </c>
      <c r="J4" s="79" t="s">
        <v>0</v>
      </c>
      <c r="K4" s="74" t="s">
        <v>0</v>
      </c>
      <c r="L4" s="158" t="s">
        <v>49</v>
      </c>
      <c r="M4" s="159"/>
      <c r="N4" s="159"/>
      <c r="O4" s="159"/>
      <c r="P4" s="157" t="s">
        <v>40</v>
      </c>
      <c r="Q4" s="157"/>
      <c r="R4" s="155" t="s">
        <v>39</v>
      </c>
      <c r="S4" s="156"/>
    </row>
    <row r="5" spans="1:26" ht="18" customHeight="1" x14ac:dyDescent="0.3">
      <c r="D5" s="77" t="s">
        <v>0</v>
      </c>
      <c r="E5" s="74" t="s">
        <v>0</v>
      </c>
      <c r="F5" s="77"/>
      <c r="G5" s="81" t="s">
        <v>0</v>
      </c>
      <c r="H5" s="77" t="s">
        <v>0</v>
      </c>
      <c r="I5" s="80" t="s">
        <v>0</v>
      </c>
      <c r="J5" s="79" t="s">
        <v>0</v>
      </c>
      <c r="K5" s="74" t="s">
        <v>0</v>
      </c>
      <c r="L5" s="158"/>
      <c r="M5" s="161"/>
      <c r="N5" s="161"/>
      <c r="O5" s="161"/>
      <c r="P5" s="157" t="s">
        <v>38</v>
      </c>
      <c r="Q5" s="157"/>
      <c r="R5" s="157" t="s">
        <v>59</v>
      </c>
      <c r="S5" s="162"/>
    </row>
    <row r="6" spans="1:26" ht="15.75" customHeight="1" thickBot="1" x14ac:dyDescent="0.35">
      <c r="E6" s="74" t="s">
        <v>0</v>
      </c>
      <c r="F6" s="77"/>
      <c r="G6" s="78" t="s">
        <v>0</v>
      </c>
      <c r="H6" s="77" t="s">
        <v>0</v>
      </c>
      <c r="I6" s="76" t="s">
        <v>0</v>
      </c>
      <c r="J6" s="75" t="s">
        <v>0</v>
      </c>
      <c r="K6" s="74" t="s">
        <v>0</v>
      </c>
      <c r="L6" s="160"/>
      <c r="M6" s="159"/>
      <c r="N6" s="159"/>
      <c r="O6" s="159"/>
      <c r="P6" s="157" t="s">
        <v>37</v>
      </c>
      <c r="Q6" s="157"/>
      <c r="R6" s="157" t="s">
        <v>60</v>
      </c>
      <c r="S6" s="162"/>
    </row>
    <row r="7" spans="1:26" ht="15.75" customHeight="1" x14ac:dyDescent="0.3">
      <c r="A7" s="6" t="s">
        <v>0</v>
      </c>
      <c r="B7" s="144" t="s">
        <v>36</v>
      </c>
      <c r="C7" s="145"/>
      <c r="D7" s="73" t="s">
        <v>0</v>
      </c>
      <c r="E7" s="8" t="s">
        <v>0</v>
      </c>
      <c r="F7" s="8"/>
      <c r="G7" s="28" t="s">
        <v>0</v>
      </c>
      <c r="H7" s="8" t="s">
        <v>0</v>
      </c>
      <c r="I7" s="8" t="s">
        <v>0</v>
      </c>
      <c r="J7" s="72"/>
      <c r="K7" s="71"/>
      <c r="L7" s="142"/>
      <c r="M7" s="143"/>
      <c r="N7" s="143"/>
      <c r="O7" s="143"/>
      <c r="P7" s="137" t="s">
        <v>35</v>
      </c>
      <c r="Q7" s="137"/>
      <c r="R7" s="137" t="s">
        <v>34</v>
      </c>
      <c r="S7" s="138"/>
      <c r="T7" s="29" t="s">
        <v>0</v>
      </c>
    </row>
    <row r="8" spans="1:26" ht="57" customHeight="1" x14ac:dyDescent="0.3">
      <c r="A8" s="66" t="s">
        <v>0</v>
      </c>
      <c r="B8" s="125" t="s">
        <v>30</v>
      </c>
      <c r="C8" s="70" t="s">
        <v>29</v>
      </c>
      <c r="D8" s="65" t="s">
        <v>28</v>
      </c>
      <c r="E8" s="64" t="s">
        <v>27</v>
      </c>
      <c r="F8" s="64" t="s">
        <v>26</v>
      </c>
      <c r="G8" s="64" t="s">
        <v>25</v>
      </c>
      <c r="H8" s="85" t="s">
        <v>24</v>
      </c>
      <c r="I8" s="64" t="s">
        <v>23</v>
      </c>
      <c r="J8" s="127" t="s">
        <v>22</v>
      </c>
      <c r="K8" s="126" t="s">
        <v>33</v>
      </c>
      <c r="L8" s="128" t="s">
        <v>32</v>
      </c>
      <c r="M8" s="64" t="s">
        <v>46</v>
      </c>
      <c r="N8" s="64" t="s">
        <v>21</v>
      </c>
      <c r="O8" s="126" t="s">
        <v>103</v>
      </c>
      <c r="P8" s="126" t="s">
        <v>104</v>
      </c>
      <c r="Q8" s="126" t="s">
        <v>20</v>
      </c>
      <c r="R8" s="126" t="s">
        <v>19</v>
      </c>
      <c r="S8" s="129" t="s">
        <v>18</v>
      </c>
      <c r="T8" s="63" t="s">
        <v>17</v>
      </c>
      <c r="U8" s="69"/>
      <c r="V8" s="130"/>
      <c r="W8" s="131"/>
      <c r="X8" s="132"/>
    </row>
    <row r="9" spans="1:26" ht="13.8" x14ac:dyDescent="0.3">
      <c r="A9" s="103">
        <v>1</v>
      </c>
      <c r="B9" s="115" t="s">
        <v>96</v>
      </c>
      <c r="C9" s="115" t="s">
        <v>97</v>
      </c>
      <c r="D9" s="115" t="s">
        <v>96</v>
      </c>
      <c r="E9" s="116" t="s">
        <v>53</v>
      </c>
      <c r="F9" s="117" t="s">
        <v>98</v>
      </c>
      <c r="G9" s="115" t="s">
        <v>44</v>
      </c>
      <c r="H9" s="116" t="s">
        <v>55</v>
      </c>
      <c r="I9" s="115" t="s">
        <v>95</v>
      </c>
      <c r="J9" s="90">
        <v>42116</v>
      </c>
      <c r="K9" s="91" t="s">
        <v>100</v>
      </c>
      <c r="L9" s="101" t="s">
        <v>57</v>
      </c>
      <c r="M9" s="102" t="s">
        <v>57</v>
      </c>
      <c r="N9" s="118" t="s">
        <v>99</v>
      </c>
      <c r="O9" s="93">
        <v>40</v>
      </c>
      <c r="P9" s="93">
        <v>80</v>
      </c>
      <c r="Q9" s="93">
        <v>10</v>
      </c>
      <c r="R9" s="93">
        <v>10</v>
      </c>
      <c r="S9" s="94">
        <f>SUM(M9:R9)</f>
        <v>140</v>
      </c>
      <c r="T9" s="119" t="s">
        <v>101</v>
      </c>
      <c r="V9" s="62"/>
      <c r="W9" s="68"/>
      <c r="X9" s="68"/>
      <c r="Y9" s="68"/>
      <c r="Z9" s="68"/>
    </row>
    <row r="10" spans="1:26" ht="13.8" x14ac:dyDescent="0.3">
      <c r="A10" s="103">
        <v>2</v>
      </c>
      <c r="B10" s="120" t="s">
        <v>73</v>
      </c>
      <c r="C10" s="120" t="s">
        <v>75</v>
      </c>
      <c r="D10" s="120" t="s">
        <v>73</v>
      </c>
      <c r="E10" s="107" t="s">
        <v>63</v>
      </c>
      <c r="F10" s="120" t="s">
        <v>76</v>
      </c>
      <c r="G10" s="120" t="s">
        <v>44</v>
      </c>
      <c r="H10" s="107" t="s">
        <v>77</v>
      </c>
      <c r="I10" s="120" t="s">
        <v>78</v>
      </c>
      <c r="J10" s="107" t="s">
        <v>79</v>
      </c>
      <c r="K10" s="107" t="s">
        <v>68</v>
      </c>
      <c r="L10" s="107"/>
      <c r="M10" s="107"/>
      <c r="N10" s="107" t="s">
        <v>88</v>
      </c>
      <c r="O10" s="121">
        <v>58.71</v>
      </c>
      <c r="P10" s="121">
        <v>15</v>
      </c>
      <c r="Q10" s="93">
        <v>10</v>
      </c>
      <c r="R10" s="93">
        <v>10</v>
      </c>
      <c r="S10" s="94">
        <f t="shared" ref="S10:S14" si="0">SUM(M10:R10)</f>
        <v>93.710000000000008</v>
      </c>
      <c r="T10" s="122" t="s">
        <v>91</v>
      </c>
      <c r="V10" s="62"/>
      <c r="W10" s="68"/>
      <c r="X10" s="68"/>
      <c r="Y10" s="68"/>
      <c r="Z10" s="68"/>
    </row>
    <row r="11" spans="1:26" ht="13.8" x14ac:dyDescent="0.3">
      <c r="A11" s="103">
        <v>3</v>
      </c>
      <c r="B11" s="120" t="s">
        <v>80</v>
      </c>
      <c r="C11" s="120" t="s">
        <v>81</v>
      </c>
      <c r="D11" s="120" t="s">
        <v>80</v>
      </c>
      <c r="E11" s="107" t="s">
        <v>63</v>
      </c>
      <c r="F11" s="120" t="s">
        <v>82</v>
      </c>
      <c r="G11" s="120" t="s">
        <v>44</v>
      </c>
      <c r="H11" s="107" t="s">
        <v>84</v>
      </c>
      <c r="I11" s="120" t="s">
        <v>83</v>
      </c>
      <c r="J11" s="107" t="s">
        <v>79</v>
      </c>
      <c r="K11" s="107" t="s">
        <v>68</v>
      </c>
      <c r="L11" s="107"/>
      <c r="M11" s="107"/>
      <c r="N11" s="107" t="s">
        <v>88</v>
      </c>
      <c r="O11" s="121">
        <v>58.71</v>
      </c>
      <c r="P11" s="121">
        <v>15</v>
      </c>
      <c r="Q11" s="93">
        <v>10</v>
      </c>
      <c r="R11" s="93">
        <v>10</v>
      </c>
      <c r="S11" s="94">
        <f t="shared" si="0"/>
        <v>93.710000000000008</v>
      </c>
      <c r="T11" s="122" t="s">
        <v>94</v>
      </c>
      <c r="V11" s="62"/>
      <c r="W11" s="68"/>
      <c r="X11" s="68"/>
      <c r="Y11" s="68"/>
      <c r="Z11" s="68"/>
    </row>
    <row r="12" spans="1:26" ht="13.8" x14ac:dyDescent="0.3">
      <c r="A12" s="103">
        <v>4</v>
      </c>
      <c r="B12" s="115" t="s">
        <v>50</v>
      </c>
      <c r="C12" s="115" t="s">
        <v>51</v>
      </c>
      <c r="D12" s="115" t="s">
        <v>52</v>
      </c>
      <c r="E12" s="116" t="s">
        <v>53</v>
      </c>
      <c r="F12" s="117" t="s">
        <v>54</v>
      </c>
      <c r="G12" s="115" t="s">
        <v>44</v>
      </c>
      <c r="H12" s="107" t="s">
        <v>85</v>
      </c>
      <c r="I12" s="120" t="s">
        <v>86</v>
      </c>
      <c r="J12" s="107" t="s">
        <v>87</v>
      </c>
      <c r="K12" s="107" t="s">
        <v>68</v>
      </c>
      <c r="L12" s="107"/>
      <c r="M12" s="107"/>
      <c r="N12" s="107" t="s">
        <v>89</v>
      </c>
      <c r="O12" s="121">
        <v>57.58</v>
      </c>
      <c r="P12" s="121">
        <v>15</v>
      </c>
      <c r="Q12" s="93">
        <v>10</v>
      </c>
      <c r="R12" s="93">
        <v>10</v>
      </c>
      <c r="S12" s="94">
        <f t="shared" si="0"/>
        <v>92.58</v>
      </c>
      <c r="T12" s="122" t="s">
        <v>56</v>
      </c>
      <c r="V12" s="62"/>
      <c r="W12" s="68"/>
      <c r="X12" s="68"/>
      <c r="Y12" s="68"/>
      <c r="Z12" s="68"/>
    </row>
    <row r="13" spans="1:26" ht="13.8" x14ac:dyDescent="0.3">
      <c r="A13" s="103">
        <v>5</v>
      </c>
      <c r="B13" s="120" t="s">
        <v>62</v>
      </c>
      <c r="C13" s="120" t="s">
        <v>61</v>
      </c>
      <c r="D13" s="120" t="s">
        <v>62</v>
      </c>
      <c r="E13" s="107" t="s">
        <v>63</v>
      </c>
      <c r="F13" s="120" t="s">
        <v>64</v>
      </c>
      <c r="G13" s="120" t="s">
        <v>44</v>
      </c>
      <c r="H13" s="107" t="s">
        <v>65</v>
      </c>
      <c r="I13" s="120" t="s">
        <v>66</v>
      </c>
      <c r="J13" s="107" t="s">
        <v>67</v>
      </c>
      <c r="K13" s="107" t="s">
        <v>68</v>
      </c>
      <c r="L13" s="107"/>
      <c r="M13" s="107"/>
      <c r="N13" s="107" t="s">
        <v>90</v>
      </c>
      <c r="O13" s="121">
        <v>56.45</v>
      </c>
      <c r="P13" s="121">
        <v>15</v>
      </c>
      <c r="Q13" s="93">
        <v>10</v>
      </c>
      <c r="R13" s="93">
        <v>10</v>
      </c>
      <c r="S13" s="94">
        <f t="shared" si="0"/>
        <v>91.45</v>
      </c>
      <c r="T13" s="122" t="s">
        <v>92</v>
      </c>
      <c r="V13" s="62"/>
      <c r="W13" s="68"/>
      <c r="X13" s="68"/>
      <c r="Y13" s="68"/>
      <c r="Z13" s="68"/>
    </row>
    <row r="14" spans="1:26" ht="13.8" x14ac:dyDescent="0.3">
      <c r="A14" s="103">
        <v>6</v>
      </c>
      <c r="B14" s="120" t="s">
        <v>71</v>
      </c>
      <c r="C14" s="120" t="s">
        <v>74</v>
      </c>
      <c r="D14" s="120" t="s">
        <v>71</v>
      </c>
      <c r="E14" s="107" t="s">
        <v>63</v>
      </c>
      <c r="F14" s="120" t="s">
        <v>72</v>
      </c>
      <c r="G14" s="120" t="s">
        <v>44</v>
      </c>
      <c r="H14" s="107" t="s">
        <v>70</v>
      </c>
      <c r="I14" s="120" t="s">
        <v>69</v>
      </c>
      <c r="J14" s="107" t="s">
        <v>67</v>
      </c>
      <c r="K14" s="107" t="s">
        <v>68</v>
      </c>
      <c r="L14" s="107"/>
      <c r="M14" s="107"/>
      <c r="N14" s="107" t="s">
        <v>90</v>
      </c>
      <c r="O14" s="121">
        <v>56.45</v>
      </c>
      <c r="P14" s="121">
        <v>15</v>
      </c>
      <c r="Q14" s="93">
        <v>10</v>
      </c>
      <c r="R14" s="93">
        <v>10</v>
      </c>
      <c r="S14" s="94">
        <f t="shared" si="0"/>
        <v>91.45</v>
      </c>
      <c r="T14" s="122" t="s">
        <v>93</v>
      </c>
      <c r="V14" s="62"/>
      <c r="W14" s="68"/>
      <c r="X14" s="68"/>
      <c r="Y14" s="68"/>
      <c r="Z14" s="68"/>
    </row>
    <row r="15" spans="1:26" ht="13.8" x14ac:dyDescent="0.3">
      <c r="A15" s="54" t="s">
        <v>0</v>
      </c>
      <c r="B15" s="106" t="s">
        <v>0</v>
      </c>
      <c r="C15" s="106" t="s">
        <v>0</v>
      </c>
      <c r="D15" s="106" t="s">
        <v>0</v>
      </c>
      <c r="E15" s="91" t="s">
        <v>0</v>
      </c>
      <c r="F15" s="106"/>
      <c r="G15" s="106" t="s">
        <v>0</v>
      </c>
      <c r="H15" s="107" t="s">
        <v>0</v>
      </c>
      <c r="I15" s="106" t="s">
        <v>0</v>
      </c>
      <c r="J15" s="90" t="s">
        <v>0</v>
      </c>
      <c r="K15" s="91" t="s">
        <v>0</v>
      </c>
      <c r="L15" s="108" t="s">
        <v>0</v>
      </c>
      <c r="M15" s="109" t="s">
        <v>0</v>
      </c>
      <c r="N15" s="110" t="s">
        <v>0</v>
      </c>
      <c r="O15" s="110" t="s">
        <v>0</v>
      </c>
      <c r="P15" s="111" t="s">
        <v>0</v>
      </c>
      <c r="Q15" s="112" t="s">
        <v>0</v>
      </c>
      <c r="R15" s="112" t="s">
        <v>0</v>
      </c>
      <c r="S15" s="113" t="s">
        <v>0</v>
      </c>
      <c r="T15" s="114" t="s">
        <v>0</v>
      </c>
    </row>
    <row r="16" spans="1:26" ht="14.4" x14ac:dyDescent="0.3">
      <c r="A16" s="54"/>
      <c r="B16" s="61" t="s">
        <v>16</v>
      </c>
      <c r="C16" s="60"/>
      <c r="D16" s="58"/>
      <c r="E16" s="58"/>
      <c r="F16" s="58"/>
      <c r="G16" s="59"/>
      <c r="H16" s="58"/>
      <c r="I16" s="58"/>
      <c r="J16" s="57"/>
      <c r="K16" s="56"/>
      <c r="L16" s="56"/>
      <c r="M16" s="99">
        <f>SUM(M9:M15)</f>
        <v>0</v>
      </c>
      <c r="N16" s="100"/>
      <c r="O16" s="99">
        <f>SUM(O9:O15)</f>
        <v>327.9</v>
      </c>
      <c r="P16" s="99">
        <f>SUM(P9:P15)</f>
        <v>155</v>
      </c>
      <c r="Q16" s="99">
        <f>SUM(Q9:Q15)</f>
        <v>60</v>
      </c>
      <c r="R16" s="99">
        <f>SUM(R9:R15)</f>
        <v>60</v>
      </c>
      <c r="S16" s="55"/>
      <c r="T16" s="55"/>
    </row>
    <row r="17" spans="1:23" ht="14.4" x14ac:dyDescent="0.3">
      <c r="A17" s="54"/>
      <c r="B17" s="53"/>
      <c r="C17" s="53"/>
      <c r="D17" s="40"/>
      <c r="E17" s="40"/>
      <c r="F17" s="40"/>
      <c r="G17" s="36"/>
      <c r="H17" s="40"/>
      <c r="I17" s="36"/>
      <c r="J17" s="52"/>
      <c r="K17" s="40"/>
      <c r="L17" s="36"/>
      <c r="M17" s="35"/>
      <c r="N17" s="35"/>
      <c r="O17" s="35"/>
      <c r="P17" s="51"/>
      <c r="Q17" s="50"/>
      <c r="R17" s="50"/>
      <c r="S17" s="49"/>
      <c r="T17" s="48"/>
      <c r="V17" s="62"/>
    </row>
    <row r="18" spans="1:23" ht="14.4" x14ac:dyDescent="0.3">
      <c r="A18" s="45" t="s">
        <v>0</v>
      </c>
      <c r="B18" s="146" t="s">
        <v>15</v>
      </c>
      <c r="C18" s="147"/>
      <c r="D18" s="43" t="s">
        <v>0</v>
      </c>
      <c r="E18" s="43" t="s">
        <v>0</v>
      </c>
      <c r="F18" s="43"/>
      <c r="G18" s="42" t="s">
        <v>0</v>
      </c>
      <c r="H18" s="41" t="s">
        <v>0</v>
      </c>
      <c r="I18" s="40" t="s">
        <v>0</v>
      </c>
      <c r="J18" s="39" t="s">
        <v>0</v>
      </c>
      <c r="K18" s="38" t="s">
        <v>0</v>
      </c>
      <c r="L18" s="36" t="s">
        <v>0</v>
      </c>
      <c r="M18" s="36" t="s">
        <v>0</v>
      </c>
      <c r="N18" s="37" t="s">
        <v>0</v>
      </c>
      <c r="O18" s="36" t="s">
        <v>0</v>
      </c>
      <c r="P18" s="36" t="s">
        <v>0</v>
      </c>
      <c r="Q18" s="36" t="s">
        <v>0</v>
      </c>
      <c r="R18" s="36" t="s">
        <v>0</v>
      </c>
      <c r="S18" s="34" t="s">
        <v>0</v>
      </c>
      <c r="T18" s="34" t="s">
        <v>0</v>
      </c>
      <c r="V18" s="62"/>
      <c r="W18" s="67"/>
    </row>
    <row r="19" spans="1:23" ht="14.4" x14ac:dyDescent="0.3">
      <c r="A19" s="45" t="s">
        <v>0</v>
      </c>
      <c r="B19" s="44" t="s">
        <v>0</v>
      </c>
      <c r="C19" s="42" t="s">
        <v>0</v>
      </c>
      <c r="D19" s="43" t="s">
        <v>0</v>
      </c>
      <c r="E19" s="43" t="s">
        <v>0</v>
      </c>
      <c r="F19" s="43"/>
      <c r="G19" s="42" t="s">
        <v>0</v>
      </c>
      <c r="H19" s="41" t="s">
        <v>0</v>
      </c>
      <c r="I19" s="40" t="s">
        <v>0</v>
      </c>
      <c r="J19" s="39" t="s">
        <v>0</v>
      </c>
      <c r="K19" s="38" t="s">
        <v>0</v>
      </c>
      <c r="L19" s="36" t="s">
        <v>0</v>
      </c>
      <c r="M19" s="36" t="s">
        <v>0</v>
      </c>
      <c r="N19" s="37" t="s">
        <v>0</v>
      </c>
      <c r="O19" s="47" t="s">
        <v>0</v>
      </c>
      <c r="P19" s="47" t="s">
        <v>0</v>
      </c>
      <c r="Q19" s="47" t="s">
        <v>0</v>
      </c>
      <c r="R19" s="47" t="s">
        <v>0</v>
      </c>
      <c r="S19" s="46"/>
      <c r="T19" s="34" t="s">
        <v>0</v>
      </c>
      <c r="V19" s="62"/>
    </row>
    <row r="20" spans="1:23" ht="14.4" x14ac:dyDescent="0.3">
      <c r="A20" s="6" t="s">
        <v>0</v>
      </c>
      <c r="B20" s="149" t="s">
        <v>31</v>
      </c>
      <c r="C20" s="149"/>
      <c r="D20" s="149"/>
      <c r="E20" s="149"/>
      <c r="F20" s="149"/>
      <c r="G20" s="149"/>
      <c r="H20" s="149"/>
      <c r="I20" s="149"/>
      <c r="J20" s="9" t="s">
        <v>0</v>
      </c>
      <c r="K20" s="8" t="s">
        <v>0</v>
      </c>
      <c r="L20" s="6" t="s">
        <v>0</v>
      </c>
      <c r="M20" s="6" t="s">
        <v>0</v>
      </c>
      <c r="N20" s="6" t="s">
        <v>0</v>
      </c>
      <c r="O20" s="33" t="s">
        <v>0</v>
      </c>
      <c r="P20" s="6" t="s">
        <v>0</v>
      </c>
      <c r="Q20" s="32"/>
      <c r="R20" s="31" t="s">
        <v>14</v>
      </c>
      <c r="S20" s="95">
        <f>SUM(S9:S19)</f>
        <v>602.9</v>
      </c>
      <c r="T20" s="6" t="s">
        <v>0</v>
      </c>
    </row>
    <row r="21" spans="1:23" ht="14.4" x14ac:dyDescent="0.3">
      <c r="A21" s="6"/>
      <c r="B21" s="30"/>
      <c r="C21" s="30"/>
      <c r="D21" s="30"/>
      <c r="E21" s="86"/>
      <c r="F21" s="30"/>
      <c r="G21" s="30"/>
      <c r="H21" s="30"/>
      <c r="I21" s="30"/>
      <c r="J21" s="9"/>
      <c r="K21" s="8"/>
      <c r="L21" s="6"/>
      <c r="M21" s="6"/>
      <c r="N21" s="6"/>
      <c r="O21" s="29"/>
      <c r="P21" s="6"/>
      <c r="Q21" s="26"/>
      <c r="R21" s="25" t="s">
        <v>13</v>
      </c>
      <c r="S21" s="123">
        <v>59.69</v>
      </c>
      <c r="T21" s="163" t="s">
        <v>105</v>
      </c>
    </row>
    <row r="22" spans="1:23" ht="15" thickBot="1" x14ac:dyDescent="0.35">
      <c r="A22" s="6"/>
      <c r="B22" s="6"/>
      <c r="C22" s="6"/>
      <c r="D22" s="8"/>
      <c r="E22" s="8"/>
      <c r="F22" s="8"/>
      <c r="G22" s="28"/>
      <c r="H22" s="8"/>
      <c r="I22" s="8" t="s">
        <v>106</v>
      </c>
      <c r="J22" s="9"/>
      <c r="K22" s="92"/>
      <c r="L22" s="6"/>
      <c r="M22" s="6"/>
      <c r="N22" s="6"/>
      <c r="O22" s="6"/>
      <c r="P22" s="6"/>
      <c r="Q22" s="26"/>
      <c r="R22" s="25" t="s">
        <v>45</v>
      </c>
      <c r="S22" s="96">
        <f>SUM(S20:S21)</f>
        <v>662.58999999999992</v>
      </c>
      <c r="T22" s="104" t="s">
        <v>57</v>
      </c>
    </row>
    <row r="23" spans="1:23" ht="15" thickBot="1" x14ac:dyDescent="0.35">
      <c r="A23" s="5"/>
      <c r="B23" s="5"/>
      <c r="C23" s="5"/>
      <c r="D23" s="22"/>
      <c r="E23" s="22"/>
      <c r="F23" s="22"/>
      <c r="G23" s="5"/>
      <c r="H23" s="22"/>
      <c r="I23" s="5"/>
      <c r="J23" s="19"/>
      <c r="K23" s="5"/>
      <c r="L23" s="5"/>
      <c r="M23" s="5"/>
      <c r="N23" s="5"/>
      <c r="O23" s="5"/>
      <c r="P23" s="5"/>
      <c r="Q23" s="27"/>
      <c r="R23" s="27" t="s">
        <v>12</v>
      </c>
      <c r="S23" s="97">
        <f>SUM(S22)</f>
        <v>662.58999999999992</v>
      </c>
      <c r="T23" s="6" t="s">
        <v>0</v>
      </c>
    </row>
    <row r="24" spans="1:23" x14ac:dyDescent="0.25">
      <c r="A24" s="5"/>
      <c r="B24" s="5"/>
      <c r="C24" s="5"/>
      <c r="D24" s="22"/>
      <c r="E24" s="22"/>
      <c r="F24" s="22"/>
      <c r="G24" s="5"/>
      <c r="H24" s="22"/>
      <c r="I24" s="5"/>
      <c r="J24" s="19"/>
      <c r="K24" s="5"/>
      <c r="L24" s="5"/>
      <c r="M24" s="5"/>
      <c r="N24" s="5"/>
      <c r="O24" s="5"/>
      <c r="P24" s="5"/>
      <c r="Q24" s="26"/>
      <c r="R24" s="25" t="s">
        <v>11</v>
      </c>
      <c r="S24" s="105">
        <v>815.62</v>
      </c>
      <c r="T24" s="5" t="s">
        <v>57</v>
      </c>
    </row>
    <row r="25" spans="1:23" ht="13.8" thickBot="1" x14ac:dyDescent="0.3">
      <c r="A25" s="5"/>
      <c r="B25" s="5"/>
      <c r="C25" s="5"/>
      <c r="D25" s="22"/>
      <c r="E25" s="22"/>
      <c r="F25" s="22"/>
      <c r="G25" s="5"/>
      <c r="H25" s="22"/>
      <c r="I25" s="5"/>
      <c r="J25" s="19"/>
      <c r="K25" s="5"/>
      <c r="L25" s="5"/>
      <c r="M25" s="5"/>
      <c r="N25" s="5"/>
      <c r="O25" s="5"/>
      <c r="P25" s="5"/>
      <c r="Q25" s="24"/>
      <c r="R25" s="23" t="s">
        <v>10</v>
      </c>
      <c r="S25" s="98">
        <f>SUM(S23:S24)</f>
        <v>1478.21</v>
      </c>
      <c r="T25" s="5" t="s">
        <v>57</v>
      </c>
    </row>
    <row r="26" spans="1:23" x14ac:dyDescent="0.25">
      <c r="A26" s="5"/>
      <c r="B26" s="5"/>
      <c r="C26" s="5"/>
      <c r="D26" s="22"/>
      <c r="E26" s="22"/>
      <c r="F26" s="22"/>
      <c r="G26" s="5"/>
      <c r="H26" s="22"/>
      <c r="I26" s="5"/>
      <c r="J26" s="19"/>
      <c r="K26" s="5"/>
      <c r="L26" s="5"/>
      <c r="M26" s="5"/>
      <c r="N26" s="5"/>
      <c r="O26" s="5"/>
      <c r="P26" s="5"/>
      <c r="Q26" s="5"/>
      <c r="R26" s="5"/>
      <c r="S26" s="5"/>
      <c r="T26" s="5"/>
    </row>
    <row r="27" spans="1:23" x14ac:dyDescent="0.25">
      <c r="A27" s="5"/>
      <c r="B27" s="5"/>
      <c r="C27" s="5"/>
      <c r="D27" s="22"/>
      <c r="E27" s="20"/>
      <c r="F27" s="20"/>
      <c r="G27" s="21"/>
      <c r="H27" s="20"/>
      <c r="I27" s="5"/>
      <c r="J27" s="19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 spans="1:23" ht="15" thickBot="1" x14ac:dyDescent="0.35">
      <c r="A28" s="6" t="s">
        <v>0</v>
      </c>
      <c r="B28" s="6" t="s">
        <v>0</v>
      </c>
      <c r="C28" s="6" t="s">
        <v>0</v>
      </c>
      <c r="D28" s="8"/>
      <c r="E28" s="17"/>
      <c r="F28" s="17"/>
      <c r="G28" s="18"/>
      <c r="H28" s="17"/>
      <c r="I28" s="15"/>
      <c r="J28" s="9" t="s">
        <v>0</v>
      </c>
      <c r="K28" s="8" t="s">
        <v>0</v>
      </c>
      <c r="L28" s="6" t="s">
        <v>0</v>
      </c>
      <c r="M28" s="6" t="s">
        <v>0</v>
      </c>
      <c r="N28" s="6" t="s">
        <v>0</v>
      </c>
      <c r="O28" s="6" t="s">
        <v>0</v>
      </c>
      <c r="P28" s="5"/>
      <c r="Q28" s="5"/>
      <c r="R28" s="5"/>
      <c r="S28" s="5"/>
      <c r="T28" s="5"/>
    </row>
    <row r="29" spans="1:23" ht="15" thickBot="1" x14ac:dyDescent="0.35">
      <c r="A29" s="6" t="s">
        <v>0</v>
      </c>
      <c r="B29" s="148" t="s">
        <v>9</v>
      </c>
      <c r="C29" s="148"/>
      <c r="D29" s="12"/>
      <c r="E29" s="134"/>
      <c r="F29" s="134"/>
      <c r="G29" s="134"/>
      <c r="H29" s="135"/>
      <c r="I29" s="15"/>
      <c r="J29" s="9" t="s">
        <v>0</v>
      </c>
      <c r="K29" s="8" t="s">
        <v>0</v>
      </c>
      <c r="L29" s="6" t="s">
        <v>0</v>
      </c>
      <c r="M29" s="6" t="s">
        <v>0</v>
      </c>
      <c r="N29" s="6" t="s">
        <v>0</v>
      </c>
      <c r="O29" s="6" t="s">
        <v>0</v>
      </c>
      <c r="P29" s="5"/>
      <c r="Q29" s="5"/>
      <c r="R29" s="5"/>
      <c r="S29" s="5"/>
      <c r="T29" s="5"/>
    </row>
    <row r="30" spans="1:23" ht="14.4" x14ac:dyDescent="0.3">
      <c r="A30" s="6" t="s">
        <v>0</v>
      </c>
      <c r="B30" s="14" t="s">
        <v>0</v>
      </c>
      <c r="C30" s="13" t="s">
        <v>0</v>
      </c>
      <c r="D30" s="12"/>
      <c r="E30" s="87"/>
      <c r="F30" s="16"/>
      <c r="G30" s="16"/>
      <c r="H30" s="16"/>
      <c r="I30" s="15"/>
      <c r="J30" s="9" t="s">
        <v>0</v>
      </c>
      <c r="K30" s="8" t="s">
        <v>0</v>
      </c>
      <c r="L30" s="6" t="s">
        <v>0</v>
      </c>
      <c r="M30" s="6" t="s">
        <v>0</v>
      </c>
      <c r="N30" s="6" t="s">
        <v>0</v>
      </c>
      <c r="O30" s="6" t="s">
        <v>0</v>
      </c>
      <c r="P30" s="5"/>
      <c r="Q30" s="5"/>
      <c r="R30" s="5"/>
      <c r="S30" s="5"/>
      <c r="T30" s="5"/>
    </row>
    <row r="31" spans="1:23" ht="14.4" x14ac:dyDescent="0.3">
      <c r="A31" s="6" t="s">
        <v>0</v>
      </c>
      <c r="B31" s="139" t="s">
        <v>8</v>
      </c>
      <c r="C31" s="139"/>
      <c r="D31" s="12"/>
      <c r="E31" s="136"/>
      <c r="F31" s="136"/>
      <c r="G31" s="135"/>
      <c r="H31" s="135"/>
      <c r="I31" s="15"/>
      <c r="J31" s="9" t="s">
        <v>0</v>
      </c>
      <c r="K31" s="8" t="s">
        <v>0</v>
      </c>
      <c r="L31" s="6" t="s">
        <v>0</v>
      </c>
      <c r="M31" s="6" t="s">
        <v>0</v>
      </c>
      <c r="N31" s="6" t="s">
        <v>0</v>
      </c>
      <c r="O31" s="6" t="s">
        <v>0</v>
      </c>
      <c r="P31" s="5"/>
      <c r="Q31" s="5"/>
      <c r="R31" s="5"/>
      <c r="S31" s="5"/>
      <c r="T31" s="5"/>
    </row>
    <row r="32" spans="1:23" ht="14.4" x14ac:dyDescent="0.3">
      <c r="A32" s="6" t="s">
        <v>0</v>
      </c>
      <c r="B32" s="139" t="s">
        <v>7</v>
      </c>
      <c r="C32" s="139"/>
      <c r="D32" s="12"/>
      <c r="E32" s="10"/>
      <c r="F32" s="10"/>
      <c r="G32" s="11"/>
      <c r="H32" s="8"/>
      <c r="I32" s="15"/>
      <c r="J32" s="9" t="s">
        <v>0</v>
      </c>
      <c r="K32" s="8" t="s">
        <v>0</v>
      </c>
      <c r="L32" s="6" t="s">
        <v>0</v>
      </c>
      <c r="M32" s="6" t="s">
        <v>0</v>
      </c>
      <c r="N32" s="6" t="s">
        <v>0</v>
      </c>
      <c r="O32" s="6" t="s">
        <v>0</v>
      </c>
      <c r="P32" s="5"/>
      <c r="Q32" s="5"/>
      <c r="R32" s="5"/>
      <c r="S32" s="5"/>
      <c r="T32" s="5"/>
    </row>
    <row r="33" spans="1:20" ht="14.4" x14ac:dyDescent="0.3">
      <c r="A33" s="6" t="s">
        <v>0</v>
      </c>
      <c r="B33" s="139" t="s">
        <v>6</v>
      </c>
      <c r="C33" s="139"/>
      <c r="D33" s="12"/>
      <c r="E33" s="10"/>
      <c r="F33" s="10"/>
      <c r="G33" s="11"/>
      <c r="H33" s="8"/>
      <c r="I33" s="10"/>
      <c r="J33" s="9" t="s">
        <v>0</v>
      </c>
      <c r="K33" s="8" t="s">
        <v>0</v>
      </c>
      <c r="L33" s="6" t="s">
        <v>0</v>
      </c>
      <c r="M33" s="6" t="s">
        <v>0</v>
      </c>
      <c r="N33" s="6" t="s">
        <v>0</v>
      </c>
      <c r="O33" s="6" t="s">
        <v>0</v>
      </c>
      <c r="P33" s="5"/>
      <c r="Q33" s="5"/>
      <c r="R33" s="5"/>
      <c r="S33" s="5"/>
      <c r="T33" s="5"/>
    </row>
    <row r="34" spans="1:20" ht="14.4" x14ac:dyDescent="0.3">
      <c r="A34" s="6" t="s">
        <v>0</v>
      </c>
      <c r="B34" s="139" t="s">
        <v>5</v>
      </c>
      <c r="C34" s="139"/>
      <c r="D34" s="12" t="s">
        <v>0</v>
      </c>
      <c r="E34" s="140"/>
      <c r="F34" s="140"/>
      <c r="G34" s="140"/>
      <c r="H34" s="140"/>
      <c r="I34" s="140"/>
      <c r="J34" s="9"/>
      <c r="K34" s="8"/>
      <c r="L34" s="6"/>
      <c r="M34" s="6"/>
      <c r="N34" s="6"/>
      <c r="O34" s="6"/>
      <c r="P34" s="5"/>
      <c r="Q34" s="5"/>
      <c r="R34" s="5"/>
      <c r="S34" s="5"/>
      <c r="T34" s="5"/>
    </row>
    <row r="35" spans="1:20" ht="14.4" x14ac:dyDescent="0.3">
      <c r="A35" s="6" t="s">
        <v>0</v>
      </c>
      <c r="B35" s="14" t="s">
        <v>0</v>
      </c>
      <c r="C35" s="13" t="s">
        <v>0</v>
      </c>
      <c r="D35" s="12" t="s">
        <v>0</v>
      </c>
      <c r="E35" s="140"/>
      <c r="F35" s="140"/>
      <c r="G35" s="140"/>
      <c r="H35" s="140"/>
      <c r="I35" s="140"/>
      <c r="J35" s="140"/>
      <c r="K35" s="8"/>
      <c r="L35" s="6"/>
      <c r="M35" s="6"/>
      <c r="N35" s="6"/>
      <c r="O35" s="6"/>
      <c r="P35" s="5"/>
      <c r="Q35" s="5"/>
      <c r="R35" s="5"/>
      <c r="S35" s="5"/>
      <c r="T35" s="5"/>
    </row>
    <row r="36" spans="1:20" ht="15" thickBot="1" x14ac:dyDescent="0.35">
      <c r="A36" s="6" t="s">
        <v>0</v>
      </c>
      <c r="B36" s="141" t="s">
        <v>4</v>
      </c>
      <c r="C36" s="141"/>
      <c r="D36" s="12" t="s">
        <v>0</v>
      </c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5"/>
      <c r="Q36" s="5"/>
      <c r="R36" s="5"/>
      <c r="S36" s="5"/>
      <c r="T36" s="5"/>
    </row>
    <row r="37" spans="1:20" ht="14.4" x14ac:dyDescent="0.3">
      <c r="A37" s="6" t="s">
        <v>0</v>
      </c>
      <c r="B37" s="6" t="s">
        <v>0</v>
      </c>
      <c r="C37" s="8" t="s">
        <v>0</v>
      </c>
      <c r="D37" s="8" t="s">
        <v>0</v>
      </c>
      <c r="E37" s="10" t="s">
        <v>0</v>
      </c>
      <c r="F37" s="10"/>
      <c r="G37" s="11" t="s">
        <v>0</v>
      </c>
      <c r="H37" s="8" t="s">
        <v>0</v>
      </c>
      <c r="I37" s="10" t="s">
        <v>0</v>
      </c>
      <c r="J37" s="9" t="s">
        <v>0</v>
      </c>
      <c r="K37" s="8" t="s">
        <v>0</v>
      </c>
      <c r="L37" s="6" t="s">
        <v>0</v>
      </c>
      <c r="M37" s="6" t="s">
        <v>0</v>
      </c>
      <c r="N37" s="6" t="s">
        <v>0</v>
      </c>
      <c r="O37" s="6" t="s">
        <v>0</v>
      </c>
      <c r="P37" s="5"/>
      <c r="Q37" s="5"/>
      <c r="R37" s="5"/>
      <c r="S37" s="5"/>
      <c r="T37" s="5"/>
    </row>
    <row r="38" spans="1:20" ht="14.4" x14ac:dyDescent="0.3">
      <c r="A38" s="6" t="s">
        <v>0</v>
      </c>
      <c r="B38" s="133" t="s">
        <v>3</v>
      </c>
      <c r="C38" s="133"/>
      <c r="D38" s="133"/>
      <c r="E38" s="133"/>
      <c r="F38" s="133"/>
      <c r="G38" s="133"/>
      <c r="H38" s="133"/>
      <c r="I38" s="133"/>
      <c r="J38" s="7" t="s">
        <v>0</v>
      </c>
      <c r="K38" s="6" t="s">
        <v>0</v>
      </c>
      <c r="L38" s="6" t="s">
        <v>0</v>
      </c>
      <c r="M38" s="6" t="s">
        <v>0</v>
      </c>
      <c r="N38" s="6" t="s">
        <v>0</v>
      </c>
      <c r="O38" s="6" t="s">
        <v>0</v>
      </c>
      <c r="P38" s="5"/>
      <c r="Q38" s="5"/>
      <c r="R38" s="5"/>
      <c r="S38" s="5"/>
      <c r="T38" s="5"/>
    </row>
    <row r="39" spans="1:20" ht="14.4" x14ac:dyDescent="0.3">
      <c r="A39" s="6" t="s">
        <v>0</v>
      </c>
      <c r="B39" s="133" t="s">
        <v>2</v>
      </c>
      <c r="C39" s="133"/>
      <c r="D39" s="133"/>
      <c r="E39" s="133"/>
      <c r="F39" s="133"/>
      <c r="G39" s="133"/>
      <c r="H39" s="133"/>
      <c r="I39" s="133"/>
      <c r="J39" s="133"/>
      <c r="K39" s="6" t="s">
        <v>0</v>
      </c>
      <c r="L39" s="6" t="s">
        <v>0</v>
      </c>
      <c r="M39" s="6" t="s">
        <v>0</v>
      </c>
      <c r="N39" s="6" t="s">
        <v>0</v>
      </c>
      <c r="O39" s="6" t="s">
        <v>0</v>
      </c>
      <c r="P39" s="5"/>
      <c r="Q39" s="5"/>
      <c r="R39" s="5"/>
      <c r="S39" s="5"/>
      <c r="T39" s="5"/>
    </row>
    <row r="40" spans="1:20" ht="14.4" x14ac:dyDescent="0.3">
      <c r="A40" s="6" t="s">
        <v>0</v>
      </c>
      <c r="B40" s="133" t="s">
        <v>1</v>
      </c>
      <c r="C40" s="133"/>
      <c r="D40" s="133"/>
      <c r="E40" s="133"/>
      <c r="F40" s="133"/>
      <c r="G40" s="133"/>
      <c r="H40" s="133"/>
      <c r="I40" s="133"/>
      <c r="J40" s="133"/>
      <c r="K40" s="133"/>
      <c r="L40" s="133"/>
      <c r="M40" s="6" t="s">
        <v>0</v>
      </c>
      <c r="N40" s="6" t="s">
        <v>0</v>
      </c>
      <c r="O40" s="6" t="s">
        <v>0</v>
      </c>
      <c r="P40" s="5"/>
      <c r="Q40" s="5"/>
      <c r="R40" s="5"/>
      <c r="S40" s="5"/>
      <c r="T40" s="5"/>
    </row>
    <row r="42" spans="1:20" x14ac:dyDescent="0.25">
      <c r="B42" s="4"/>
    </row>
    <row r="44" spans="1:20" x14ac:dyDescent="0.25">
      <c r="B44" s="3"/>
      <c r="E44" s="89"/>
      <c r="F44" s="3"/>
    </row>
  </sheetData>
  <mergeCells count="36">
    <mergeCell ref="L5:O5"/>
    <mergeCell ref="P5:Q5"/>
    <mergeCell ref="R5:S5"/>
    <mergeCell ref="L6:O6"/>
    <mergeCell ref="P6:Q6"/>
    <mergeCell ref="R6:S6"/>
    <mergeCell ref="R2:S2"/>
    <mergeCell ref="P2:Q2"/>
    <mergeCell ref="L2:O2"/>
    <mergeCell ref="R4:S4"/>
    <mergeCell ref="P4:Q4"/>
    <mergeCell ref="L4:O4"/>
    <mergeCell ref="R3:S3"/>
    <mergeCell ref="P3:Q3"/>
    <mergeCell ref="L3:O3"/>
    <mergeCell ref="R7:S7"/>
    <mergeCell ref="P7:Q7"/>
    <mergeCell ref="B40:L40"/>
    <mergeCell ref="B31:C31"/>
    <mergeCell ref="B32:C32"/>
    <mergeCell ref="B33:C33"/>
    <mergeCell ref="B34:C34"/>
    <mergeCell ref="E34:I34"/>
    <mergeCell ref="B36:C36"/>
    <mergeCell ref="E36:O36"/>
    <mergeCell ref="E35:J35"/>
    <mergeCell ref="L7:O7"/>
    <mergeCell ref="B7:C7"/>
    <mergeCell ref="B18:C18"/>
    <mergeCell ref="B29:C29"/>
    <mergeCell ref="B20:I20"/>
    <mergeCell ref="V8:X8"/>
    <mergeCell ref="B38:I38"/>
    <mergeCell ref="B39:J39"/>
    <mergeCell ref="E29:H29"/>
    <mergeCell ref="E31:H31"/>
  </mergeCells>
  <hyperlinks>
    <hyperlink ref="L4" r:id="rId1"/>
  </hyperlinks>
  <pageMargins left="0.25" right="0.25" top="0.75" bottom="0.75" header="0.3" footer="0.3"/>
  <pageSetup paperSize="5" scale="66" fitToHeight="0" orientation="landscape" r:id="rId2"/>
  <headerFooter alignWithMargins="0">
    <oddFooter xml:space="preserve">&amp;C 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Buonocore</dc:creator>
  <cp:lastModifiedBy>Tom 2</cp:lastModifiedBy>
  <cp:lastPrinted>2015-06-15T20:37:22Z</cp:lastPrinted>
  <dcterms:created xsi:type="dcterms:W3CDTF">2015-02-05T21:09:05Z</dcterms:created>
  <dcterms:modified xsi:type="dcterms:W3CDTF">2015-07-09T15:08:04Z</dcterms:modified>
</cp:coreProperties>
</file>