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aha_\Desktop\Data Task - Portas\"/>
    </mc:Choice>
  </mc:AlternateContent>
  <xr:revisionPtr revIDLastSave="0" documentId="13_ncr:1_{626B2838-9B80-4F97-B4AB-C1EB5D41B4F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020" sheetId="1" r:id="rId1"/>
    <sheet name="2021" sheetId="2" r:id="rId2"/>
    <sheet name="2022" sheetId="3" r:id="rId3"/>
    <sheet name="2023" sheetId="4" r:id="rId4"/>
    <sheet name="2024" sheetId="5" r:id="rId5"/>
    <sheet name="All Seas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D6" i="6"/>
  <c r="E6" i="6"/>
  <c r="G6" i="6"/>
  <c r="H6" i="6"/>
  <c r="I6" i="6"/>
  <c r="J6" i="6"/>
  <c r="K6" i="6"/>
  <c r="L6" i="6"/>
  <c r="M6" i="6"/>
  <c r="D7" i="6"/>
  <c r="E7" i="6"/>
  <c r="G7" i="6"/>
  <c r="H7" i="6"/>
  <c r="I7" i="6"/>
  <c r="J7" i="6"/>
  <c r="K7" i="6"/>
  <c r="L7" i="6"/>
  <c r="M7" i="6"/>
  <c r="D8" i="6"/>
  <c r="E8" i="6"/>
  <c r="G8" i="6"/>
  <c r="H8" i="6"/>
  <c r="I8" i="6"/>
  <c r="J8" i="6"/>
  <c r="K8" i="6"/>
  <c r="L8" i="6"/>
  <c r="M8" i="6"/>
  <c r="D9" i="6"/>
  <c r="E9" i="6"/>
  <c r="G9" i="6"/>
  <c r="H9" i="6"/>
  <c r="I9" i="6"/>
  <c r="J9" i="6"/>
  <c r="K9" i="6"/>
  <c r="L9" i="6"/>
  <c r="M9" i="6"/>
  <c r="D10" i="6"/>
  <c r="E10" i="6"/>
  <c r="G10" i="6"/>
  <c r="H10" i="6"/>
  <c r="I10" i="6"/>
  <c r="J10" i="6"/>
  <c r="K10" i="6"/>
  <c r="L10" i="6"/>
  <c r="M10" i="6"/>
  <c r="D11" i="6"/>
  <c r="E11" i="6"/>
  <c r="G11" i="6"/>
  <c r="H11" i="6"/>
  <c r="I11" i="6"/>
  <c r="J11" i="6"/>
  <c r="K11" i="6"/>
  <c r="L11" i="6"/>
  <c r="M11" i="6"/>
  <c r="D12" i="6"/>
  <c r="E12" i="6"/>
  <c r="G12" i="6"/>
  <c r="H12" i="6"/>
  <c r="I12" i="6"/>
  <c r="J12" i="6"/>
  <c r="K12" i="6"/>
  <c r="L12" i="6"/>
  <c r="M12" i="6"/>
  <c r="D13" i="6"/>
  <c r="E13" i="6"/>
  <c r="G13" i="6"/>
  <c r="H13" i="6"/>
  <c r="I13" i="6"/>
  <c r="J13" i="6"/>
  <c r="K13" i="6"/>
  <c r="L13" i="6"/>
  <c r="M13" i="6"/>
  <c r="D14" i="6"/>
  <c r="E14" i="6"/>
  <c r="G14" i="6"/>
  <c r="H14" i="6"/>
  <c r="I14" i="6"/>
  <c r="J14" i="6"/>
  <c r="K14" i="6"/>
  <c r="L14" i="6"/>
  <c r="M14" i="6"/>
  <c r="D15" i="6"/>
  <c r="E15" i="6"/>
  <c r="G15" i="6"/>
  <c r="H15" i="6"/>
  <c r="I15" i="6"/>
  <c r="J15" i="6"/>
  <c r="K15" i="6"/>
  <c r="L15" i="6"/>
  <c r="M15" i="6"/>
  <c r="D16" i="6"/>
  <c r="E16" i="6"/>
  <c r="G16" i="6"/>
  <c r="H16" i="6"/>
  <c r="I16" i="6"/>
  <c r="J16" i="6"/>
  <c r="K16" i="6"/>
  <c r="L16" i="6"/>
  <c r="M16" i="6"/>
  <c r="L4" i="6"/>
  <c r="L5" i="6"/>
  <c r="J4" i="6"/>
  <c r="J5" i="6"/>
  <c r="H4" i="6"/>
  <c r="H5" i="6"/>
  <c r="F4" i="6"/>
  <c r="F5" i="6"/>
  <c r="M4" i="6"/>
  <c r="M5" i="6"/>
  <c r="M3" i="6"/>
  <c r="L3" i="6"/>
  <c r="K4" i="6"/>
  <c r="K5" i="6"/>
  <c r="K3" i="6"/>
  <c r="J3" i="6"/>
  <c r="I4" i="6"/>
  <c r="I5" i="6"/>
  <c r="I3" i="6"/>
  <c r="H3" i="6"/>
  <c r="G4" i="6"/>
  <c r="G5" i="6"/>
  <c r="G3" i="6"/>
  <c r="F3" i="6"/>
  <c r="D4" i="6"/>
  <c r="E4" i="6"/>
  <c r="D5" i="6"/>
  <c r="E5" i="6"/>
  <c r="E3" i="6"/>
  <c r="D3" i="6"/>
</calcChain>
</file>

<file path=xl/sharedStrings.xml><?xml version="1.0" encoding="utf-8"?>
<sst xmlns="http://schemas.openxmlformats.org/spreadsheetml/2006/main" count="108" uniqueCount="23">
  <si>
    <t>Team</t>
  </si>
  <si>
    <t>PPG</t>
  </si>
  <si>
    <t>GD/GP</t>
  </si>
  <si>
    <t>Arsenal</t>
  </si>
  <si>
    <t>Birmingham City</t>
  </si>
  <si>
    <t>Brighton</t>
  </si>
  <si>
    <t>Bristol City</t>
  </si>
  <si>
    <t>Chelsea</t>
  </si>
  <si>
    <t>Everton</t>
  </si>
  <si>
    <t>Liverpool</t>
  </si>
  <si>
    <t>Manchester City</t>
  </si>
  <si>
    <t>Manchester Utd</t>
  </si>
  <si>
    <t>Reading</t>
  </si>
  <si>
    <t>Tottenham</t>
  </si>
  <si>
    <t>West Ham</t>
  </si>
  <si>
    <t>Aston Villa</t>
  </si>
  <si>
    <t>Leicester City</t>
  </si>
  <si>
    <t>All Seasons</t>
  </si>
  <si>
    <t>Season 2019-20</t>
  </si>
  <si>
    <t>Season 2020-21</t>
  </si>
  <si>
    <t>Season 2021-22</t>
  </si>
  <si>
    <t>Season 2022-23</t>
  </si>
  <si>
    <t>Season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</si>
</sst>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top"/>
    </xf>
    <xf numFmtId="0" fontId="0" fillId="4" borderId="0" xfId="0" applyFill="1"/>
    <xf numFmtId="0" fontId="0" fillId="4" borderId="5" xfId="0" applyFill="1" applyBorder="1"/>
    <xf numFmtId="0" fontId="1" fillId="4" borderId="6" xfId="0" applyFont="1" applyFill="1" applyBorder="1" applyAlignment="1">
      <alignment horizontal="center" vertical="top"/>
    </xf>
    <xf numFmtId="0" fontId="0" fillId="4" borderId="9" xfId="0" applyFill="1" applyBorder="1"/>
    <xf numFmtId="0" fontId="0" fillId="4" borderId="7" xfId="0" applyFill="1" applyBorder="1"/>
    <xf numFmtId="0" fontId="2" fillId="5" borderId="4" xfId="0" applyFont="1" applyFill="1" applyBorder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2.4</v>
      </c>
      <c r="C2">
        <v>1.8</v>
      </c>
    </row>
    <row r="3" spans="1:3" x14ac:dyDescent="0.3">
      <c r="A3" s="1" t="s">
        <v>4</v>
      </c>
      <c r="B3">
        <v>0.54</v>
      </c>
      <c r="C3">
        <v>-1.38</v>
      </c>
    </row>
    <row r="4" spans="1:3" x14ac:dyDescent="0.3">
      <c r="A4" s="1" t="s">
        <v>5</v>
      </c>
      <c r="B4">
        <v>0.81</v>
      </c>
      <c r="C4">
        <v>-1.19</v>
      </c>
    </row>
    <row r="5" spans="1:3" x14ac:dyDescent="0.3">
      <c r="A5" s="1" t="s">
        <v>6</v>
      </c>
      <c r="B5">
        <v>0.64</v>
      </c>
      <c r="C5">
        <v>-2.0699999999999998</v>
      </c>
    </row>
    <row r="6" spans="1:3" x14ac:dyDescent="0.3">
      <c r="A6" s="1" t="s">
        <v>7</v>
      </c>
      <c r="B6">
        <v>2.6</v>
      </c>
      <c r="C6">
        <v>2.4</v>
      </c>
    </row>
    <row r="7" spans="1:3" x14ac:dyDescent="0.3">
      <c r="A7" s="1" t="s">
        <v>8</v>
      </c>
      <c r="B7">
        <v>1.36</v>
      </c>
      <c r="C7">
        <v>0</v>
      </c>
    </row>
    <row r="8" spans="1:3" x14ac:dyDescent="0.3">
      <c r="A8" s="1" t="s">
        <v>9</v>
      </c>
      <c r="B8">
        <v>0.43</v>
      </c>
      <c r="C8">
        <v>-0.86</v>
      </c>
    </row>
    <row r="9" spans="1:3" x14ac:dyDescent="0.3">
      <c r="A9" s="1" t="s">
        <v>10</v>
      </c>
      <c r="B9">
        <v>2.5</v>
      </c>
      <c r="C9">
        <v>1.88</v>
      </c>
    </row>
    <row r="10" spans="1:3" x14ac:dyDescent="0.3">
      <c r="A10" s="1" t="s">
        <v>11</v>
      </c>
      <c r="B10">
        <v>1.64</v>
      </c>
      <c r="C10">
        <v>0.86</v>
      </c>
    </row>
    <row r="11" spans="1:3" x14ac:dyDescent="0.3">
      <c r="A11" s="1" t="s">
        <v>12</v>
      </c>
      <c r="B11">
        <v>1.5</v>
      </c>
      <c r="C11">
        <v>-0.21</v>
      </c>
    </row>
    <row r="12" spans="1:3" x14ac:dyDescent="0.3">
      <c r="A12" s="1" t="s">
        <v>13</v>
      </c>
      <c r="B12">
        <v>1.33</v>
      </c>
      <c r="C12">
        <v>-0.6</v>
      </c>
    </row>
    <row r="13" spans="1:3" x14ac:dyDescent="0.3">
      <c r="A13" s="1" t="s">
        <v>14</v>
      </c>
      <c r="B13">
        <v>1.1399999999999999</v>
      </c>
      <c r="C13">
        <v>-1.07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2.1800000000000002</v>
      </c>
      <c r="C2">
        <v>2.1800000000000002</v>
      </c>
    </row>
    <row r="3" spans="1:3" x14ac:dyDescent="0.3">
      <c r="A3" s="1" t="s">
        <v>15</v>
      </c>
      <c r="B3">
        <v>0.68</v>
      </c>
      <c r="C3">
        <v>-1.45</v>
      </c>
    </row>
    <row r="4" spans="1:3" x14ac:dyDescent="0.3">
      <c r="A4" s="1" t="s">
        <v>4</v>
      </c>
      <c r="B4">
        <v>0.73</v>
      </c>
      <c r="C4">
        <v>-1.32</v>
      </c>
    </row>
    <row r="5" spans="1:3" x14ac:dyDescent="0.3">
      <c r="A5" s="1" t="s">
        <v>5</v>
      </c>
      <c r="B5">
        <v>1.23</v>
      </c>
      <c r="C5">
        <v>-0.91</v>
      </c>
    </row>
    <row r="6" spans="1:3" x14ac:dyDescent="0.3">
      <c r="A6" s="1" t="s">
        <v>6</v>
      </c>
      <c r="B6">
        <v>0.55000000000000004</v>
      </c>
      <c r="C6">
        <v>-2.4500000000000002</v>
      </c>
    </row>
    <row r="7" spans="1:3" x14ac:dyDescent="0.3">
      <c r="A7" s="1" t="s">
        <v>7</v>
      </c>
      <c r="B7">
        <v>2.59</v>
      </c>
      <c r="C7">
        <v>2.68</v>
      </c>
    </row>
    <row r="8" spans="1:3" x14ac:dyDescent="0.3">
      <c r="A8" s="1" t="s">
        <v>8</v>
      </c>
      <c r="B8">
        <v>1.45</v>
      </c>
      <c r="C8">
        <v>0.41</v>
      </c>
    </row>
    <row r="9" spans="1:3" x14ac:dyDescent="0.3">
      <c r="A9" s="1" t="s">
        <v>10</v>
      </c>
      <c r="B9">
        <v>2.5</v>
      </c>
      <c r="C9">
        <v>2.36</v>
      </c>
    </row>
    <row r="10" spans="1:3" x14ac:dyDescent="0.3">
      <c r="A10" s="1" t="s">
        <v>11</v>
      </c>
      <c r="B10">
        <v>2.14</v>
      </c>
      <c r="C10">
        <v>1.0900000000000001</v>
      </c>
    </row>
    <row r="11" spans="1:3" x14ac:dyDescent="0.3">
      <c r="A11" s="1" t="s">
        <v>12</v>
      </c>
      <c r="B11">
        <v>1.0900000000000001</v>
      </c>
      <c r="C11">
        <v>-0.73</v>
      </c>
    </row>
    <row r="12" spans="1:3" x14ac:dyDescent="0.3">
      <c r="A12" s="1" t="s">
        <v>13</v>
      </c>
      <c r="B12">
        <v>0.82</v>
      </c>
      <c r="C12">
        <v>-1.05</v>
      </c>
    </row>
    <row r="13" spans="1:3" x14ac:dyDescent="0.3">
      <c r="A13" s="1" t="s">
        <v>14</v>
      </c>
      <c r="B13">
        <v>0.68</v>
      </c>
      <c r="C13">
        <v>-0.82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topLeftCell="A19" workbookViewId="0">
      <selection activeCell="L24" sqref="L2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2.5</v>
      </c>
      <c r="C2">
        <v>2.5</v>
      </c>
    </row>
    <row r="3" spans="1:3" x14ac:dyDescent="0.3">
      <c r="A3" s="1" t="s">
        <v>15</v>
      </c>
      <c r="B3">
        <v>0.95</v>
      </c>
      <c r="C3">
        <v>-1.23</v>
      </c>
    </row>
    <row r="4" spans="1:3" x14ac:dyDescent="0.3">
      <c r="A4" s="1" t="s">
        <v>4</v>
      </c>
      <c r="B4">
        <v>0.5</v>
      </c>
      <c r="C4">
        <v>-1.64</v>
      </c>
    </row>
    <row r="5" spans="1:3" x14ac:dyDescent="0.3">
      <c r="A5" s="1" t="s">
        <v>5</v>
      </c>
      <c r="B5">
        <v>1.18</v>
      </c>
      <c r="C5">
        <v>-0.64</v>
      </c>
    </row>
    <row r="6" spans="1:3" x14ac:dyDescent="0.3">
      <c r="A6" s="1" t="s">
        <v>7</v>
      </c>
      <c r="B6">
        <v>2.5499999999999998</v>
      </c>
      <c r="C6">
        <v>2.3199999999999998</v>
      </c>
    </row>
    <row r="7" spans="1:3" x14ac:dyDescent="0.3">
      <c r="A7" s="1" t="s">
        <v>8</v>
      </c>
      <c r="B7">
        <v>0.91</v>
      </c>
      <c r="C7">
        <v>-1.05</v>
      </c>
    </row>
    <row r="8" spans="1:3" x14ac:dyDescent="0.3">
      <c r="A8" s="1" t="s">
        <v>16</v>
      </c>
      <c r="B8">
        <v>0.59</v>
      </c>
      <c r="C8">
        <v>-1.77</v>
      </c>
    </row>
    <row r="9" spans="1:3" x14ac:dyDescent="0.3">
      <c r="A9" s="1" t="s">
        <v>10</v>
      </c>
      <c r="B9">
        <v>2.14</v>
      </c>
      <c r="C9">
        <v>1.73</v>
      </c>
    </row>
    <row r="10" spans="1:3" x14ac:dyDescent="0.3">
      <c r="A10" s="1" t="s">
        <v>11</v>
      </c>
      <c r="B10">
        <v>1.91</v>
      </c>
      <c r="C10">
        <v>1.05</v>
      </c>
    </row>
    <row r="11" spans="1:3" x14ac:dyDescent="0.3">
      <c r="A11" s="1" t="s">
        <v>12</v>
      </c>
      <c r="B11">
        <v>1.1399999999999999</v>
      </c>
      <c r="C11">
        <v>-0.86</v>
      </c>
    </row>
    <row r="12" spans="1:3" x14ac:dyDescent="0.3">
      <c r="A12" s="1" t="s">
        <v>13</v>
      </c>
      <c r="B12">
        <v>1.45</v>
      </c>
      <c r="C12">
        <v>0.05</v>
      </c>
    </row>
    <row r="13" spans="1:3" x14ac:dyDescent="0.3">
      <c r="A13" s="1" t="s">
        <v>14</v>
      </c>
      <c r="B13">
        <v>1.23</v>
      </c>
      <c r="C13">
        <v>-0.45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F17" sqref="F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2.14</v>
      </c>
      <c r="C2">
        <v>1.5</v>
      </c>
    </row>
    <row r="3" spans="1:3" x14ac:dyDescent="0.3">
      <c r="A3" s="1" t="s">
        <v>15</v>
      </c>
      <c r="B3">
        <v>1.68</v>
      </c>
      <c r="C3">
        <v>0.45</v>
      </c>
    </row>
    <row r="4" spans="1:3" x14ac:dyDescent="0.3">
      <c r="A4" s="1" t="s">
        <v>5</v>
      </c>
      <c r="B4">
        <v>0.73</v>
      </c>
      <c r="C4">
        <v>-1.68</v>
      </c>
    </row>
    <row r="5" spans="1:3" x14ac:dyDescent="0.3">
      <c r="A5" s="1" t="s">
        <v>7</v>
      </c>
      <c r="B5">
        <v>2.64</v>
      </c>
      <c r="C5">
        <v>2.3199999999999998</v>
      </c>
    </row>
    <row r="6" spans="1:3" x14ac:dyDescent="0.3">
      <c r="A6" s="1" t="s">
        <v>8</v>
      </c>
      <c r="B6">
        <v>1.36</v>
      </c>
      <c r="C6">
        <v>-0.32</v>
      </c>
    </row>
    <row r="7" spans="1:3" x14ac:dyDescent="0.3">
      <c r="A7" s="1" t="s">
        <v>16</v>
      </c>
      <c r="B7">
        <v>0.73</v>
      </c>
      <c r="C7">
        <v>-1.5</v>
      </c>
    </row>
    <row r="8" spans="1:3" x14ac:dyDescent="0.3">
      <c r="A8" s="1" t="s">
        <v>9</v>
      </c>
      <c r="B8">
        <v>1.05</v>
      </c>
      <c r="C8">
        <v>-0.68</v>
      </c>
    </row>
    <row r="9" spans="1:3" x14ac:dyDescent="0.3">
      <c r="A9" s="1" t="s">
        <v>10</v>
      </c>
      <c r="B9">
        <v>2.14</v>
      </c>
      <c r="C9">
        <v>1.1399999999999999</v>
      </c>
    </row>
    <row r="10" spans="1:3" x14ac:dyDescent="0.3">
      <c r="A10" s="1" t="s">
        <v>11</v>
      </c>
      <c r="B10">
        <v>2.5499999999999998</v>
      </c>
      <c r="C10">
        <v>2</v>
      </c>
    </row>
    <row r="11" spans="1:3" x14ac:dyDescent="0.3">
      <c r="A11" s="1" t="s">
        <v>12</v>
      </c>
      <c r="B11">
        <v>0.5</v>
      </c>
      <c r="C11">
        <v>-1.55</v>
      </c>
    </row>
    <row r="12" spans="1:3" x14ac:dyDescent="0.3">
      <c r="A12" s="1" t="s">
        <v>13</v>
      </c>
      <c r="B12">
        <v>0.82</v>
      </c>
      <c r="C12">
        <v>-0.73</v>
      </c>
    </row>
    <row r="13" spans="1:3" x14ac:dyDescent="0.3">
      <c r="A13" s="1" t="s">
        <v>14</v>
      </c>
      <c r="B13">
        <v>0.95</v>
      </c>
      <c r="C13">
        <v>-0.95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2.2000000000000002</v>
      </c>
      <c r="C2">
        <v>1.35</v>
      </c>
    </row>
    <row r="3" spans="1:3" x14ac:dyDescent="0.3">
      <c r="A3" s="1" t="s">
        <v>15</v>
      </c>
      <c r="B3">
        <v>1.05</v>
      </c>
      <c r="C3">
        <v>-0.8</v>
      </c>
    </row>
    <row r="4" spans="1:3" x14ac:dyDescent="0.3">
      <c r="A4" s="1" t="s">
        <v>5</v>
      </c>
      <c r="B4">
        <v>0.95</v>
      </c>
      <c r="C4">
        <v>-0.8</v>
      </c>
    </row>
    <row r="5" spans="1:3" x14ac:dyDescent="0.3">
      <c r="A5" s="1" t="s">
        <v>6</v>
      </c>
      <c r="B5">
        <v>0.3</v>
      </c>
      <c r="C5">
        <v>-1.9</v>
      </c>
    </row>
    <row r="6" spans="1:3" x14ac:dyDescent="0.3">
      <c r="A6" s="1" t="s">
        <v>7</v>
      </c>
      <c r="B6">
        <v>2.56</v>
      </c>
      <c r="C6">
        <v>2.17</v>
      </c>
    </row>
    <row r="7" spans="1:3" x14ac:dyDescent="0.3">
      <c r="A7" s="1" t="s">
        <v>8</v>
      </c>
      <c r="B7">
        <v>0.95</v>
      </c>
      <c r="C7">
        <v>-0.85</v>
      </c>
    </row>
    <row r="8" spans="1:3" x14ac:dyDescent="0.3">
      <c r="A8" s="1" t="s">
        <v>16</v>
      </c>
      <c r="B8">
        <v>0.85</v>
      </c>
      <c r="C8">
        <v>-0.75</v>
      </c>
    </row>
    <row r="9" spans="1:3" x14ac:dyDescent="0.3">
      <c r="A9" s="1" t="s">
        <v>9</v>
      </c>
      <c r="B9">
        <v>1.68</v>
      </c>
      <c r="C9">
        <v>0.11</v>
      </c>
    </row>
    <row r="10" spans="1:3" x14ac:dyDescent="0.3">
      <c r="A10" s="1" t="s">
        <v>10</v>
      </c>
      <c r="B10">
        <v>2.6</v>
      </c>
      <c r="C10">
        <v>2.2999999999999998</v>
      </c>
    </row>
    <row r="11" spans="1:3" x14ac:dyDescent="0.3">
      <c r="A11" s="1" t="s">
        <v>11</v>
      </c>
      <c r="B11">
        <v>1.75</v>
      </c>
      <c r="C11">
        <v>0.85</v>
      </c>
    </row>
    <row r="12" spans="1:3" x14ac:dyDescent="0.3">
      <c r="A12" s="1" t="s">
        <v>13</v>
      </c>
      <c r="B12">
        <v>1.42</v>
      </c>
      <c r="C12">
        <v>-0.32</v>
      </c>
    </row>
    <row r="13" spans="1:3" x14ac:dyDescent="0.3">
      <c r="A13" s="1" t="s">
        <v>14</v>
      </c>
      <c r="B13">
        <v>0.7</v>
      </c>
      <c r="C13">
        <v>-1.1499999999999999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1" sqref="H21"/>
    </sheetView>
  </sheetViews>
  <sheetFormatPr defaultRowHeight="14.4" x14ac:dyDescent="0.3"/>
  <cols>
    <col min="1" max="1" width="15" bestFit="1" customWidth="1"/>
    <col min="2" max="2" width="5" bestFit="1" customWidth="1"/>
    <col min="3" max="3" width="6.44140625" bestFit="1" customWidth="1"/>
    <col min="4" max="5" width="8.88671875" customWidth="1"/>
  </cols>
  <sheetData>
    <row r="1" spans="1:13" ht="24" customHeight="1" x14ac:dyDescent="0.3">
      <c r="A1" s="23" t="s">
        <v>17</v>
      </c>
      <c r="B1" s="24"/>
      <c r="C1" s="25"/>
      <c r="D1" s="23" t="s">
        <v>18</v>
      </c>
      <c r="E1" s="25"/>
      <c r="F1" s="23" t="s">
        <v>19</v>
      </c>
      <c r="G1" s="25"/>
      <c r="H1" s="23" t="s">
        <v>20</v>
      </c>
      <c r="I1" s="25"/>
      <c r="J1" s="23" t="s">
        <v>21</v>
      </c>
      <c r="K1" s="25"/>
      <c r="L1" s="23" t="s">
        <v>22</v>
      </c>
      <c r="M1" s="25"/>
    </row>
    <row r="2" spans="1:13" x14ac:dyDescent="0.3">
      <c r="A2" s="20" t="s">
        <v>0</v>
      </c>
      <c r="B2" s="21" t="s">
        <v>1</v>
      </c>
      <c r="C2" s="22" t="s">
        <v>2</v>
      </c>
      <c r="D2" s="20" t="s">
        <v>1</v>
      </c>
      <c r="E2" s="22" t="s">
        <v>2</v>
      </c>
      <c r="F2" s="20" t="s">
        <v>1</v>
      </c>
      <c r="G2" s="22" t="s">
        <v>2</v>
      </c>
      <c r="H2" s="20" t="s">
        <v>1</v>
      </c>
      <c r="I2" s="22" t="s">
        <v>2</v>
      </c>
      <c r="J2" s="20" t="s">
        <v>1</v>
      </c>
      <c r="K2" s="22" t="s">
        <v>2</v>
      </c>
      <c r="L2" s="20" t="s">
        <v>1</v>
      </c>
      <c r="M2" s="22" t="s">
        <v>2</v>
      </c>
    </row>
    <row r="3" spans="1:13" x14ac:dyDescent="0.3">
      <c r="A3" s="14" t="s">
        <v>7</v>
      </c>
      <c r="B3" s="15">
        <v>2.59</v>
      </c>
      <c r="C3" s="16">
        <v>2.38</v>
      </c>
      <c r="D3" s="6">
        <f>_xlfn.XLOOKUP(A3, '2020'!A:A, '2020'!B:B, "")</f>
        <v>2.6</v>
      </c>
      <c r="E3" s="7">
        <f>_xlfn.XLOOKUP(A3, '2020'!A:A, '2020'!C:C, "")</f>
        <v>2.4</v>
      </c>
      <c r="F3" s="6">
        <f>_xlfn.XLOOKUP(A3, '2021'!A:A, '2021'!B:B, "")</f>
        <v>2.59</v>
      </c>
      <c r="G3" s="7">
        <f>_xlfn.XLOOKUP(A3, '2021'!A:A, '2021'!C:C, "")</f>
        <v>2.68</v>
      </c>
      <c r="H3" s="2">
        <f>_xlfn.XLOOKUP(A3, '2022'!A:A, '2022'!B:B, "")</f>
        <v>2.5499999999999998</v>
      </c>
      <c r="I3" s="3">
        <f>_xlfn.XLOOKUP(A3, '2022'!A:A, '2022'!C:C, "")</f>
        <v>2.3199999999999998</v>
      </c>
      <c r="J3" s="6">
        <f>_xlfn.XLOOKUP(A3, '2023'!A:A, '2023'!B:B, "")</f>
        <v>2.64</v>
      </c>
      <c r="K3" s="3">
        <f>_xlfn.XLOOKUP(A3, '2023'!A:A, '2023'!C:C, "")</f>
        <v>2.3199999999999998</v>
      </c>
      <c r="L3" s="2">
        <f>_xlfn.XLOOKUP(A3, '2024'!A:A, '2024'!B:B, "")</f>
        <v>2.56</v>
      </c>
      <c r="M3" s="3">
        <f>_xlfn.XLOOKUP(A3, '2024'!A:A, '2024'!C:C, "")</f>
        <v>2.17</v>
      </c>
    </row>
    <row r="4" spans="1:13" x14ac:dyDescent="0.3">
      <c r="A4" s="14" t="s">
        <v>10</v>
      </c>
      <c r="B4" s="15">
        <v>2.36</v>
      </c>
      <c r="C4" s="16">
        <v>1.87</v>
      </c>
      <c r="D4" s="6">
        <f>_xlfn.XLOOKUP(A4, '2020'!A:A, '2020'!B:B, "")</f>
        <v>2.5</v>
      </c>
      <c r="E4" s="7">
        <f>_xlfn.XLOOKUP(A4, '2020'!A:A, '2020'!C:C, "")</f>
        <v>1.88</v>
      </c>
      <c r="F4" s="6">
        <f>_xlfn.XLOOKUP(A4, '2021'!A:A, '2021'!B:B, "")</f>
        <v>2.5</v>
      </c>
      <c r="G4" s="7">
        <f>_xlfn.XLOOKUP(A4, '2021'!A:A, '2021'!C:C, "")</f>
        <v>2.36</v>
      </c>
      <c r="H4" s="2">
        <f>_xlfn.XLOOKUP(A4, '2022'!A:A, '2022'!B:B, "")</f>
        <v>2.14</v>
      </c>
      <c r="I4" s="3">
        <f>_xlfn.XLOOKUP(A4, '2022'!A:A, '2022'!C:C, "")</f>
        <v>1.73</v>
      </c>
      <c r="J4" s="2">
        <f>_xlfn.XLOOKUP(A4, '2023'!A:A, '2023'!B:B, "")</f>
        <v>2.14</v>
      </c>
      <c r="K4" s="3">
        <f>_xlfn.XLOOKUP(A4, '2023'!A:A, '2023'!C:C, "")</f>
        <v>1.1399999999999999</v>
      </c>
      <c r="L4" s="6">
        <f>_xlfn.XLOOKUP(A4, '2024'!A:A, '2024'!B:B, "")</f>
        <v>2.6</v>
      </c>
      <c r="M4" s="7">
        <f>_xlfn.XLOOKUP(A4, '2024'!A:A, '2024'!C:C, "")</f>
        <v>2.2999999999999998</v>
      </c>
    </row>
    <row r="5" spans="1:13" x14ac:dyDescent="0.3">
      <c r="A5" s="14" t="s">
        <v>3</v>
      </c>
      <c r="B5" s="15">
        <v>2.2799999999999998</v>
      </c>
      <c r="C5" s="16">
        <v>1.88</v>
      </c>
      <c r="D5" s="6">
        <f>_xlfn.XLOOKUP(A5, '2020'!A:A, '2020'!B:B, "")</f>
        <v>2.4</v>
      </c>
      <c r="E5" s="3">
        <f>_xlfn.XLOOKUP(A5, '2020'!A:A, '2020'!C:C, "")</f>
        <v>1.8</v>
      </c>
      <c r="F5" s="2">
        <f>_xlfn.XLOOKUP(A5, '2021'!A:A, '2021'!B:B, "")</f>
        <v>2.1800000000000002</v>
      </c>
      <c r="G5" s="7">
        <f>_xlfn.XLOOKUP(A5, '2021'!A:A, '2021'!C:C, "")</f>
        <v>2.1800000000000002</v>
      </c>
      <c r="H5" s="6">
        <f>_xlfn.XLOOKUP(A5, '2022'!A:A, '2022'!B:B, "")</f>
        <v>2.5</v>
      </c>
      <c r="I5" s="7">
        <f>_xlfn.XLOOKUP(A5, '2022'!A:A, '2022'!C:C, "")</f>
        <v>2.5</v>
      </c>
      <c r="J5" s="2">
        <f>_xlfn.XLOOKUP(A5, '2023'!A:A, '2023'!B:B, "")</f>
        <v>2.14</v>
      </c>
      <c r="K5" s="3">
        <f>_xlfn.XLOOKUP(A5, '2023'!A:A, '2023'!C:C, "")</f>
        <v>1.5</v>
      </c>
      <c r="L5" s="2">
        <f>_xlfn.XLOOKUP(A5, '2024'!A:A, '2024'!B:B, "")</f>
        <v>2.2000000000000002</v>
      </c>
      <c r="M5" s="3">
        <f>_xlfn.XLOOKUP(A5, '2024'!A:A, '2024'!C:C, "")</f>
        <v>1.35</v>
      </c>
    </row>
    <row r="6" spans="1:13" x14ac:dyDescent="0.3">
      <c r="A6" s="14" t="s">
        <v>11</v>
      </c>
      <c r="B6" s="15">
        <v>2.0299999999999998</v>
      </c>
      <c r="C6" s="16">
        <v>1.2</v>
      </c>
      <c r="D6" s="2">
        <f>_xlfn.XLOOKUP(A6, '2020'!A:A, '2020'!B:B, "")</f>
        <v>1.64</v>
      </c>
      <c r="E6" s="3">
        <f>_xlfn.XLOOKUP(A6, '2020'!A:A, '2020'!C:C, "")</f>
        <v>0.86</v>
      </c>
      <c r="F6" s="6">
        <f>_xlfn.XLOOKUP(A6, '2021'!A:A, '2021'!B:B, "")</f>
        <v>2.14</v>
      </c>
      <c r="G6" s="3">
        <f>_xlfn.XLOOKUP(A6, '2021'!A:A, '2021'!C:C, "")</f>
        <v>1.0900000000000001</v>
      </c>
      <c r="H6" s="2">
        <f>_xlfn.XLOOKUP(A6, '2022'!A:A, '2022'!B:B, "")</f>
        <v>1.91</v>
      </c>
      <c r="I6" s="3">
        <f>_xlfn.XLOOKUP(A6, '2022'!A:A, '2022'!C:C, "")</f>
        <v>1.05</v>
      </c>
      <c r="J6" s="6">
        <f>_xlfn.XLOOKUP(A6, '2023'!A:A, '2023'!B:B, "")</f>
        <v>2.5499999999999998</v>
      </c>
      <c r="K6" s="7">
        <f>_xlfn.XLOOKUP(A6, '2023'!A:A, '2023'!C:C, "")</f>
        <v>2</v>
      </c>
      <c r="L6" s="2">
        <f>_xlfn.XLOOKUP(A6, '2024'!A:A, '2024'!B:B, "")</f>
        <v>1.75</v>
      </c>
      <c r="M6" s="3">
        <f>_xlfn.XLOOKUP(A6, '2024'!A:A, '2024'!C:C, "")</f>
        <v>0.85</v>
      </c>
    </row>
    <row r="7" spans="1:13" x14ac:dyDescent="0.3">
      <c r="A7" s="14" t="s">
        <v>8</v>
      </c>
      <c r="B7" s="15">
        <v>1.2</v>
      </c>
      <c r="C7" s="16">
        <v>-0.38</v>
      </c>
      <c r="D7" s="6">
        <f>_xlfn.XLOOKUP(A7, '2020'!A:A, '2020'!B:B, "")</f>
        <v>1.36</v>
      </c>
      <c r="E7" s="7">
        <f>_xlfn.XLOOKUP(A7, '2020'!A:A, '2020'!C:C, "")</f>
        <v>0</v>
      </c>
      <c r="F7" s="6">
        <f>_xlfn.XLOOKUP(A7, '2021'!A:A, '2021'!B:B, "")</f>
        <v>1.45</v>
      </c>
      <c r="G7" s="7">
        <f>_xlfn.XLOOKUP(A7, '2021'!A:A, '2021'!C:C, "")</f>
        <v>0.41</v>
      </c>
      <c r="H7" s="2">
        <f>_xlfn.XLOOKUP(A7, '2022'!A:A, '2022'!B:B, "")</f>
        <v>0.91</v>
      </c>
      <c r="I7" s="3">
        <f>_xlfn.XLOOKUP(A7, '2022'!A:A, '2022'!C:C, "")</f>
        <v>-1.05</v>
      </c>
      <c r="J7" s="6">
        <f>_xlfn.XLOOKUP(A7, '2023'!A:A, '2023'!B:B, "")</f>
        <v>1.36</v>
      </c>
      <c r="K7" s="7">
        <f>_xlfn.XLOOKUP(A7, '2023'!A:A, '2023'!C:C, "")</f>
        <v>-0.32</v>
      </c>
      <c r="L7" s="2">
        <f>_xlfn.XLOOKUP(A7, '2024'!A:A, '2024'!B:B, "")</f>
        <v>0.95</v>
      </c>
      <c r="M7" s="3">
        <f>_xlfn.XLOOKUP(A7, '2024'!A:A, '2024'!C:C, "")</f>
        <v>-0.85</v>
      </c>
    </row>
    <row r="8" spans="1:13" x14ac:dyDescent="0.3">
      <c r="A8" s="14" t="s">
        <v>13</v>
      </c>
      <c r="B8" s="15">
        <v>1.1499999999999999</v>
      </c>
      <c r="C8" s="16">
        <v>-0.53</v>
      </c>
      <c r="D8" s="6">
        <f>_xlfn.XLOOKUP(A8, '2020'!A:A, '2020'!B:B, "")</f>
        <v>1.33</v>
      </c>
      <c r="E8" s="3">
        <f>_xlfn.XLOOKUP(A8, '2020'!A:A, '2020'!C:C, "")</f>
        <v>-0.6</v>
      </c>
      <c r="F8" s="6">
        <f>_xlfn.XLOOKUP(A8, '2021'!A:A, '2021'!B:B, "")</f>
        <v>0.82</v>
      </c>
      <c r="G8" s="3">
        <f>_xlfn.XLOOKUP(A8, '2021'!A:A, '2021'!C:C, "")</f>
        <v>-1.05</v>
      </c>
      <c r="H8" s="6">
        <f>_xlfn.XLOOKUP(A8, '2022'!A:A, '2022'!B:B, "")</f>
        <v>1.45</v>
      </c>
      <c r="I8" s="7">
        <f>_xlfn.XLOOKUP(A8, '2022'!A:A, '2022'!C:C, "")</f>
        <v>0.05</v>
      </c>
      <c r="J8" s="6">
        <f>_xlfn.XLOOKUP(A8, '2023'!A:A, '2023'!B:B, "")</f>
        <v>0.82</v>
      </c>
      <c r="K8" s="3">
        <f>_xlfn.XLOOKUP(A8, '2023'!A:A, '2023'!C:C, "")</f>
        <v>-0.73</v>
      </c>
      <c r="L8" s="6">
        <f>_xlfn.XLOOKUP(A8, '2024'!A:A, '2024'!B:B, "")</f>
        <v>1.42</v>
      </c>
      <c r="M8" s="7">
        <f>_xlfn.XLOOKUP(A8, '2024'!A:A, '2024'!C:C, "")</f>
        <v>-0.32</v>
      </c>
    </row>
    <row r="9" spans="1:13" x14ac:dyDescent="0.3">
      <c r="A9" s="14" t="s">
        <v>9</v>
      </c>
      <c r="B9" s="15">
        <v>1.1100000000000001</v>
      </c>
      <c r="C9" s="16">
        <v>-0.45</v>
      </c>
      <c r="D9" s="2">
        <f>_xlfn.XLOOKUP(A9, '2020'!A:A, '2020'!B:B, "")</f>
        <v>0.43</v>
      </c>
      <c r="E9" s="3">
        <f>_xlfn.XLOOKUP(A9, '2020'!A:A, '2020'!C:C, "")</f>
        <v>-0.86</v>
      </c>
      <c r="F9" s="10" t="str">
        <f>_xlfn.XLOOKUP(A9, '2021'!A:A, '2021'!B:B, "")</f>
        <v/>
      </c>
      <c r="G9" s="11" t="str">
        <f>_xlfn.XLOOKUP(A9, '2021'!A:A, '2021'!C:C, "")</f>
        <v/>
      </c>
      <c r="H9" s="10" t="str">
        <f>_xlfn.XLOOKUP(A9, '2022'!A:A, '2022'!B:B, "")</f>
        <v/>
      </c>
      <c r="I9" s="11" t="str">
        <f>_xlfn.XLOOKUP(A9, '2022'!A:A, '2022'!C:C, "")</f>
        <v/>
      </c>
      <c r="J9" s="2">
        <f>_xlfn.XLOOKUP(A9, '2023'!A:A, '2023'!B:B, "")</f>
        <v>1.05</v>
      </c>
      <c r="K9" s="3">
        <f>_xlfn.XLOOKUP(A9, '2023'!A:A, '2023'!C:C, "")</f>
        <v>-0.68</v>
      </c>
      <c r="L9" s="6">
        <f>_xlfn.XLOOKUP(A9, '2024'!A:A, '2024'!B:B, "")</f>
        <v>1.68</v>
      </c>
      <c r="M9" s="7">
        <f>_xlfn.XLOOKUP(A9, '2024'!A:A, '2024'!C:C, "")</f>
        <v>0.11</v>
      </c>
    </row>
    <row r="10" spans="1:13" x14ac:dyDescent="0.3">
      <c r="A10" s="14" t="s">
        <v>15</v>
      </c>
      <c r="B10" s="15">
        <v>1.0900000000000001</v>
      </c>
      <c r="C10" s="16">
        <v>-0.76</v>
      </c>
      <c r="D10" s="10" t="str">
        <f>_xlfn.XLOOKUP(A10, '2020'!A:A, '2020'!B:B, "")</f>
        <v/>
      </c>
      <c r="E10" s="11" t="str">
        <f>_xlfn.XLOOKUP(A10, '2020'!A:A, '2020'!C:C, "")</f>
        <v/>
      </c>
      <c r="F10" s="2">
        <f>_xlfn.XLOOKUP(A10, '2021'!A:A, '2021'!B:B, "")</f>
        <v>0.68</v>
      </c>
      <c r="G10" s="3">
        <f>_xlfn.XLOOKUP(A10, '2021'!A:A, '2021'!C:C, "")</f>
        <v>-1.45</v>
      </c>
      <c r="H10" s="2">
        <f>_xlfn.XLOOKUP(A10, '2022'!A:A, '2022'!B:B, "")</f>
        <v>0.95</v>
      </c>
      <c r="I10" s="3">
        <f>_xlfn.XLOOKUP(A10, '2022'!A:A, '2022'!C:C, "")</f>
        <v>-1.23</v>
      </c>
      <c r="J10" s="6">
        <f>_xlfn.XLOOKUP(A10, '2023'!A:A, '2023'!B:B, "")</f>
        <v>1.68</v>
      </c>
      <c r="K10" s="7">
        <f>_xlfn.XLOOKUP(A10, '2023'!A:A, '2023'!C:C, "")</f>
        <v>0.45</v>
      </c>
      <c r="L10" s="2">
        <f>_xlfn.XLOOKUP(A10, '2024'!A:A, '2024'!B:B, "")</f>
        <v>1.05</v>
      </c>
      <c r="M10" s="3">
        <f>_xlfn.XLOOKUP(A10, '2024'!A:A, '2024'!C:C, "")</f>
        <v>-0.8</v>
      </c>
    </row>
    <row r="11" spans="1:13" x14ac:dyDescent="0.3">
      <c r="A11" s="14" t="s">
        <v>12</v>
      </c>
      <c r="B11" s="15">
        <v>1.01</v>
      </c>
      <c r="C11" s="16">
        <v>-0.9</v>
      </c>
      <c r="D11" s="6">
        <f>_xlfn.XLOOKUP(A11, '2020'!A:A, '2020'!B:B, "")</f>
        <v>1.5</v>
      </c>
      <c r="E11" s="7">
        <f>_xlfn.XLOOKUP(A11, '2020'!A:A, '2020'!C:C, "")</f>
        <v>-0.21</v>
      </c>
      <c r="F11" s="6">
        <f>_xlfn.XLOOKUP(A11, '2021'!A:A, '2021'!B:B, "")</f>
        <v>1.0900000000000001</v>
      </c>
      <c r="G11" s="7">
        <f>_xlfn.XLOOKUP(A11, '2021'!A:A, '2021'!C:C, "")</f>
        <v>-0.73</v>
      </c>
      <c r="H11" s="6">
        <f>_xlfn.XLOOKUP(A11, '2022'!A:A, '2022'!B:B, "")</f>
        <v>1.1399999999999999</v>
      </c>
      <c r="I11" s="7">
        <f>_xlfn.XLOOKUP(A11, '2022'!A:A, '2022'!C:C, "")</f>
        <v>-0.86</v>
      </c>
      <c r="J11" s="2">
        <f>_xlfn.XLOOKUP(A11, '2023'!A:A, '2023'!B:B, "")</f>
        <v>0.5</v>
      </c>
      <c r="K11" s="3">
        <f>_xlfn.XLOOKUP(A11, '2023'!A:A, '2023'!C:C, "")</f>
        <v>-1.55</v>
      </c>
      <c r="L11" s="10" t="str">
        <f>_xlfn.XLOOKUP(A11, '2024'!A:A, '2024'!B:B, "")</f>
        <v/>
      </c>
      <c r="M11" s="11" t="str">
        <f>_xlfn.XLOOKUP(A11, '2024'!A:A, '2024'!C:C, "")</f>
        <v/>
      </c>
    </row>
    <row r="12" spans="1:13" x14ac:dyDescent="0.3">
      <c r="A12" s="14" t="s">
        <v>5</v>
      </c>
      <c r="B12" s="15">
        <v>0.99</v>
      </c>
      <c r="C12" s="16">
        <v>-1.04</v>
      </c>
      <c r="D12" s="2">
        <f>_xlfn.XLOOKUP(A12, '2020'!A:A, '2020'!B:B, "")</f>
        <v>0.81</v>
      </c>
      <c r="E12" s="3">
        <f>_xlfn.XLOOKUP(A12, '2020'!A:A, '2020'!C:C, "")</f>
        <v>-1.19</v>
      </c>
      <c r="F12" s="6">
        <f>_xlfn.XLOOKUP(A12, '2021'!A:A, '2021'!B:B, "")</f>
        <v>1.23</v>
      </c>
      <c r="G12" s="7">
        <f>_xlfn.XLOOKUP(A12, '2021'!A:A, '2021'!C:C, "")</f>
        <v>-0.91</v>
      </c>
      <c r="H12" s="6">
        <f>_xlfn.XLOOKUP(A12, '2022'!A:A, '2022'!B:B, "")</f>
        <v>1.18</v>
      </c>
      <c r="I12" s="7">
        <f>_xlfn.XLOOKUP(A12, '2022'!A:A, '2022'!C:C, "")</f>
        <v>-0.64</v>
      </c>
      <c r="J12" s="2">
        <f>_xlfn.XLOOKUP(A12, '2023'!A:A, '2023'!B:B, "")</f>
        <v>0.73</v>
      </c>
      <c r="K12" s="3">
        <f>_xlfn.XLOOKUP(A12, '2023'!A:A, '2023'!C:C, "")</f>
        <v>-1.68</v>
      </c>
      <c r="L12" s="2">
        <f>_xlfn.XLOOKUP(A12, '2024'!A:A, '2024'!B:B, "")</f>
        <v>0.95</v>
      </c>
      <c r="M12" s="7">
        <f>_xlfn.XLOOKUP(A12, '2024'!A:A, '2024'!C:C, "")</f>
        <v>-0.8</v>
      </c>
    </row>
    <row r="13" spans="1:13" x14ac:dyDescent="0.3">
      <c r="A13" s="14" t="s">
        <v>14</v>
      </c>
      <c r="B13" s="15">
        <v>0.93</v>
      </c>
      <c r="C13" s="16">
        <v>-0.87</v>
      </c>
      <c r="D13" s="6">
        <f>_xlfn.XLOOKUP(A13, '2020'!A:A, '2020'!B:B, "")</f>
        <v>1.1399999999999999</v>
      </c>
      <c r="E13" s="3">
        <f>_xlfn.XLOOKUP(A13, '2020'!A:A, '2020'!C:C, "")</f>
        <v>-1.07</v>
      </c>
      <c r="F13" s="2">
        <f>_xlfn.XLOOKUP(A13, '2021'!A:A, '2021'!B:B, "")</f>
        <v>0.68</v>
      </c>
      <c r="G13" s="7">
        <f>_xlfn.XLOOKUP(A13, '2021'!A:A, '2021'!C:C, "")</f>
        <v>-0.82</v>
      </c>
      <c r="H13" s="6">
        <f>_xlfn.XLOOKUP(A13, '2022'!A:A, '2022'!B:B, "")</f>
        <v>1.23</v>
      </c>
      <c r="I13" s="7">
        <f>_xlfn.XLOOKUP(A13, '2022'!A:A, '2022'!C:C, "")</f>
        <v>-0.45</v>
      </c>
      <c r="J13" s="6">
        <f>_xlfn.XLOOKUP(A13, '2023'!A:A, '2023'!B:B, "")</f>
        <v>0.95</v>
      </c>
      <c r="K13" s="3">
        <f>_xlfn.XLOOKUP(A13, '2023'!A:A, '2023'!C:C, "")</f>
        <v>-0.95</v>
      </c>
      <c r="L13" s="2">
        <f>_xlfn.XLOOKUP(A13, '2024'!A:A, '2024'!B:B, "")</f>
        <v>0.7</v>
      </c>
      <c r="M13" s="3">
        <f>_xlfn.XLOOKUP(A13, '2024'!A:A, '2024'!C:C, "")</f>
        <v>-1.1499999999999999</v>
      </c>
    </row>
    <row r="14" spans="1:13" x14ac:dyDescent="0.3">
      <c r="A14" s="14" t="s">
        <v>16</v>
      </c>
      <c r="B14" s="15">
        <v>0.72</v>
      </c>
      <c r="C14" s="16">
        <v>-1.36</v>
      </c>
      <c r="D14" s="10" t="str">
        <f>_xlfn.XLOOKUP(A14, '2020'!A:A, '2020'!B:B, "")</f>
        <v/>
      </c>
      <c r="E14" s="11" t="str">
        <f>_xlfn.XLOOKUP(A14, '2020'!A:A, '2020'!C:C, "")</f>
        <v/>
      </c>
      <c r="F14" s="10" t="str">
        <f>_xlfn.XLOOKUP(A14, '2021'!A:A, '2021'!B:B, "")</f>
        <v/>
      </c>
      <c r="G14" s="11" t="str">
        <f>_xlfn.XLOOKUP(A14, '2021'!A:A, '2021'!C:C, "")</f>
        <v/>
      </c>
      <c r="H14" s="2">
        <f>_xlfn.XLOOKUP(A14, '2022'!A:A, '2022'!B:B, "")</f>
        <v>0.59</v>
      </c>
      <c r="I14" s="3">
        <f>_xlfn.XLOOKUP(A14, '2022'!A:A, '2022'!C:C, "")</f>
        <v>-1.77</v>
      </c>
      <c r="J14" s="6">
        <f>_xlfn.XLOOKUP(A14, '2023'!A:A, '2023'!B:B, "")</f>
        <v>0.73</v>
      </c>
      <c r="K14" s="3">
        <f>_xlfn.XLOOKUP(A14, '2023'!A:A, '2023'!C:C, "")</f>
        <v>-1.5</v>
      </c>
      <c r="L14" s="6">
        <f>_xlfn.XLOOKUP(A14, '2024'!A:A, '2024'!B:B, "")</f>
        <v>0.85</v>
      </c>
      <c r="M14" s="7">
        <f>_xlfn.XLOOKUP(A14, '2024'!A:A, '2024'!C:C, "")</f>
        <v>-0.75</v>
      </c>
    </row>
    <row r="15" spans="1:13" x14ac:dyDescent="0.3">
      <c r="A15" s="14" t="s">
        <v>4</v>
      </c>
      <c r="B15" s="15">
        <v>0.6</v>
      </c>
      <c r="C15" s="16">
        <v>-1.46</v>
      </c>
      <c r="D15" s="2">
        <f>_xlfn.XLOOKUP(A15, '2020'!A:A, '2020'!B:B, "")</f>
        <v>0.54</v>
      </c>
      <c r="E15" s="7">
        <f>_xlfn.XLOOKUP(A15, '2020'!A:A, '2020'!C:C, "")</f>
        <v>-1.38</v>
      </c>
      <c r="F15" s="6">
        <f>_xlfn.XLOOKUP(A15, '2021'!A:A, '2021'!B:B, "")</f>
        <v>0.73</v>
      </c>
      <c r="G15" s="7">
        <f>_xlfn.XLOOKUP(A15, '2021'!A:A, '2021'!C:C, "")</f>
        <v>-1.32</v>
      </c>
      <c r="H15" s="2">
        <f>_xlfn.XLOOKUP(A15, '2022'!A:A, '2022'!B:B, "")</f>
        <v>0.5</v>
      </c>
      <c r="I15" s="3">
        <f>_xlfn.XLOOKUP(A15, '2022'!A:A, '2022'!C:C, "")</f>
        <v>-1.64</v>
      </c>
      <c r="J15" s="10" t="str">
        <f>_xlfn.XLOOKUP(A15, '2023'!A:A, '2023'!B:B, "")</f>
        <v/>
      </c>
      <c r="K15" s="11" t="str">
        <f>_xlfn.XLOOKUP(A15, '2023'!A:A, '2023'!C:C, "")</f>
        <v/>
      </c>
      <c r="L15" s="10" t="str">
        <f>_xlfn.XLOOKUP(A15, '2024'!A:A, '2024'!B:B, "")</f>
        <v/>
      </c>
      <c r="M15" s="11" t="str">
        <f>_xlfn.XLOOKUP(A15, '2024'!A:A, '2024'!C:C, "")</f>
        <v/>
      </c>
    </row>
    <row r="16" spans="1:13" ht="15" thickBot="1" x14ac:dyDescent="0.35">
      <c r="A16" s="17" t="s">
        <v>6</v>
      </c>
      <c r="B16" s="18">
        <v>0.48</v>
      </c>
      <c r="C16" s="19">
        <v>-2.16</v>
      </c>
      <c r="D16" s="9">
        <f>_xlfn.XLOOKUP(A16, '2020'!A:A, '2020'!B:B, "")</f>
        <v>0.64</v>
      </c>
      <c r="E16" s="8">
        <f>_xlfn.XLOOKUP(A16, '2020'!A:A, '2020'!C:C, "")</f>
        <v>-2.0699999999999998</v>
      </c>
      <c r="F16" s="9">
        <f>_xlfn.XLOOKUP(A16, '2021'!A:A, '2021'!B:B, "")</f>
        <v>0.55000000000000004</v>
      </c>
      <c r="G16" s="5">
        <f>_xlfn.XLOOKUP(A16, '2021'!A:A, '2021'!C:C, "")</f>
        <v>-2.4500000000000002</v>
      </c>
      <c r="H16" s="12" t="str">
        <f>_xlfn.XLOOKUP(A16, '2022'!A:A, '2022'!B:B, "")</f>
        <v/>
      </c>
      <c r="I16" s="13" t="str">
        <f>_xlfn.XLOOKUP(A16, '2022'!A:A, '2022'!C:C, "")</f>
        <v/>
      </c>
      <c r="J16" s="12" t="str">
        <f>_xlfn.XLOOKUP(A16, '2023'!A:A, '2023'!B:B, "")</f>
        <v/>
      </c>
      <c r="K16" s="13" t="str">
        <f>_xlfn.XLOOKUP(A16, '2023'!A:A, '2023'!C:C, "")</f>
        <v/>
      </c>
      <c r="L16" s="4">
        <f>_xlfn.XLOOKUP(A16, '2024'!A:A, '2024'!B:B, "")</f>
        <v>0.3</v>
      </c>
      <c r="M16" s="8">
        <f>_xlfn.XLOOKUP(A16, '2024'!A:A, '2024'!C:C, "")</f>
        <v>-1.9</v>
      </c>
    </row>
  </sheetData>
  <sortState xmlns:xlrd2="http://schemas.microsoft.com/office/spreadsheetml/2017/richdata2" ref="A3:C16">
    <sortCondition descending="1" ref="B3:B16"/>
    <sortCondition descending="1" ref="C3:C16"/>
  </sortState>
  <mergeCells count="6">
    <mergeCell ref="L1:M1"/>
    <mergeCell ref="A1:C1"/>
    <mergeCell ref="D1:E1"/>
    <mergeCell ref="F1:G1"/>
    <mergeCell ref="H1:I1"/>
    <mergeCell ref="J1:K1"/>
  </mergeCells>
  <conditionalFormatting sqref="D3">
    <cfRule type="cellIs" dxfId="135" priority="119" operator="lessThan">
      <formula>$B$3</formula>
    </cfRule>
  </conditionalFormatting>
  <conditionalFormatting sqref="D4">
    <cfRule type="cellIs" dxfId="134" priority="120" operator="lessThan">
      <formula>$B$4</formula>
    </cfRule>
  </conditionalFormatting>
  <conditionalFormatting sqref="D5">
    <cfRule type="cellIs" dxfId="133" priority="121" operator="lessThan">
      <formula>$B$5</formula>
    </cfRule>
  </conditionalFormatting>
  <conditionalFormatting sqref="D6">
    <cfRule type="cellIs" dxfId="132" priority="122" operator="lessThan">
      <formula>$B$6</formula>
    </cfRule>
  </conditionalFormatting>
  <conditionalFormatting sqref="D7">
    <cfRule type="cellIs" dxfId="131" priority="118" operator="lessThan">
      <formula>$B$7</formula>
    </cfRule>
  </conditionalFormatting>
  <conditionalFormatting sqref="D8">
    <cfRule type="cellIs" dxfId="130" priority="113" operator="lessThan">
      <formula>$B$8</formula>
    </cfRule>
  </conditionalFormatting>
  <conditionalFormatting sqref="D9">
    <cfRule type="cellIs" dxfId="129" priority="82" operator="lessThan">
      <formula>$B$9</formula>
    </cfRule>
  </conditionalFormatting>
  <conditionalFormatting sqref="D10">
    <cfRule type="cellIs" dxfId="128" priority="70" operator="lessThan">
      <formula>$B$10</formula>
    </cfRule>
  </conditionalFormatting>
  <conditionalFormatting sqref="D11">
    <cfRule type="cellIs" dxfId="127" priority="60" operator="lessThan">
      <formula>$B$11</formula>
    </cfRule>
  </conditionalFormatting>
  <conditionalFormatting sqref="D12">
    <cfRule type="cellIs" dxfId="126" priority="58" operator="lessThan">
      <formula>$B$12</formula>
    </cfRule>
  </conditionalFormatting>
  <conditionalFormatting sqref="D13">
    <cfRule type="cellIs" dxfId="125" priority="56" operator="lessThan">
      <formula>$B$13</formula>
    </cfRule>
  </conditionalFormatting>
  <conditionalFormatting sqref="D14">
    <cfRule type="cellIs" dxfId="124" priority="54" operator="lessThan">
      <formula>$B$14</formula>
    </cfRule>
  </conditionalFormatting>
  <conditionalFormatting sqref="D15">
    <cfRule type="cellIs" dxfId="123" priority="52" operator="lessThan">
      <formula>$B$15</formula>
    </cfRule>
  </conditionalFormatting>
  <conditionalFormatting sqref="D16">
    <cfRule type="cellIs" dxfId="122" priority="50" operator="lessThan">
      <formula>$B$16</formula>
    </cfRule>
  </conditionalFormatting>
  <conditionalFormatting sqref="E3">
    <cfRule type="cellIs" dxfId="121" priority="107" operator="lessThan">
      <formula>$C$3</formula>
    </cfRule>
  </conditionalFormatting>
  <conditionalFormatting sqref="E4">
    <cfRule type="cellIs" dxfId="120" priority="108" operator="lessThan">
      <formula>$C$4</formula>
    </cfRule>
  </conditionalFormatting>
  <conditionalFormatting sqref="E5">
    <cfRule type="cellIs" dxfId="119" priority="109" operator="lessThan">
      <formula>$C$5</formula>
    </cfRule>
  </conditionalFormatting>
  <conditionalFormatting sqref="E6">
    <cfRule type="cellIs" dxfId="118" priority="110" operator="lessThan">
      <formula>$C$6</formula>
    </cfRule>
  </conditionalFormatting>
  <conditionalFormatting sqref="E7">
    <cfRule type="cellIs" dxfId="117" priority="111" operator="lessThan">
      <formula>$C$7</formula>
    </cfRule>
  </conditionalFormatting>
  <conditionalFormatting sqref="E8">
    <cfRule type="cellIs" dxfId="116" priority="112" operator="lessThan">
      <formula>$C$8</formula>
    </cfRule>
  </conditionalFormatting>
  <conditionalFormatting sqref="E9">
    <cfRule type="cellIs" dxfId="115" priority="77" operator="lessThan">
      <formula>$C$9</formula>
    </cfRule>
  </conditionalFormatting>
  <conditionalFormatting sqref="E10">
    <cfRule type="cellIs" dxfId="114" priority="69" operator="lessThan">
      <formula>$C$10</formula>
    </cfRule>
  </conditionalFormatting>
  <conditionalFormatting sqref="E11">
    <cfRule type="cellIs" dxfId="113" priority="59" operator="lessThan">
      <formula>$C$11</formula>
    </cfRule>
  </conditionalFormatting>
  <conditionalFormatting sqref="E12">
    <cfRule type="cellIs" dxfId="112" priority="57" operator="lessThan">
      <formula>$C$12</formula>
    </cfRule>
  </conditionalFormatting>
  <conditionalFormatting sqref="E13">
    <cfRule type="cellIs" dxfId="111" priority="55" operator="lessThan">
      <formula>$C$13</formula>
    </cfRule>
  </conditionalFormatting>
  <conditionalFormatting sqref="E14">
    <cfRule type="cellIs" dxfId="110" priority="53" operator="lessThan">
      <formula>$C$14</formula>
    </cfRule>
  </conditionalFormatting>
  <conditionalFormatting sqref="E15">
    <cfRule type="cellIs" dxfId="109" priority="51" operator="lessThan">
      <formula>$C$15</formula>
    </cfRule>
  </conditionalFormatting>
  <conditionalFormatting sqref="E16">
    <cfRule type="cellIs" dxfId="108" priority="49" operator="lessThan">
      <formula>$C$16</formula>
    </cfRule>
  </conditionalFormatting>
  <conditionalFormatting sqref="F3">
    <cfRule type="cellIs" dxfId="107" priority="144" operator="lessThan">
      <formula>$B$3</formula>
    </cfRule>
  </conditionalFormatting>
  <conditionalFormatting sqref="F4">
    <cfRule type="cellIs" dxfId="106" priority="135" operator="lessThan">
      <formula>$B$4</formula>
    </cfRule>
  </conditionalFormatting>
  <conditionalFormatting sqref="F5">
    <cfRule type="cellIs" dxfId="105" priority="130" operator="lessThan">
      <formula>$B$5</formula>
    </cfRule>
  </conditionalFormatting>
  <conditionalFormatting sqref="F6">
    <cfRule type="cellIs" dxfId="104" priority="126" operator="lessThan">
      <formula>$B$6</formula>
    </cfRule>
  </conditionalFormatting>
  <conditionalFormatting sqref="F7">
    <cfRule type="cellIs" dxfId="103" priority="117" operator="lessThan">
      <formula>$B$7</formula>
    </cfRule>
  </conditionalFormatting>
  <conditionalFormatting sqref="F9">
    <cfRule type="cellIs" dxfId="102" priority="81" operator="lessThan">
      <formula>$B$9</formula>
    </cfRule>
  </conditionalFormatting>
  <conditionalFormatting sqref="F10">
    <cfRule type="cellIs" dxfId="101" priority="68" operator="lessThan">
      <formula>$B$10</formula>
    </cfRule>
  </conditionalFormatting>
  <conditionalFormatting sqref="F11">
    <cfRule type="cellIs" dxfId="100" priority="48" operator="lessThan">
      <formula>$B$11</formula>
    </cfRule>
  </conditionalFormatting>
  <conditionalFormatting sqref="F12">
    <cfRule type="cellIs" dxfId="99" priority="40" operator="lessThan">
      <formula>$B$12</formula>
    </cfRule>
  </conditionalFormatting>
  <conditionalFormatting sqref="F13">
    <cfRule type="cellIs" dxfId="98" priority="32" operator="lessThan">
      <formula>$B$13</formula>
    </cfRule>
  </conditionalFormatting>
  <conditionalFormatting sqref="F14">
    <cfRule type="cellIs" dxfId="97" priority="24" operator="lessThan">
      <formula>$B$14</formula>
    </cfRule>
  </conditionalFormatting>
  <conditionalFormatting sqref="F15">
    <cfRule type="cellIs" dxfId="96" priority="16" operator="lessThan">
      <formula>$B$15</formula>
    </cfRule>
  </conditionalFormatting>
  <conditionalFormatting sqref="F16">
    <cfRule type="cellIs" dxfId="95" priority="8" operator="lessThan">
      <formula>$B$16</formula>
    </cfRule>
  </conditionalFormatting>
  <conditionalFormatting sqref="G3">
    <cfRule type="cellIs" dxfId="94" priority="106" operator="lessThan">
      <formula>$C$3</formula>
    </cfRule>
  </conditionalFormatting>
  <conditionalFormatting sqref="G4">
    <cfRule type="cellIs" dxfId="93" priority="102" operator="lessThan">
      <formula>$C$4</formula>
    </cfRule>
  </conditionalFormatting>
  <conditionalFormatting sqref="G5">
    <cfRule type="cellIs" dxfId="92" priority="98" operator="lessThan">
      <formula>$C$5</formula>
    </cfRule>
  </conditionalFormatting>
  <conditionalFormatting sqref="G6">
    <cfRule type="cellIs" dxfId="91" priority="94" operator="lessThan">
      <formula>$C$6</formula>
    </cfRule>
  </conditionalFormatting>
  <conditionalFormatting sqref="G7">
    <cfRule type="cellIs" dxfId="90" priority="90" operator="lessThan">
      <formula>$C$7</formula>
    </cfRule>
  </conditionalFormatting>
  <conditionalFormatting sqref="G8">
    <cfRule type="cellIs" dxfId="89" priority="86" operator="lessThan">
      <formula>$C$8</formula>
    </cfRule>
  </conditionalFormatting>
  <conditionalFormatting sqref="G9">
    <cfRule type="cellIs" dxfId="88" priority="76" operator="lessThan">
      <formula>$C$9</formula>
    </cfRule>
  </conditionalFormatting>
  <conditionalFormatting sqref="G10">
    <cfRule type="cellIs" dxfId="87" priority="67" operator="lessThan">
      <formula>$C$10</formula>
    </cfRule>
  </conditionalFormatting>
  <conditionalFormatting sqref="G11">
    <cfRule type="cellIs" dxfId="86" priority="47" operator="lessThan">
      <formula>$C$11</formula>
    </cfRule>
  </conditionalFormatting>
  <conditionalFormatting sqref="G12">
    <cfRule type="cellIs" dxfId="85" priority="39" operator="lessThan">
      <formula>$C$12</formula>
    </cfRule>
  </conditionalFormatting>
  <conditionalFormatting sqref="G13">
    <cfRule type="cellIs" dxfId="84" priority="31" operator="lessThan">
      <formula>$C$13</formula>
    </cfRule>
  </conditionalFormatting>
  <conditionalFormatting sqref="G14">
    <cfRule type="cellIs" dxfId="83" priority="23" operator="lessThan">
      <formula>$C$14</formula>
    </cfRule>
  </conditionalFormatting>
  <conditionalFormatting sqref="G15">
    <cfRule type="cellIs" dxfId="82" priority="15" operator="lessThan">
      <formula>$C$15</formula>
    </cfRule>
  </conditionalFormatting>
  <conditionalFormatting sqref="G16">
    <cfRule type="cellIs" dxfId="81" priority="7" operator="lessThan">
      <formula>$C$16</formula>
    </cfRule>
  </conditionalFormatting>
  <conditionalFormatting sqref="H3">
    <cfRule type="cellIs" dxfId="80" priority="143" operator="lessThan">
      <formula>$B$3</formula>
    </cfRule>
  </conditionalFormatting>
  <conditionalFormatting sqref="H4">
    <cfRule type="cellIs" dxfId="79" priority="134" operator="lessThan">
      <formula>$B$4</formula>
    </cfRule>
  </conditionalFormatting>
  <conditionalFormatting sqref="H5">
    <cfRule type="cellIs" dxfId="78" priority="129" operator="lessThan">
      <formula>$B$5</formula>
    </cfRule>
  </conditionalFormatting>
  <conditionalFormatting sqref="H6">
    <cfRule type="cellIs" dxfId="77" priority="125" operator="lessThan">
      <formula>$B$6</formula>
    </cfRule>
  </conditionalFormatting>
  <conditionalFormatting sqref="H7">
    <cfRule type="cellIs" dxfId="76" priority="116" operator="lessThan">
      <formula>$B$7</formula>
    </cfRule>
  </conditionalFormatting>
  <conditionalFormatting sqref="H9">
    <cfRule type="cellIs" dxfId="75" priority="80" operator="lessThan">
      <formula>$B$9</formula>
    </cfRule>
  </conditionalFormatting>
  <conditionalFormatting sqref="H10">
    <cfRule type="cellIs" dxfId="74" priority="66" operator="lessThan">
      <formula>$B$10</formula>
    </cfRule>
  </conditionalFormatting>
  <conditionalFormatting sqref="H11">
    <cfRule type="cellIs" dxfId="73" priority="46" operator="lessThan">
      <formula>$B$11</formula>
    </cfRule>
  </conditionalFormatting>
  <conditionalFormatting sqref="H12">
    <cfRule type="cellIs" dxfId="72" priority="38" operator="lessThan">
      <formula>$B$12</formula>
    </cfRule>
  </conditionalFormatting>
  <conditionalFormatting sqref="H13">
    <cfRule type="cellIs" dxfId="71" priority="30" operator="lessThan">
      <formula>$B$13</formula>
    </cfRule>
  </conditionalFormatting>
  <conditionalFormatting sqref="H14">
    <cfRule type="cellIs" dxfId="70" priority="22" operator="lessThan">
      <formula>$B$14</formula>
    </cfRule>
  </conditionalFormatting>
  <conditionalFormatting sqref="H15">
    <cfRule type="cellIs" dxfId="69" priority="14" operator="lessThan">
      <formula>$B$15</formula>
    </cfRule>
  </conditionalFormatting>
  <conditionalFormatting sqref="H16">
    <cfRule type="cellIs" dxfId="68" priority="6" operator="lessThan">
      <formula>$B$16</formula>
    </cfRule>
  </conditionalFormatting>
  <conditionalFormatting sqref="I3">
    <cfRule type="cellIs" dxfId="67" priority="105" operator="lessThan">
      <formula>$C$3</formula>
    </cfRule>
  </conditionalFormatting>
  <conditionalFormatting sqref="I4">
    <cfRule type="cellIs" dxfId="66" priority="101" operator="lessThan">
      <formula>$C$4</formula>
    </cfRule>
  </conditionalFormatting>
  <conditionalFormatting sqref="I5">
    <cfRule type="cellIs" dxfId="65" priority="97" operator="lessThan">
      <formula>$C$5</formula>
    </cfRule>
  </conditionalFormatting>
  <conditionalFormatting sqref="I6">
    <cfRule type="cellIs" dxfId="64" priority="93" operator="lessThan">
      <formula>$C$6</formula>
    </cfRule>
  </conditionalFormatting>
  <conditionalFormatting sqref="I7">
    <cfRule type="cellIs" dxfId="63" priority="89" operator="lessThan">
      <formula>$C$7</formula>
    </cfRule>
  </conditionalFormatting>
  <conditionalFormatting sqref="I8">
    <cfRule type="cellIs" dxfId="62" priority="85" operator="lessThan">
      <formula>$C$8</formula>
    </cfRule>
  </conditionalFormatting>
  <conditionalFormatting sqref="I9">
    <cfRule type="cellIs" dxfId="61" priority="75" operator="lessThan">
      <formula>$C$9</formula>
    </cfRule>
  </conditionalFormatting>
  <conditionalFormatting sqref="I10">
    <cfRule type="cellIs" dxfId="60" priority="65" operator="lessThan">
      <formula>$C$10</formula>
    </cfRule>
  </conditionalFormatting>
  <conditionalFormatting sqref="I11">
    <cfRule type="cellIs" dxfId="59" priority="45" operator="lessThan">
      <formula>$C$11</formula>
    </cfRule>
  </conditionalFormatting>
  <conditionalFormatting sqref="I12">
    <cfRule type="cellIs" dxfId="58" priority="37" operator="lessThan">
      <formula>$C$12</formula>
    </cfRule>
  </conditionalFormatting>
  <conditionalFormatting sqref="I13">
    <cfRule type="cellIs" dxfId="57" priority="29" operator="lessThan">
      <formula>$C$13</formula>
    </cfRule>
  </conditionalFormatting>
  <conditionalFormatting sqref="I14">
    <cfRule type="cellIs" dxfId="56" priority="21" operator="lessThan">
      <formula>$C$14</formula>
    </cfRule>
  </conditionalFormatting>
  <conditionalFormatting sqref="I15">
    <cfRule type="cellIs" dxfId="55" priority="13" operator="lessThan">
      <formula>$C$15</formula>
    </cfRule>
  </conditionalFormatting>
  <conditionalFormatting sqref="I16">
    <cfRule type="cellIs" dxfId="54" priority="5" operator="lessThan">
      <formula>$C$16</formula>
    </cfRule>
  </conditionalFormatting>
  <conditionalFormatting sqref="J3">
    <cfRule type="cellIs" dxfId="53" priority="142" operator="lessThan">
      <formula>$B$3</formula>
    </cfRule>
  </conditionalFormatting>
  <conditionalFormatting sqref="J4">
    <cfRule type="cellIs" dxfId="52" priority="133" operator="lessThan">
      <formula>$B$4</formula>
    </cfRule>
  </conditionalFormatting>
  <conditionalFormatting sqref="J5">
    <cfRule type="cellIs" dxfId="51" priority="128" operator="lessThan">
      <formula>$B$5</formula>
    </cfRule>
  </conditionalFormatting>
  <conditionalFormatting sqref="J6">
    <cfRule type="cellIs" dxfId="50" priority="124" operator="lessThan">
      <formula>$B$6</formula>
    </cfRule>
  </conditionalFormatting>
  <conditionalFormatting sqref="J7">
    <cfRule type="cellIs" dxfId="49" priority="115" operator="lessThan">
      <formula>$B$7</formula>
    </cfRule>
  </conditionalFormatting>
  <conditionalFormatting sqref="J9">
    <cfRule type="cellIs" dxfId="48" priority="79" operator="lessThan">
      <formula>$B$9</formula>
    </cfRule>
  </conditionalFormatting>
  <conditionalFormatting sqref="J10">
    <cfRule type="cellIs" dxfId="47" priority="64" operator="lessThan">
      <formula>$B$10</formula>
    </cfRule>
  </conditionalFormatting>
  <conditionalFormatting sqref="J11">
    <cfRule type="cellIs" dxfId="46" priority="44" operator="lessThan">
      <formula>$B$11</formula>
    </cfRule>
  </conditionalFormatting>
  <conditionalFormatting sqref="J12">
    <cfRule type="cellIs" dxfId="45" priority="36" operator="lessThan">
      <formula>$B$12</formula>
    </cfRule>
  </conditionalFormatting>
  <conditionalFormatting sqref="J13">
    <cfRule type="cellIs" dxfId="44" priority="28" operator="lessThan">
      <formula>$B$13</formula>
    </cfRule>
  </conditionalFormatting>
  <conditionalFormatting sqref="J14">
    <cfRule type="cellIs" dxfId="43" priority="20" operator="lessThan">
      <formula>$B$14</formula>
    </cfRule>
  </conditionalFormatting>
  <conditionalFormatting sqref="J15">
    <cfRule type="cellIs" dxfId="42" priority="12" operator="lessThan">
      <formula>$B$15</formula>
    </cfRule>
  </conditionalFormatting>
  <conditionalFormatting sqref="J16">
    <cfRule type="cellIs" dxfId="41" priority="4" operator="lessThan">
      <formula>$B$16</formula>
    </cfRule>
  </conditionalFormatting>
  <conditionalFormatting sqref="K3">
    <cfRule type="cellIs" dxfId="40" priority="104" operator="lessThan">
      <formula>$C$3</formula>
    </cfRule>
  </conditionalFormatting>
  <conditionalFormatting sqref="K4">
    <cfRule type="cellIs" dxfId="39" priority="100" operator="lessThan">
      <formula>$C$4</formula>
    </cfRule>
  </conditionalFormatting>
  <conditionalFormatting sqref="K5">
    <cfRule type="cellIs" dxfId="38" priority="96" operator="lessThan">
      <formula>$C$5</formula>
    </cfRule>
  </conditionalFormatting>
  <conditionalFormatting sqref="K6">
    <cfRule type="cellIs" dxfId="37" priority="92" operator="lessThan">
      <formula>$C$6</formula>
    </cfRule>
  </conditionalFormatting>
  <conditionalFormatting sqref="K7">
    <cfRule type="cellIs" dxfId="36" priority="88" operator="lessThan">
      <formula>$C$7</formula>
    </cfRule>
  </conditionalFormatting>
  <conditionalFormatting sqref="K8">
    <cfRule type="cellIs" dxfId="35" priority="84" operator="lessThan">
      <formula>$C$8</formula>
    </cfRule>
  </conditionalFormatting>
  <conditionalFormatting sqref="K9">
    <cfRule type="cellIs" dxfId="34" priority="73" operator="lessThan">
      <formula>$C$9</formula>
    </cfRule>
  </conditionalFormatting>
  <conditionalFormatting sqref="K10">
    <cfRule type="cellIs" dxfId="33" priority="63" operator="lessThan">
      <formula>$C$10</formula>
    </cfRule>
  </conditionalFormatting>
  <conditionalFormatting sqref="K11">
    <cfRule type="cellIs" dxfId="32" priority="43" operator="lessThan">
      <formula>$C$11</formula>
    </cfRule>
  </conditionalFormatting>
  <conditionalFormatting sqref="K12">
    <cfRule type="cellIs" dxfId="31" priority="35" operator="lessThan">
      <formula>$C$12</formula>
    </cfRule>
  </conditionalFormatting>
  <conditionalFormatting sqref="K13">
    <cfRule type="cellIs" dxfId="30" priority="27" operator="lessThan">
      <formula>$C$13</formula>
    </cfRule>
  </conditionalFormatting>
  <conditionalFormatting sqref="K14">
    <cfRule type="cellIs" dxfId="29" priority="19" operator="lessThan">
      <formula>$C$14</formula>
    </cfRule>
  </conditionalFormatting>
  <conditionalFormatting sqref="K15">
    <cfRule type="cellIs" dxfId="28" priority="11" operator="lessThan">
      <formula>$C$15</formula>
    </cfRule>
  </conditionalFormatting>
  <conditionalFormatting sqref="K16">
    <cfRule type="cellIs" dxfId="27" priority="3" operator="lessThan">
      <formula>$C$16</formula>
    </cfRule>
  </conditionalFormatting>
  <conditionalFormatting sqref="L3">
    <cfRule type="cellIs" dxfId="26" priority="141" operator="lessThan">
      <formula>$B$3</formula>
    </cfRule>
  </conditionalFormatting>
  <conditionalFormatting sqref="L4">
    <cfRule type="cellIs" dxfId="25" priority="132" operator="lessThan">
      <formula>$B$4</formula>
    </cfRule>
  </conditionalFormatting>
  <conditionalFormatting sqref="L5">
    <cfRule type="cellIs" dxfId="24" priority="127" operator="lessThan">
      <formula>$B$5</formula>
    </cfRule>
  </conditionalFormatting>
  <conditionalFormatting sqref="L6">
    <cfRule type="cellIs" dxfId="23" priority="123" operator="lessThan">
      <formula>$B$6</formula>
    </cfRule>
  </conditionalFormatting>
  <conditionalFormatting sqref="L7">
    <cfRule type="cellIs" dxfId="22" priority="114" operator="lessThan">
      <formula>$B$7</formula>
    </cfRule>
  </conditionalFormatting>
  <conditionalFormatting sqref="L9">
    <cfRule type="cellIs" dxfId="21" priority="71" operator="lessThan">
      <formula>$B$9</formula>
    </cfRule>
  </conditionalFormatting>
  <conditionalFormatting sqref="L10">
    <cfRule type="cellIs" dxfId="20" priority="62" operator="lessThan">
      <formula>$B$10</formula>
    </cfRule>
  </conditionalFormatting>
  <conditionalFormatting sqref="L11">
    <cfRule type="cellIs" dxfId="19" priority="42" operator="lessThan">
      <formula>$B$11</formula>
    </cfRule>
  </conditionalFormatting>
  <conditionalFormatting sqref="L12">
    <cfRule type="cellIs" dxfId="18" priority="34" operator="lessThan">
      <formula>$B$12</formula>
    </cfRule>
  </conditionalFormatting>
  <conditionalFormatting sqref="L13">
    <cfRule type="cellIs" dxfId="17" priority="26" operator="lessThan">
      <formula>$B$13</formula>
    </cfRule>
  </conditionalFormatting>
  <conditionalFormatting sqref="L14">
    <cfRule type="cellIs" dxfId="16" priority="18" operator="lessThan">
      <formula>$B$14</formula>
    </cfRule>
  </conditionalFormatting>
  <conditionalFormatting sqref="L15">
    <cfRule type="cellIs" dxfId="15" priority="10" operator="lessThan">
      <formula>$B$15</formula>
    </cfRule>
  </conditionalFormatting>
  <conditionalFormatting sqref="L16">
    <cfRule type="cellIs" dxfId="14" priority="2" operator="lessThan">
      <formula>$B$16</formula>
    </cfRule>
  </conditionalFormatting>
  <conditionalFormatting sqref="M3">
    <cfRule type="cellIs" dxfId="13" priority="103" operator="lessThan">
      <formula>$C$3</formula>
    </cfRule>
  </conditionalFormatting>
  <conditionalFormatting sqref="M4">
    <cfRule type="cellIs" dxfId="12" priority="99" operator="lessThan">
      <formula>$C$4</formula>
    </cfRule>
  </conditionalFormatting>
  <conditionalFormatting sqref="M5">
    <cfRule type="cellIs" dxfId="11" priority="95" operator="lessThan">
      <formula>$C$5</formula>
    </cfRule>
  </conditionalFormatting>
  <conditionalFormatting sqref="M6">
    <cfRule type="cellIs" dxfId="10" priority="91" operator="lessThan">
      <formula>$C$6</formula>
    </cfRule>
  </conditionalFormatting>
  <conditionalFormatting sqref="M7">
    <cfRule type="cellIs" dxfId="9" priority="87" operator="lessThan">
      <formula>$C$7</formula>
    </cfRule>
  </conditionalFormatting>
  <conditionalFormatting sqref="M8">
    <cfRule type="cellIs" dxfId="8" priority="83" operator="lessThan">
      <formula>$C$8</formula>
    </cfRule>
  </conditionalFormatting>
  <conditionalFormatting sqref="M9">
    <cfRule type="cellIs" dxfId="7" priority="72" operator="lessThan">
      <formula>$C$9</formula>
    </cfRule>
  </conditionalFormatting>
  <conditionalFormatting sqref="M10">
    <cfRule type="cellIs" dxfId="6" priority="61" operator="lessThan">
      <formula>$C$10</formula>
    </cfRule>
  </conditionalFormatting>
  <conditionalFormatting sqref="M11">
    <cfRule type="cellIs" dxfId="5" priority="41" operator="lessThan">
      <formula>$C$11</formula>
    </cfRule>
  </conditionalFormatting>
  <conditionalFormatting sqref="M12">
    <cfRule type="cellIs" dxfId="4" priority="33" operator="lessThan">
      <formula>$C$12</formula>
    </cfRule>
  </conditionalFormatting>
  <conditionalFormatting sqref="M13">
    <cfRule type="cellIs" dxfId="3" priority="25" operator="lessThan">
      <formula>$C$13</formula>
    </cfRule>
  </conditionalFormatting>
  <conditionalFormatting sqref="M14">
    <cfRule type="cellIs" dxfId="2" priority="17" operator="lessThan">
      <formula>$C$14</formula>
    </cfRule>
  </conditionalFormatting>
  <conditionalFormatting sqref="M15">
    <cfRule type="cellIs" dxfId="1" priority="9" operator="lessThan">
      <formula>$C$15</formula>
    </cfRule>
  </conditionalFormatting>
  <conditionalFormatting sqref="M16">
    <cfRule type="cellIs" dxfId="0" priority="1" operator="lessThan">
      <formula>$C$16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2021</vt:lpstr>
      <vt:lpstr>2022</vt:lpstr>
      <vt:lpstr>2023</vt:lpstr>
      <vt:lpstr>2024</vt:lpstr>
      <vt:lpstr>All Seasons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Zafar, Taha</cp:lastModifiedBy>
  <dcterms:created xsi:type="dcterms:W3CDTF">2024-05-27T11:55:37Z</dcterms:created>
  <dcterms:modified xsi:type="dcterms:W3CDTF">2024-05-27T15:02:44Z</dcterms:modified>
</cp:coreProperties>
</file>