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gy/data/"/>
    </mc:Choice>
  </mc:AlternateContent>
  <xr:revisionPtr revIDLastSave="0" documentId="13_ncr:1_{A4CFE973-AE44-FE4E-BA8C-88E7E36F769A}" xr6:coauthVersionLast="47" xr6:coauthVersionMax="47" xr10:uidLastSave="{00000000-0000-0000-0000-000000000000}"/>
  <bookViews>
    <workbookView xWindow="4840" yWindow="500" windowWidth="27640" windowHeight="16940" xr2:uid="{F758FAAC-0520-B043-83F5-98BCA6197546}"/>
  </bookViews>
  <sheets>
    <sheet name="Big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2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<sst xmlns="http://schemas.openxmlformats.org/spreadsheetml/2006/main" count="9" uniqueCount="9">
  <si>
    <t>Year</t>
  </si>
  <si>
    <t>Unemployment, male %</t>
  </si>
  <si>
    <t>Unemployment, total%</t>
  </si>
  <si>
    <t>Population (in millions)</t>
  </si>
  <si>
    <t>Number of persons engaged (in millions)</t>
  </si>
  <si>
    <t>Average annual hours worked by persons engaged</t>
  </si>
  <si>
    <t>Human capital index</t>
  </si>
  <si>
    <t>Real_GDP_National_Prices</t>
  </si>
  <si>
    <t>Expenditure_Real_GDP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</si>
</sst>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A709-4F75-4A45-B91E-2224EB3073C3}">
  <dimension ref="A1:I71"/>
  <sheetViews>
    <sheetView tabSelected="1" workbookViewId="0">
      <selection activeCell="C32" sqref="C32"/>
    </sheetView>
  </sheetViews>
  <sheetFormatPr baseColWidth="10" defaultRowHeight="16" x14ac:dyDescent="0.2"/>
  <cols>
    <col min="2" max="2" width="20.1640625" bestFit="1" customWidth="1"/>
    <col min="3" max="3" width="19.83203125" bestFit="1" customWidth="1"/>
    <col min="4" max="4" width="21.6640625" bestFit="1" customWidth="1"/>
    <col min="5" max="5" width="19.1640625" bestFit="1" customWidth="1"/>
    <col min="6" max="6" width="32.5" bestFit="1" customWidth="1"/>
    <col min="7" max="7" width="40" bestFit="1" customWidth="1"/>
    <col min="8" max="8" width="17" bestFit="1" customWidth="1"/>
    <col min="9" max="9" width="2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>
        <v>1960</v>
      </c>
      <c r="B2">
        <v>0.64600000000000002</v>
      </c>
      <c r="C2">
        <f>MEDIAN(B21:B63)</f>
        <v>3.41</v>
      </c>
      <c r="D2" s="3">
        <v>57448.83203125</v>
      </c>
      <c r="E2" s="3">
        <v>44.586486664714023</v>
      </c>
      <c r="F2" s="3">
        <v>13.788098335266113</v>
      </c>
      <c r="G2" s="4">
        <f>AVERAGE(F33:F71)</f>
        <v>44.372191922418004</v>
      </c>
      <c r="H2" s="3">
        <v>1.1223489046096802</v>
      </c>
      <c r="I2" s="3">
        <v>57448.83203125</v>
      </c>
    </row>
    <row r="3" spans="1:9" x14ac:dyDescent="0.2">
      <c r="A3" s="3">
        <v>1961</v>
      </c>
      <c r="B3">
        <v>0.64600000000000002</v>
      </c>
      <c r="C3">
        <f t="shared" ref="C3:C32" si="0">MEDIAN(C34:C65)</f>
        <v>0.63850000000000007</v>
      </c>
      <c r="D3" s="3">
        <v>59853.80859375</v>
      </c>
      <c r="E3" s="3">
        <v>45.764870693786925</v>
      </c>
      <c r="F3" s="3">
        <v>14.081686019897461</v>
      </c>
      <c r="G3" s="4">
        <f>AVERAGE(F33:F72)</f>
        <v>44.372191922418004</v>
      </c>
      <c r="H3" s="3">
        <v>1.1297268867492676</v>
      </c>
      <c r="I3" s="3">
        <v>57448.83203125</v>
      </c>
    </row>
    <row r="4" spans="1:9" x14ac:dyDescent="0.2">
      <c r="A4" s="3">
        <v>1962</v>
      </c>
      <c r="B4">
        <v>0.64600000000000002</v>
      </c>
      <c r="C4">
        <f t="shared" si="0"/>
        <v>0.63700000000000001</v>
      </c>
      <c r="D4" s="3">
        <v>63291.4765625</v>
      </c>
      <c r="E4" s="3">
        <v>46.987855984346425</v>
      </c>
      <c r="F4" s="3">
        <v>14.385280609130859</v>
      </c>
      <c r="G4" s="4">
        <f>AVERAGE(F33:F73)</f>
        <v>44.372191922418004</v>
      </c>
      <c r="H4" s="3">
        <v>1.1371535062789917</v>
      </c>
      <c r="I4" s="3">
        <v>57448.83203125</v>
      </c>
    </row>
    <row r="5" spans="1:9" x14ac:dyDescent="0.2">
      <c r="A5" s="3">
        <v>1963</v>
      </c>
      <c r="B5">
        <v>0.64600000000000002</v>
      </c>
      <c r="C5">
        <f t="shared" si="0"/>
        <v>0.627</v>
      </c>
      <c r="D5" s="3">
        <v>67378.578125</v>
      </c>
      <c r="E5" s="3">
        <v>48.247753012918182</v>
      </c>
      <c r="F5" s="3">
        <v>14.696332931518555</v>
      </c>
      <c r="G5" s="4">
        <f>AVERAGE(F33:F74)</f>
        <v>44.372191922418004</v>
      </c>
      <c r="H5" s="3">
        <v>1.1446287631988525</v>
      </c>
      <c r="I5" s="3">
        <v>57448.83203125</v>
      </c>
    </row>
    <row r="6" spans="1:9" x14ac:dyDescent="0.2">
      <c r="A6" s="3">
        <v>1964</v>
      </c>
      <c r="B6">
        <v>0.64600000000000002</v>
      </c>
      <c r="C6">
        <f t="shared" si="0"/>
        <v>0.61399999999999999</v>
      </c>
      <c r="D6" s="3">
        <v>72418.7109375</v>
      </c>
      <c r="E6" s="3">
        <v>49.543144044708846</v>
      </c>
      <c r="F6" s="3">
        <v>15.014244079589844</v>
      </c>
      <c r="G6" s="4">
        <f>AVERAGE(F33:F75)</f>
        <v>44.372191922418004</v>
      </c>
      <c r="H6" s="3">
        <v>1.1521532535552979</v>
      </c>
      <c r="I6" s="3">
        <v>57448.83203125</v>
      </c>
    </row>
    <row r="7" spans="1:9" x14ac:dyDescent="0.2">
      <c r="A7" s="3">
        <v>1965</v>
      </c>
      <c r="B7">
        <v>0.64600000000000002</v>
      </c>
      <c r="C7">
        <f t="shared" si="0"/>
        <v>0.61349999999999993</v>
      </c>
      <c r="D7" s="3">
        <v>79040.046875</v>
      </c>
      <c r="E7" s="3">
        <v>50.87627045091552</v>
      </c>
      <c r="F7" s="3">
        <v>15.339523315429688</v>
      </c>
      <c r="G7" s="4">
        <f>AVERAGE(F33:F76)</f>
        <v>44.372191922418004</v>
      </c>
      <c r="H7" s="3">
        <v>1.1597272157669067</v>
      </c>
      <c r="I7" s="3">
        <v>57448.83203125</v>
      </c>
    </row>
    <row r="8" spans="1:9" x14ac:dyDescent="0.2">
      <c r="A8" s="3">
        <v>1966</v>
      </c>
      <c r="B8">
        <v>0.64600000000000002</v>
      </c>
      <c r="C8">
        <f t="shared" si="0"/>
        <v>0.61299999999999999</v>
      </c>
      <c r="D8" s="3">
        <v>88760.1171875</v>
      </c>
      <c r="E8" s="3">
        <v>52.248955033415299</v>
      </c>
      <c r="F8" s="3">
        <v>15.672539710998535</v>
      </c>
      <c r="G8" s="4">
        <f>AVERAGE(F33:F77)</f>
        <v>44.372191922418004</v>
      </c>
      <c r="H8" s="3">
        <v>1.1660641431808472</v>
      </c>
      <c r="I8" s="3">
        <v>57448.83203125</v>
      </c>
    </row>
    <row r="9" spans="1:9" x14ac:dyDescent="0.2">
      <c r="A9" s="3">
        <v>1967</v>
      </c>
      <c r="B9">
        <v>0.64600000000000002</v>
      </c>
      <c r="C9">
        <f t="shared" si="0"/>
        <v>0.61349999999999993</v>
      </c>
      <c r="D9" s="3">
        <v>90192.5546875</v>
      </c>
      <c r="E9" s="3">
        <v>53.660958127517063</v>
      </c>
      <c r="F9" s="3">
        <v>16.013042449951172</v>
      </c>
      <c r="G9" s="4">
        <f>AVERAGE(F33:F78)</f>
        <v>44.372191922418004</v>
      </c>
      <c r="H9" s="3">
        <v>1.1724355220794678</v>
      </c>
      <c r="I9" s="3">
        <v>57448.83203125</v>
      </c>
    </row>
    <row r="10" spans="1:9" x14ac:dyDescent="0.2">
      <c r="A10" s="3">
        <v>1968</v>
      </c>
      <c r="B10">
        <v>0.64600000000000002</v>
      </c>
      <c r="C10">
        <f t="shared" si="0"/>
        <v>0.61399999999999999</v>
      </c>
      <c r="D10" s="3">
        <v>95518.8046875</v>
      </c>
      <c r="E10" s="3">
        <v>55.11269492698159</v>
      </c>
      <c r="F10" s="3">
        <v>16.360969543457031</v>
      </c>
      <c r="G10" s="4">
        <f>AVERAGE(F33:F79)</f>
        <v>44.372191922418004</v>
      </c>
      <c r="H10" s="3">
        <v>1.1788418292999268</v>
      </c>
      <c r="I10" s="3">
        <v>57448.83203125</v>
      </c>
    </row>
    <row r="11" spans="1:9" x14ac:dyDescent="0.2">
      <c r="A11" s="3">
        <v>1969</v>
      </c>
      <c r="B11">
        <v>0.64600000000000002</v>
      </c>
      <c r="C11">
        <f t="shared" si="0"/>
        <v>0.63050000000000006</v>
      </c>
      <c r="D11" s="3">
        <v>103301.2265625</v>
      </c>
      <c r="E11" s="3">
        <v>56.605924098064463</v>
      </c>
      <c r="F11" s="3">
        <v>16.716659545898438</v>
      </c>
      <c r="G11" s="4">
        <f>AVERAGE(F33:F80)</f>
        <v>44.372191922418004</v>
      </c>
      <c r="H11" s="3">
        <v>1.1852830648422241</v>
      </c>
      <c r="I11" s="3">
        <v>57448.83203125</v>
      </c>
    </row>
    <row r="12" spans="1:9" x14ac:dyDescent="0.2">
      <c r="A12" s="3">
        <v>1970</v>
      </c>
      <c r="B12">
        <v>0.64600000000000002</v>
      </c>
      <c r="C12">
        <f t="shared" si="0"/>
        <v>0.65</v>
      </c>
      <c r="D12" s="3">
        <v>113012.578125</v>
      </c>
      <c r="E12" s="3">
        <v>58.142060000000001</v>
      </c>
      <c r="F12" s="3">
        <v>17.248102188110352</v>
      </c>
      <c r="G12" s="4">
        <v>2241.6815994972544</v>
      </c>
      <c r="H12" s="3">
        <v>1.1917595863342285</v>
      </c>
      <c r="I12" s="3">
        <v>57448.83203125</v>
      </c>
    </row>
    <row r="13" spans="1:9" x14ac:dyDescent="0.2">
      <c r="A13" s="3">
        <v>1971</v>
      </c>
      <c r="B13">
        <v>0.64600000000000002</v>
      </c>
      <c r="C13">
        <f t="shared" si="0"/>
        <v>0.72500000000000009</v>
      </c>
      <c r="D13" s="3">
        <v>115565.546875</v>
      </c>
      <c r="E13" s="3">
        <v>59.734480999999995</v>
      </c>
      <c r="F13" s="3">
        <v>17.326372146606445</v>
      </c>
      <c r="G13" s="4">
        <v>2239.4163016993048</v>
      </c>
      <c r="H13" s="3">
        <v>1.1994903087615967</v>
      </c>
      <c r="I13" s="3">
        <v>57448.83203125</v>
      </c>
    </row>
    <row r="14" spans="1:9" x14ac:dyDescent="0.2">
      <c r="A14" s="3">
        <v>1972</v>
      </c>
      <c r="B14">
        <v>0.64600000000000002</v>
      </c>
      <c r="C14">
        <f t="shared" si="0"/>
        <v>0.8</v>
      </c>
      <c r="D14" s="3">
        <v>119125.421875</v>
      </c>
      <c r="E14" s="3">
        <v>61.381986999999995</v>
      </c>
      <c r="F14" s="3">
        <v>18.665307998657227</v>
      </c>
      <c r="G14" s="4">
        <v>2241.0010451565913</v>
      </c>
      <c r="H14" s="3">
        <v>1.2072713375091553</v>
      </c>
      <c r="I14" s="3">
        <v>57448.83203125</v>
      </c>
    </row>
    <row r="15" spans="1:9" x14ac:dyDescent="0.2">
      <c r="A15" s="3">
        <v>1973</v>
      </c>
      <c r="B15">
        <v>0.64600000000000002</v>
      </c>
      <c r="C15">
        <f t="shared" si="0"/>
        <v>1.3149999999999999</v>
      </c>
      <c r="D15" s="3">
        <v>125678.5859375</v>
      </c>
      <c r="E15" s="3">
        <v>63.099405999999995</v>
      </c>
      <c r="F15" s="3">
        <v>19.225837707519531</v>
      </c>
      <c r="G15" s="4">
        <v>2239.3913776643535</v>
      </c>
      <c r="H15" s="3">
        <v>1.2151026725769043</v>
      </c>
      <c r="I15" s="3">
        <v>57448.83203125</v>
      </c>
    </row>
    <row r="16" spans="1:9" x14ac:dyDescent="0.2">
      <c r="A16" s="3">
        <v>1974</v>
      </c>
      <c r="B16">
        <v>0.64600000000000002</v>
      </c>
      <c r="C16">
        <f t="shared" si="0"/>
        <v>1.83</v>
      </c>
      <c r="D16" s="3">
        <v>128728.765625</v>
      </c>
      <c r="E16" s="3">
        <v>64.905997999999997</v>
      </c>
      <c r="F16" s="3">
        <v>19.542942047119141</v>
      </c>
      <c r="G16" s="4">
        <v>2237.6175410466485</v>
      </c>
      <c r="H16" s="3">
        <v>1.2229849100112915</v>
      </c>
      <c r="I16" s="3">
        <v>57448.83203125</v>
      </c>
    </row>
    <row r="17" spans="1:9" x14ac:dyDescent="0.2">
      <c r="A17" s="3">
        <v>1975</v>
      </c>
      <c r="B17">
        <v>0.64600000000000002</v>
      </c>
      <c r="C17">
        <f t="shared" si="0"/>
        <v>1.847</v>
      </c>
      <c r="D17" s="3">
        <v>130707.4921875</v>
      </c>
      <c r="E17" s="3">
        <v>66.816876999999991</v>
      </c>
      <c r="F17" s="3">
        <v>19.786941528320312</v>
      </c>
      <c r="G17" s="4">
        <v>2234.9884965271081</v>
      </c>
      <c r="H17" s="3">
        <v>1.230918288230896</v>
      </c>
      <c r="I17" s="3">
        <v>57448.83203125</v>
      </c>
    </row>
    <row r="18" spans="1:9" x14ac:dyDescent="0.2">
      <c r="A18" s="3">
        <v>1976</v>
      </c>
      <c r="B18">
        <v>0.64600000000000002</v>
      </c>
      <c r="C18">
        <f t="shared" si="0"/>
        <v>1.8640000000000001</v>
      </c>
      <c r="D18" s="3">
        <v>139431.390625</v>
      </c>
      <c r="E18" s="3">
        <v>68.83432599999999</v>
      </c>
      <c r="F18" s="3">
        <v>20.376367568969727</v>
      </c>
      <c r="G18" s="4">
        <v>2230.0995774436674</v>
      </c>
      <c r="H18" s="3">
        <v>1.2375854253768921</v>
      </c>
      <c r="I18" s="3">
        <v>57448.83203125</v>
      </c>
    </row>
    <row r="19" spans="1:9" x14ac:dyDescent="0.2">
      <c r="A19" s="3">
        <v>1977</v>
      </c>
      <c r="B19">
        <v>0.64600000000000002</v>
      </c>
      <c r="C19">
        <f t="shared" si="0"/>
        <v>2.407</v>
      </c>
      <c r="D19" s="3">
        <v>143913.796875</v>
      </c>
      <c r="E19" s="3">
        <v>70.958168999999998</v>
      </c>
      <c r="F19" s="3">
        <v>20.983976364135742</v>
      </c>
      <c r="G19" s="4">
        <v>2225.8165143629517</v>
      </c>
      <c r="H19" s="3">
        <v>1.2442885637283325</v>
      </c>
      <c r="I19" s="3">
        <v>57448.83203125</v>
      </c>
    </row>
    <row r="20" spans="1:9" x14ac:dyDescent="0.2">
      <c r="A20" s="3">
        <v>1978</v>
      </c>
      <c r="B20">
        <v>0.64600000000000002</v>
      </c>
      <c r="C20">
        <f t="shared" si="0"/>
        <v>2.95</v>
      </c>
      <c r="D20" s="3">
        <v>153357.625</v>
      </c>
      <c r="E20" s="3">
        <v>73.197257999999991</v>
      </c>
      <c r="F20" s="3">
        <v>21.621246337890625</v>
      </c>
      <c r="G20" s="4">
        <v>2222.1622588822693</v>
      </c>
      <c r="H20" s="3">
        <v>1.2510280609130859</v>
      </c>
      <c r="I20" s="3">
        <v>57448.83203125</v>
      </c>
    </row>
    <row r="21" spans="1:9" x14ac:dyDescent="0.2">
      <c r="A21" s="3">
        <v>1979</v>
      </c>
      <c r="B21">
        <v>3.27</v>
      </c>
      <c r="C21">
        <f t="shared" si="0"/>
        <v>3.26</v>
      </c>
      <c r="D21" s="3">
        <v>160614.484375</v>
      </c>
      <c r="E21" s="3">
        <v>75.561131000000003</v>
      </c>
      <c r="F21" s="3">
        <v>22.599157333374023</v>
      </c>
      <c r="G21" s="4">
        <v>2218.0255305673877</v>
      </c>
      <c r="H21" s="3">
        <v>1.2578040361404419</v>
      </c>
      <c r="I21" s="3">
        <v>57448.83203125</v>
      </c>
    </row>
    <row r="22" spans="1:9" x14ac:dyDescent="0.2">
      <c r="A22" s="3">
        <v>1980</v>
      </c>
      <c r="B22">
        <v>3.18</v>
      </c>
      <c r="C22">
        <f t="shared" si="0"/>
        <v>3.57</v>
      </c>
      <c r="D22" s="3">
        <v>170792.09375</v>
      </c>
      <c r="E22" s="3">
        <v>78.054343000000003</v>
      </c>
      <c r="F22" s="3">
        <v>23.29096794128418</v>
      </c>
      <c r="G22" s="4">
        <v>2220.1873022918867</v>
      </c>
      <c r="H22" s="3">
        <v>1.2646167278289795</v>
      </c>
      <c r="I22" s="3">
        <v>57448.83203125</v>
      </c>
    </row>
    <row r="23" spans="1:9" x14ac:dyDescent="0.2">
      <c r="A23" s="3">
        <v>1981</v>
      </c>
      <c r="B23">
        <v>3.2</v>
      </c>
      <c r="C23">
        <f t="shared" si="0"/>
        <v>3.6629999999999998</v>
      </c>
      <c r="D23" s="3">
        <v>180126.453125</v>
      </c>
      <c r="E23" s="3">
        <v>80.680458999999999</v>
      </c>
      <c r="F23" s="3">
        <v>24.002876281738281</v>
      </c>
      <c r="G23" s="4">
        <v>2174.6888504695476</v>
      </c>
      <c r="H23" s="3">
        <v>1.2761857509613037</v>
      </c>
      <c r="I23" s="3">
        <v>57448.83203125</v>
      </c>
    </row>
    <row r="24" spans="1:9" x14ac:dyDescent="0.2">
      <c r="A24" s="3">
        <v>1982</v>
      </c>
      <c r="B24">
        <v>3.21</v>
      </c>
      <c r="C24">
        <f t="shared" si="0"/>
        <v>3.7559999999999998</v>
      </c>
      <c r="D24" s="3">
        <v>187332.421875</v>
      </c>
      <c r="E24" s="3">
        <v>83.43160499999999</v>
      </c>
      <c r="F24" s="3">
        <v>24.745399475097656</v>
      </c>
      <c r="G24" s="4">
        <v>2178.4531109348995</v>
      </c>
      <c r="H24" s="3">
        <v>1.2878605127334595</v>
      </c>
      <c r="I24" s="3">
        <v>57448.83203125</v>
      </c>
    </row>
    <row r="25" spans="1:9" x14ac:dyDescent="0.2">
      <c r="A25" s="3">
        <v>1983</v>
      </c>
      <c r="B25">
        <v>4.54</v>
      </c>
      <c r="C25">
        <f t="shared" si="0"/>
        <v>3.8344999999999998</v>
      </c>
      <c r="D25" s="3">
        <v>199406.953125</v>
      </c>
      <c r="E25" s="3">
        <v>86.285934999999995</v>
      </c>
      <c r="F25" s="3">
        <v>24.740615844726562</v>
      </c>
      <c r="G25" s="4">
        <v>2186.1405239487549</v>
      </c>
      <c r="H25" s="3">
        <v>1.2996420860290527</v>
      </c>
      <c r="I25" s="3">
        <v>57448.83203125</v>
      </c>
    </row>
    <row r="26" spans="1:9" x14ac:dyDescent="0.2">
      <c r="A26" s="3">
        <v>1984</v>
      </c>
      <c r="B26">
        <v>4.41</v>
      </c>
      <c r="C26">
        <f t="shared" si="0"/>
        <v>3.9129999999999998</v>
      </c>
      <c r="D26" s="3">
        <v>211983.4375</v>
      </c>
      <c r="E26" s="3">
        <v>89.213706000000002</v>
      </c>
      <c r="F26" s="3">
        <v>25.508020401000977</v>
      </c>
      <c r="G26" s="4">
        <v>2189.9128265207319</v>
      </c>
      <c r="H26" s="3">
        <v>1.3115314245223999</v>
      </c>
      <c r="I26" s="3">
        <v>57448.83203125</v>
      </c>
    </row>
    <row r="27" spans="1:9" x14ac:dyDescent="0.2">
      <c r="A27" s="3">
        <v>1985</v>
      </c>
      <c r="B27">
        <v>4.21</v>
      </c>
      <c r="C27">
        <f t="shared" si="0"/>
        <v>3.9965000000000002</v>
      </c>
      <c r="D27" s="3">
        <v>225556.78125</v>
      </c>
      <c r="E27" s="3">
        <v>92.191509999999994</v>
      </c>
      <c r="F27" s="3">
        <v>25.797946929931641</v>
      </c>
      <c r="G27" s="4">
        <v>2206.7746918980529</v>
      </c>
      <c r="H27" s="3">
        <v>1.3235296010971069</v>
      </c>
      <c r="I27" s="3">
        <v>57448.83203125</v>
      </c>
    </row>
    <row r="28" spans="1:9" x14ac:dyDescent="0.2">
      <c r="A28" s="3">
        <v>1986</v>
      </c>
      <c r="B28">
        <v>4.18</v>
      </c>
      <c r="C28">
        <f t="shared" si="0"/>
        <v>4.08</v>
      </c>
      <c r="D28" s="3">
        <v>235341.265625</v>
      </c>
      <c r="E28" s="3">
        <v>95.215378000000001</v>
      </c>
      <c r="F28" s="3">
        <v>25.866840362548828</v>
      </c>
      <c r="G28" s="4">
        <v>2203.475904694435</v>
      </c>
      <c r="H28" s="3">
        <v>1.3303602933883667</v>
      </c>
      <c r="I28" s="3">
        <v>57448.83203125</v>
      </c>
    </row>
    <row r="29" spans="1:9" x14ac:dyDescent="0.2">
      <c r="A29" s="3">
        <v>1987</v>
      </c>
      <c r="B29">
        <v>3.34</v>
      </c>
      <c r="C29">
        <f t="shared" si="0"/>
        <v>4.4550000000000001</v>
      </c>
      <c r="D29" s="3">
        <v>252320.515625</v>
      </c>
      <c r="E29" s="3">
        <v>98.285754999999995</v>
      </c>
      <c r="F29" s="3">
        <v>27.464799880981445</v>
      </c>
      <c r="G29" s="4">
        <v>2188.1488362424434</v>
      </c>
      <c r="H29" s="3">
        <v>1.3372261524200439</v>
      </c>
      <c r="I29" s="3">
        <v>57448.83203125</v>
      </c>
    </row>
    <row r="30" spans="1:9" x14ac:dyDescent="0.2">
      <c r="A30" s="3">
        <v>1988</v>
      </c>
      <c r="B30">
        <v>2.92</v>
      </c>
      <c r="C30">
        <f t="shared" si="0"/>
        <v>4.83</v>
      </c>
      <c r="D30" s="3">
        <v>270133.78125</v>
      </c>
      <c r="E30" s="3">
        <v>101.38960299999999</v>
      </c>
      <c r="F30" s="3">
        <v>27.744205474853516</v>
      </c>
      <c r="G30" s="4">
        <v>2202.2606011216617</v>
      </c>
      <c r="H30" s="3">
        <v>1.3441274166107178</v>
      </c>
      <c r="I30" s="3">
        <v>57448.83203125</v>
      </c>
    </row>
    <row r="31" spans="1:9" x14ac:dyDescent="0.2">
      <c r="A31" s="3">
        <v>1989</v>
      </c>
      <c r="B31">
        <v>2.74</v>
      </c>
      <c r="C31">
        <f>MEDIAN(C33:C61)</f>
        <v>0.64</v>
      </c>
      <c r="D31" s="3">
        <v>281562.75</v>
      </c>
      <c r="E31" s="3">
        <v>104.51288099999999</v>
      </c>
      <c r="F31" s="3">
        <v>27.799703598022461</v>
      </c>
      <c r="G31" s="4">
        <v>2203.7883103738332</v>
      </c>
      <c r="H31" s="3">
        <v>1.3510644435882568</v>
      </c>
      <c r="I31" s="3">
        <v>57448.83203125</v>
      </c>
    </row>
    <row r="32" spans="1:9" x14ac:dyDescent="0.2">
      <c r="A32" s="3">
        <v>1990</v>
      </c>
      <c r="B32">
        <v>2.81</v>
      </c>
      <c r="C32">
        <f>MEDIAN(C33:C61)</f>
        <v>0.64</v>
      </c>
      <c r="D32" s="3">
        <v>288524.75</v>
      </c>
      <c r="E32" s="3">
        <v>107.647921</v>
      </c>
      <c r="F32" s="3">
        <v>28.511606216430664</v>
      </c>
      <c r="G32" s="4">
        <v>2205.6317634592442</v>
      </c>
      <c r="H32" s="3">
        <v>1.3580371141433716</v>
      </c>
      <c r="I32" s="3">
        <v>57448.83203125</v>
      </c>
    </row>
    <row r="33" spans="1:9" x14ac:dyDescent="0.2">
      <c r="A33" s="3">
        <v>1991</v>
      </c>
      <c r="B33">
        <v>4.1900000000000004</v>
      </c>
      <c r="C33">
        <v>0.66900000000000004</v>
      </c>
      <c r="D33" s="3">
        <v>295047.4375</v>
      </c>
      <c r="E33" s="3">
        <v>110.77864799999999</v>
      </c>
      <c r="F33" s="3">
        <v>27.443748474121094</v>
      </c>
      <c r="G33" s="4">
        <v>2205.4633960908536</v>
      </c>
      <c r="H33" s="3">
        <v>1.3758991956710815</v>
      </c>
      <c r="I33" s="3">
        <v>344102.65625</v>
      </c>
    </row>
    <row r="34" spans="1:9" x14ac:dyDescent="0.2">
      <c r="A34" s="3">
        <v>1992</v>
      </c>
      <c r="B34">
        <v>3.79</v>
      </c>
      <c r="C34">
        <v>0.68300000000000005</v>
      </c>
      <c r="D34" s="3">
        <v>312202.71875</v>
      </c>
      <c r="E34" s="3">
        <v>113.911126</v>
      </c>
      <c r="F34" s="3">
        <v>28.144115447998047</v>
      </c>
      <c r="G34" s="4">
        <v>2191.6572050372138</v>
      </c>
      <c r="H34" s="3">
        <v>1.3939961194992065</v>
      </c>
      <c r="I34" s="3">
        <v>370616.78125</v>
      </c>
    </row>
    <row r="35" spans="1:9" x14ac:dyDescent="0.2">
      <c r="A35" s="3">
        <v>1993</v>
      </c>
      <c r="B35">
        <v>3.36</v>
      </c>
      <c r="C35">
        <v>0.63700000000000001</v>
      </c>
      <c r="D35" s="3">
        <v>318417.59375</v>
      </c>
      <c r="E35" s="3">
        <v>117.08668499999999</v>
      </c>
      <c r="F35" s="3">
        <v>28.602767944335938</v>
      </c>
      <c r="G35" s="4">
        <v>2194.6762770286682</v>
      </c>
      <c r="H35" s="3">
        <v>1.4123311042785645</v>
      </c>
      <c r="I35" s="3">
        <v>377133.375</v>
      </c>
    </row>
    <row r="36" spans="1:9" x14ac:dyDescent="0.2">
      <c r="A36" s="3">
        <v>1994</v>
      </c>
      <c r="B36">
        <v>3.41</v>
      </c>
      <c r="C36">
        <v>0.64500000000000002</v>
      </c>
      <c r="D36" s="3">
        <v>327294.875</v>
      </c>
      <c r="E36" s="3">
        <v>120.36276199999999</v>
      </c>
      <c r="F36" s="3">
        <v>29.612518310546875</v>
      </c>
      <c r="G36" s="4">
        <v>2191.8723629651504</v>
      </c>
      <c r="H36" s="3">
        <v>1.4309072494506836</v>
      </c>
      <c r="I36" s="3">
        <v>391228.4375</v>
      </c>
    </row>
    <row r="37" spans="1:9" x14ac:dyDescent="0.2">
      <c r="A37" s="3">
        <v>1995</v>
      </c>
      <c r="B37">
        <v>3.71</v>
      </c>
      <c r="C37">
        <v>0.64700000000000002</v>
      </c>
      <c r="D37" s="3">
        <v>346930.34375</v>
      </c>
      <c r="E37" s="3">
        <v>123.776839</v>
      </c>
      <c r="F37" s="3">
        <v>29.809268951416016</v>
      </c>
      <c r="G37" s="4">
        <v>2208.628638415099</v>
      </c>
      <c r="H37" s="3">
        <v>1.4497276544570923</v>
      </c>
      <c r="I37" s="3">
        <v>410643.5625</v>
      </c>
    </row>
    <row r="38" spans="1:9" x14ac:dyDescent="0.2">
      <c r="A38" s="3">
        <v>1996</v>
      </c>
      <c r="B38">
        <v>3.61</v>
      </c>
      <c r="C38">
        <v>0.64</v>
      </c>
      <c r="D38" s="3">
        <v>365197.71875</v>
      </c>
      <c r="E38" s="3">
        <v>127.34929</v>
      </c>
      <c r="F38" s="3">
        <v>31.092615127563477</v>
      </c>
      <c r="G38" s="4">
        <v>2206.7066722923605</v>
      </c>
      <c r="H38" s="3">
        <v>1.4692747592926025</v>
      </c>
      <c r="I38" s="3">
        <v>430545.71875</v>
      </c>
    </row>
    <row r="39" spans="1:9" x14ac:dyDescent="0.2">
      <c r="A39" s="3">
        <v>1997</v>
      </c>
      <c r="B39">
        <v>3.91</v>
      </c>
      <c r="C39">
        <v>0.61</v>
      </c>
      <c r="D39" s="3">
        <v>364625.9375</v>
      </c>
      <c r="E39" s="3">
        <v>131.05743100000001</v>
      </c>
      <c r="F39" s="3">
        <v>32.505916595458984</v>
      </c>
      <c r="G39" s="4">
        <v>2199.7477460132245</v>
      </c>
      <c r="H39" s="3">
        <v>1.4890855550765991</v>
      </c>
      <c r="I39" s="3">
        <v>434913.1875</v>
      </c>
    </row>
    <row r="40" spans="1:9" x14ac:dyDescent="0.2">
      <c r="A40" s="3">
        <v>1998</v>
      </c>
      <c r="B40">
        <v>4.09</v>
      </c>
      <c r="C40">
        <v>0.61299999999999999</v>
      </c>
      <c r="D40" s="3">
        <v>387625.71875</v>
      </c>
      <c r="E40" s="3">
        <v>134.843233</v>
      </c>
      <c r="F40" s="3">
        <v>33.562534332275391</v>
      </c>
      <c r="G40" s="4">
        <v>2177.5775583734844</v>
      </c>
      <c r="H40" s="3">
        <v>1.5091632604598999</v>
      </c>
      <c r="I40" s="3">
        <v>446004.5</v>
      </c>
    </row>
    <row r="41" spans="1:9" x14ac:dyDescent="0.2">
      <c r="A41" s="3">
        <v>1999</v>
      </c>
      <c r="B41">
        <v>3.85</v>
      </c>
      <c r="C41">
        <v>0.61399999999999999</v>
      </c>
      <c r="D41" s="3">
        <v>395769.1875</v>
      </c>
      <c r="E41" s="3">
        <v>138.62462099999999</v>
      </c>
      <c r="F41" s="3">
        <v>34.874385833740234</v>
      </c>
      <c r="G41" s="4">
        <v>2179.1954251630236</v>
      </c>
      <c r="H41" s="3">
        <v>1.5295118093490601</v>
      </c>
      <c r="I41" s="3">
        <v>462328.875</v>
      </c>
    </row>
    <row r="42" spans="1:9" x14ac:dyDescent="0.2">
      <c r="A42" s="3">
        <v>2000</v>
      </c>
      <c r="B42">
        <v>5.54</v>
      </c>
      <c r="C42">
        <v>0.61099999999999999</v>
      </c>
      <c r="D42" s="3">
        <v>406746.15625</v>
      </c>
      <c r="E42" s="3">
        <v>142.34357799999998</v>
      </c>
      <c r="F42" s="3">
        <v>36.319999694824219</v>
      </c>
      <c r="G42" s="4">
        <v>2186.4367699323798</v>
      </c>
      <c r="H42" s="3">
        <v>1.5501346588134766</v>
      </c>
      <c r="I42" s="3">
        <v>482024.46875</v>
      </c>
    </row>
    <row r="43" spans="1:9" x14ac:dyDescent="0.2">
      <c r="A43" s="3">
        <v>2001</v>
      </c>
      <c r="B43">
        <v>5.31</v>
      </c>
      <c r="C43">
        <v>0.6</v>
      </c>
      <c r="D43" s="3">
        <v>410894.625</v>
      </c>
      <c r="E43" s="3">
        <v>145.97840199999999</v>
      </c>
      <c r="F43" s="3">
        <v>37.911228179931641</v>
      </c>
      <c r="G43" s="4">
        <v>2178.35619214505</v>
      </c>
      <c r="H43" s="3">
        <v>1.6025148630142212</v>
      </c>
      <c r="I43" s="3">
        <v>491580</v>
      </c>
    </row>
    <row r="44" spans="1:9" x14ac:dyDescent="0.2">
      <c r="A44" s="3">
        <v>2002</v>
      </c>
      <c r="B44">
        <v>6.24</v>
      </c>
      <c r="C44">
        <v>0.58699999999999997</v>
      </c>
      <c r="D44" s="3">
        <v>430336.46875</v>
      </c>
      <c r="E44" s="3">
        <v>149.5497</v>
      </c>
      <c r="F44" s="3">
        <v>39.599998474121094</v>
      </c>
      <c r="G44" s="4">
        <v>2169.9291826970502</v>
      </c>
      <c r="H44" s="3">
        <v>1.6566650867462158</v>
      </c>
      <c r="I44" s="3">
        <v>507430.78125</v>
      </c>
    </row>
    <row r="45" spans="1:9" x14ac:dyDescent="0.2">
      <c r="A45" s="3">
        <v>2003</v>
      </c>
      <c r="B45">
        <v>6</v>
      </c>
      <c r="C45">
        <v>0.6</v>
      </c>
      <c r="D45" s="3">
        <v>446595.03125</v>
      </c>
      <c r="E45" s="3">
        <v>153.09337299999999</v>
      </c>
      <c r="F45" s="3">
        <v>40.746662139892578</v>
      </c>
      <c r="G45" s="4">
        <v>2183.7308071445245</v>
      </c>
      <c r="H45" s="3">
        <v>1.7117853164672852</v>
      </c>
      <c r="I45" s="3">
        <v>532022.5</v>
      </c>
    </row>
    <row r="46" spans="1:9" x14ac:dyDescent="0.2">
      <c r="A46" s="3">
        <v>2004</v>
      </c>
      <c r="B46">
        <v>6.22</v>
      </c>
      <c r="C46">
        <v>0.60399999999999998</v>
      </c>
      <c r="D46" s="3">
        <v>484245.21875</v>
      </c>
      <c r="E46" s="3">
        <v>156.66469699999999</v>
      </c>
      <c r="F46" s="3">
        <v>41.979000091552734</v>
      </c>
      <c r="G46" s="4">
        <v>2176.8701367196554</v>
      </c>
      <c r="H46" s="3">
        <v>1.7552040815353394</v>
      </c>
      <c r="I46" s="3">
        <v>571221.6875</v>
      </c>
    </row>
    <row r="47" spans="1:9" x14ac:dyDescent="0.2">
      <c r="A47" s="3">
        <v>2005</v>
      </c>
      <c r="B47">
        <v>5.96</v>
      </c>
      <c r="C47">
        <v>0.59099999999999997</v>
      </c>
      <c r="D47" s="3">
        <v>521967.28125</v>
      </c>
      <c r="E47" s="3">
        <v>160.30400799999998</v>
      </c>
      <c r="F47" s="3">
        <v>44.459545135498047</v>
      </c>
      <c r="G47" s="4">
        <v>2164.0008949636726</v>
      </c>
      <c r="H47" s="3">
        <v>1.7997242212295532</v>
      </c>
      <c r="I47" s="3">
        <v>615022.5</v>
      </c>
    </row>
    <row r="48" spans="1:9" x14ac:dyDescent="0.2">
      <c r="A48" s="3">
        <v>2006</v>
      </c>
      <c r="B48">
        <v>0.64</v>
      </c>
      <c r="C48">
        <v>0.57999999999999996</v>
      </c>
      <c r="D48" s="3">
        <v>565014</v>
      </c>
      <c r="E48" s="3">
        <v>164.022627</v>
      </c>
      <c r="F48" s="3">
        <v>46.916530609130859</v>
      </c>
      <c r="G48" s="4">
        <v>2131.4966312864335</v>
      </c>
      <c r="H48" s="3">
        <v>1.7976154088973999</v>
      </c>
      <c r="I48" s="3">
        <v>653015.8125</v>
      </c>
    </row>
    <row r="49" spans="1:9" x14ac:dyDescent="0.2">
      <c r="A49" s="3">
        <v>2007</v>
      </c>
      <c r="B49">
        <v>0.43</v>
      </c>
      <c r="C49">
        <v>0.4</v>
      </c>
      <c r="D49" s="3">
        <v>610994.9375</v>
      </c>
      <c r="E49" s="3">
        <v>167.80810499999998</v>
      </c>
      <c r="F49" s="3">
        <v>47.616645812988281</v>
      </c>
      <c r="G49" s="4">
        <v>2135.8043589796384</v>
      </c>
      <c r="H49" s="3">
        <v>1.7955089807510376</v>
      </c>
      <c r="I49" s="3">
        <v>684574.875</v>
      </c>
    </row>
    <row r="50" spans="1:9" x14ac:dyDescent="0.2">
      <c r="A50" s="3">
        <v>2008</v>
      </c>
      <c r="B50">
        <v>0.4</v>
      </c>
      <c r="C50">
        <v>0.42</v>
      </c>
      <c r="D50" s="3">
        <v>630385.5625</v>
      </c>
      <c r="E50" s="3">
        <v>171.64898599999998</v>
      </c>
      <c r="F50" s="3">
        <v>49.040912628173828</v>
      </c>
      <c r="G50" s="4">
        <v>2128.7081178140807</v>
      </c>
      <c r="H50" s="3">
        <v>1.793405294418335</v>
      </c>
      <c r="I50" s="3">
        <v>696222.25</v>
      </c>
    </row>
    <row r="51" spans="1:9" x14ac:dyDescent="0.2">
      <c r="A51" s="3">
        <v>2009</v>
      </c>
      <c r="B51">
        <v>0.57999999999999996</v>
      </c>
      <c r="C51">
        <v>0.54</v>
      </c>
      <c r="D51" s="3">
        <v>683207.0625</v>
      </c>
      <c r="E51" s="3">
        <v>175.525609</v>
      </c>
      <c r="F51" s="3">
        <v>50.790000915527344</v>
      </c>
      <c r="G51" s="4">
        <v>2109.1352781698993</v>
      </c>
      <c r="H51" s="3">
        <v>1.7913038730621338</v>
      </c>
      <c r="I51" s="3">
        <v>715936.875</v>
      </c>
    </row>
    <row r="52" spans="1:9" x14ac:dyDescent="0.2">
      <c r="A52" s="3">
        <v>2010</v>
      </c>
      <c r="B52">
        <v>0.66</v>
      </c>
      <c r="C52">
        <v>0.65</v>
      </c>
      <c r="D52" s="3">
        <v>730664.8125</v>
      </c>
      <c r="E52" s="3">
        <v>179.42464099999998</v>
      </c>
      <c r="F52" s="3">
        <v>53.119544982910156</v>
      </c>
      <c r="G52" s="4">
        <v>2127.9234441476769</v>
      </c>
      <c r="H52" s="3">
        <v>1.7892049551010132</v>
      </c>
      <c r="I52" s="3">
        <v>727439.8125</v>
      </c>
    </row>
    <row r="53" spans="1:9" x14ac:dyDescent="0.2">
      <c r="A53" s="3">
        <v>2011</v>
      </c>
      <c r="B53">
        <v>0.83</v>
      </c>
      <c r="C53">
        <v>0.8</v>
      </c>
      <c r="D53" s="3">
        <v>795417.125</v>
      </c>
      <c r="E53" s="3">
        <v>183.34017399999999</v>
      </c>
      <c r="F53" s="3">
        <v>53.834621429443359</v>
      </c>
      <c r="G53" s="4">
        <v>2114.8742345830065</v>
      </c>
      <c r="H53" s="3">
        <v>1.7871247529983521</v>
      </c>
      <c r="I53" s="3">
        <v>747432.8125</v>
      </c>
    </row>
    <row r="54" spans="1:9" x14ac:dyDescent="0.2">
      <c r="A54" s="3">
        <v>2012</v>
      </c>
      <c r="B54">
        <v>3.64</v>
      </c>
      <c r="C54">
        <v>1.8640000000000001</v>
      </c>
      <c r="D54" s="3">
        <v>809927.375</v>
      </c>
      <c r="E54" s="3">
        <v>187.28012899999999</v>
      </c>
      <c r="F54" s="3">
        <v>55.016780853271484</v>
      </c>
      <c r="G54" s="4">
        <v>2101.5021122688245</v>
      </c>
      <c r="H54" s="3">
        <v>1.7850522994995117</v>
      </c>
      <c r="I54" s="3">
        <v>773645.4375</v>
      </c>
    </row>
    <row r="55" spans="1:9" x14ac:dyDescent="0.2">
      <c r="A55" s="3">
        <v>2013</v>
      </c>
      <c r="B55">
        <v>2.82</v>
      </c>
      <c r="C55">
        <v>2.95</v>
      </c>
      <c r="D55" s="3">
        <v>817830.25</v>
      </c>
      <c r="E55" s="3">
        <v>191.260806</v>
      </c>
      <c r="F55" s="3">
        <v>56.00439453125</v>
      </c>
      <c r="G55" s="4">
        <v>2088.7530339324826</v>
      </c>
      <c r="H55" s="3">
        <v>1.7829875946044922</v>
      </c>
      <c r="I55" s="3">
        <v>807658.5</v>
      </c>
    </row>
    <row r="56" spans="1:9" x14ac:dyDescent="0.2">
      <c r="A56" s="3">
        <v>2014</v>
      </c>
      <c r="B56">
        <v>1.77</v>
      </c>
      <c r="C56">
        <v>1.83</v>
      </c>
      <c r="D56" s="3">
        <v>846075.25</v>
      </c>
      <c r="E56" s="3">
        <v>195.305013</v>
      </c>
      <c r="F56" s="3">
        <v>56.520000457763672</v>
      </c>
      <c r="G56" s="4">
        <v>2058.5239247293111</v>
      </c>
      <c r="H56" s="3">
        <v>1.780930757522583</v>
      </c>
      <c r="I56" s="3">
        <v>845414.1875</v>
      </c>
    </row>
    <row r="57" spans="1:9" x14ac:dyDescent="0.2">
      <c r="A57" s="3">
        <v>2015</v>
      </c>
      <c r="B57">
        <v>2.8</v>
      </c>
      <c r="C57">
        <v>3.57</v>
      </c>
      <c r="D57" s="3">
        <v>899937.125</v>
      </c>
      <c r="E57" s="3">
        <v>199.426964</v>
      </c>
      <c r="F57" s="3">
        <v>57.419994354248047</v>
      </c>
      <c r="G57" s="4">
        <v>2026.9776966335371</v>
      </c>
      <c r="H57" s="3">
        <v>1.778881311416626</v>
      </c>
      <c r="I57" s="3">
        <v>885411.9375</v>
      </c>
    </row>
    <row r="58" spans="1:9" x14ac:dyDescent="0.2">
      <c r="A58" s="3">
        <v>2016</v>
      </c>
      <c r="B58">
        <v>2.15</v>
      </c>
      <c r="C58">
        <v>3.7559999999999998</v>
      </c>
      <c r="D58" s="3">
        <v>907335.875</v>
      </c>
      <c r="E58" s="3">
        <v>203.63135299999999</v>
      </c>
      <c r="F58" s="3">
        <v>58.810356140136719</v>
      </c>
      <c r="G58" s="4">
        <v>1997.1258119239858</v>
      </c>
      <c r="H58" s="3">
        <v>1.7768397331237793</v>
      </c>
      <c r="I58" s="3">
        <v>934346.3125</v>
      </c>
    </row>
    <row r="59" spans="1:9" x14ac:dyDescent="0.2">
      <c r="A59" s="3">
        <v>2017</v>
      </c>
      <c r="B59">
        <v>0.64600000000000002</v>
      </c>
      <c r="C59">
        <v>3.9129999999999998</v>
      </c>
      <c r="D59" s="3">
        <v>945173</v>
      </c>
      <c r="E59" s="3">
        <v>207.90620899999999</v>
      </c>
      <c r="F59" s="3">
        <v>60.250595092773438</v>
      </c>
      <c r="G59" s="4">
        <v>1966.9071804604653</v>
      </c>
      <c r="H59" s="3">
        <v>1.7748057842254639</v>
      </c>
      <c r="I59" s="3">
        <v>986242.5625</v>
      </c>
    </row>
    <row r="60" spans="1:9" x14ac:dyDescent="0.2">
      <c r="A60" s="3">
        <v>2018</v>
      </c>
      <c r="B60">
        <v>3.96</v>
      </c>
      <c r="C60">
        <v>4.08</v>
      </c>
      <c r="D60" s="3">
        <v>996780.75</v>
      </c>
      <c r="E60" s="3">
        <v>212.228286</v>
      </c>
      <c r="F60" s="3">
        <v>61.703830718994141</v>
      </c>
      <c r="G60" s="4">
        <v>1966.9071804604653</v>
      </c>
      <c r="H60" s="3">
        <v>1.7727793455123901</v>
      </c>
      <c r="I60" s="3">
        <v>1043742.875</v>
      </c>
    </row>
    <row r="61" spans="1:9" x14ac:dyDescent="0.2">
      <c r="A61" s="3">
        <v>2019</v>
      </c>
      <c r="B61">
        <v>4.41</v>
      </c>
      <c r="C61">
        <v>4.83</v>
      </c>
      <c r="D61" s="3">
        <v>1036799.875</v>
      </c>
      <c r="E61" s="3">
        <v>216.56531799999999</v>
      </c>
      <c r="F61" s="3">
        <v>63.085052490234375</v>
      </c>
      <c r="G61" s="4">
        <v>1966.9071804604653</v>
      </c>
      <c r="H61" s="3">
        <v>1.7707604169845581</v>
      </c>
      <c r="I61" s="3">
        <v>1078572.625</v>
      </c>
    </row>
    <row r="62" spans="1:9" x14ac:dyDescent="0.2">
      <c r="A62" s="3"/>
    </row>
    <row r="63" spans="1:9" x14ac:dyDescent="0.2">
      <c r="A63" s="3"/>
    </row>
    <row r="64" spans="1:9" x14ac:dyDescent="0.2">
      <c r="A64" s="3"/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IFTIKHAR - 23149</dc:creator>
  <cp:lastModifiedBy>TAHA IFTIKHAR - 23149</cp:lastModifiedBy>
  <dcterms:created xsi:type="dcterms:W3CDTF">2023-10-23T00:28:16Z</dcterms:created>
  <dcterms:modified xsi:type="dcterms:W3CDTF">2023-10-23T10:58:01Z</dcterms:modified>
</cp:coreProperties>
</file>