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8_{C72E9FE7-1B07-4437-A3A7-751BB49815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B3" i="5" l="1"/>
  <c r="B2" i="5"/>
  <c r="E3" i="11"/>
  <c r="E4" i="11"/>
  <c r="E2" i="11"/>
  <c r="E3" i="10"/>
  <c r="E4" i="10"/>
  <c r="E2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F3" i="12"/>
  <c r="F2" i="12"/>
  <c r="E3" i="7"/>
  <c r="E4" i="7"/>
  <c r="E5" i="7"/>
  <c r="E6" i="7"/>
  <c r="E7" i="7"/>
  <c r="E8" i="7"/>
  <c r="E9" i="7"/>
  <c r="E10" i="7"/>
  <c r="E11" i="7"/>
  <c r="E2" i="7"/>
  <c r="E3" i="6"/>
  <c r="E4" i="6"/>
  <c r="E5" i="6"/>
  <c r="E6" i="6"/>
  <c r="E7" i="6"/>
  <c r="E8" i="6"/>
  <c r="E9" i="6"/>
  <c r="E10" i="6"/>
  <c r="E11" i="6"/>
  <c r="E2" i="6"/>
  <c r="C3" i="5"/>
  <c r="C2" i="5"/>
  <c r="E2" i="4"/>
  <c r="E3" i="4"/>
  <c r="E4" i="4"/>
  <c r="E5" i="4"/>
  <c r="E6" i="4"/>
  <c r="E7" i="4"/>
  <c r="E8" i="4"/>
  <c r="E9" i="4"/>
  <c r="E10" i="4"/>
  <c r="E11" i="4"/>
  <c r="E3" i="3"/>
  <c r="E4" i="3"/>
  <c r="E5" i="3"/>
  <c r="E6" i="3"/>
  <c r="E7" i="3"/>
  <c r="E8" i="3"/>
  <c r="E9" i="3"/>
  <c r="E10" i="3"/>
  <c r="E11" i="3"/>
  <c r="E2" i="3"/>
  <c r="E2" i="2"/>
  <c r="E3" i="2"/>
  <c r="E4" i="2"/>
  <c r="E5" i="2"/>
  <c r="E6" i="2"/>
</calcChain>
</file>

<file path=xl/sharedStrings.xml><?xml version="1.0" encoding="utf-8"?>
<sst xmlns="http://schemas.openxmlformats.org/spreadsheetml/2006/main" count="154" uniqueCount="91">
  <si>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</si>
  <si>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</si>
  <si>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</si>
  <si>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</si>
  <si>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</si>
  <si>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</si>
  <si>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</si>
  <si>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</si>
  <si>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</si>
  <si>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Allemagne</t>
  </si>
  <si>
    <t>France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</si>
  <si>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</si>
  <si>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</si>
  <si>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</si>
  <si>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</si>
  <si>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</si>
  <si>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</si>
  <si>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</si>
  <si>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Nigéria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</si>
  <si>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</si>
  <si>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</si>
  <si>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</si>
  <si>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</si>
  <si>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</si>
  <si>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</si>
  <si>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</si>
  <si>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</si>
  <si>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</si>
  <si>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</si>
  <si>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</si>
  <si>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</si>
  <si>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</si>
  <si>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</si>
  <si>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</si>
  <si>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</si>
  <si>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</si>
  <si>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</si>
  <si>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</si>
  <si>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</si>
  <si>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Espagne</t>
  </si>
  <si>
    <t>Italie</t>
  </si>
  <si>
    <t>-</t>
  </si>
  <si>
    <t>Belgique</t>
  </si>
  <si>
    <t>Russie</t>
  </si>
  <si>
    <t>Inde</t>
  </si>
  <si>
    <t>Chine</t>
  </si>
  <si>
    <t>Turquie</t>
  </si>
  <si>
    <t>Tanzanie</t>
  </si>
  <si>
    <t>Rwanda</t>
  </si>
  <si>
    <t>Côte d'Ivoire</t>
  </si>
  <si>
    <t>Pologne</t>
  </si>
  <si>
    <t>Lituanie</t>
  </si>
  <si>
    <t>Australie</t>
  </si>
  <si>
    <t>UAE</t>
  </si>
  <si>
    <t>310530</t>
  </si>
  <si>
    <t>Chimie - Parachimie</t>
  </si>
  <si>
    <t>Engrais</t>
  </si>
  <si>
    <t>310530 Hydrogénoorthophosphate de diammonium [phosphate diammonique] (à l'excl. des produits présentés soit en tablettes ou formes simil., soit en emballages d'un poids brut &lt;= 10 kg)</t>
  </si>
  <si>
    <t>Pakistan</t>
  </si>
  <si>
    <t>Viet Nam</t>
  </si>
  <si>
    <t>Japon</t>
  </si>
  <si>
    <t>Roumanie</t>
  </si>
  <si>
    <t>Indonésie</t>
  </si>
  <si>
    <t>Mexique</t>
  </si>
  <si>
    <t>Kenya</t>
  </si>
  <si>
    <t>Libye, Etat de</t>
  </si>
  <si>
    <t>Cameroun</t>
  </si>
  <si>
    <t>Malawi</t>
  </si>
  <si>
    <t>Niger</t>
  </si>
  <si>
    <t>Togo</t>
  </si>
  <si>
    <t>Mali</t>
  </si>
  <si>
    <t>Maurice</t>
  </si>
  <si>
    <t>Bulgarie</t>
  </si>
  <si>
    <t>Corée</t>
  </si>
  <si>
    <t>2ème fournisseur mondial</t>
  </si>
  <si>
    <t>1er fournisseur au niveau africain</t>
  </si>
  <si>
    <t>Sénégal</t>
  </si>
  <si>
    <t>5,50 M $</t>
  </si>
  <si>
    <t xml:space="preserve">Côte d'Ivoire </t>
  </si>
  <si>
    <t>3,00 M $</t>
  </si>
  <si>
    <t>4,60 M $</t>
  </si>
  <si>
    <t>97,00 M $</t>
  </si>
  <si>
    <t>68,30 M $</t>
  </si>
  <si>
    <t>86,00 M $</t>
  </si>
  <si>
    <t>37,039 M $</t>
  </si>
  <si>
    <t>84,163 M $</t>
  </si>
  <si>
    <t>55,205 M $</t>
  </si>
  <si>
    <t>30,795 M $</t>
  </si>
  <si>
    <t>59,961 M $</t>
  </si>
  <si>
    <t>6,071 M $</t>
  </si>
  <si>
    <t>8,239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</si>
</sst>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6" fontId="0" fillId="0" borderId="5" xfId="0" quotePrefix="1" applyNumberFormat="1" applyBorder="1"/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77.5546875" bestFit="1" customWidth="1"/>
    <col min="5" max="5" width="16.8867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</row>
    <row r="2" spans="1:5" x14ac:dyDescent="0.3">
      <c r="A2" s="2" t="s">
        <v>55</v>
      </c>
      <c r="B2" s="2" t="s">
        <v>56</v>
      </c>
      <c r="C2" s="3" t="s">
        <v>54</v>
      </c>
      <c r="D2" s="17" t="s">
        <v>57</v>
      </c>
      <c r="E2" s="2">
        <v>6395200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C10" sqref="C10"/>
    </sheetView>
  </sheetViews>
  <sheetFormatPr baseColWidth="10" defaultColWidth="9.109375" defaultRowHeight="14.4" x14ac:dyDescent="0.3"/>
  <cols>
    <col min="2" max="3" width="14.109375" customWidth="1"/>
    <col min="5" max="5" width="81.88671875" bestFit="1" customWidth="1"/>
  </cols>
  <sheetData>
    <row r="1" spans="1:5" ht="20.399999999999999" x14ac:dyDescent="0.3">
      <c r="A1" s="4" t="s">
        <v>37</v>
      </c>
      <c r="B1" s="4" t="s">
        <v>22</v>
      </c>
      <c r="C1" s="4" t="s">
        <v>23</v>
      </c>
      <c r="D1" s="4" t="s">
        <v>24</v>
      </c>
      <c r="E1" s="14" t="s">
        <v>1</v>
      </c>
    </row>
    <row r="2" spans="1:5" x14ac:dyDescent="0.3">
      <c r="A2" s="1" t="s">
        <v>2</v>
      </c>
      <c r="B2" s="2">
        <v>234895</v>
      </c>
      <c r="C2" s="2">
        <v>1076445</v>
      </c>
      <c r="D2" s="13">
        <v>3.6729925628526672E-2</v>
      </c>
      <c r="E2" s="25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1" t="s">
        <v>3</v>
      </c>
      <c r="B3" s="2">
        <v>1115233</v>
      </c>
      <c r="C3" s="2">
        <v>986364</v>
      </c>
      <c r="D3" s="13">
        <v>0.1743861093189667</v>
      </c>
      <c r="E3" s="25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1" t="s">
        <v>4</v>
      </c>
      <c r="B4" s="2">
        <v>1153104</v>
      </c>
      <c r="C4" s="2">
        <v>466192</v>
      </c>
      <c r="D4" s="13">
        <v>0.18030789996362895</v>
      </c>
      <c r="E4" s="25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5" spans="1:5" x14ac:dyDescent="0.3">
      <c r="A5" s="1" t="s">
        <v>5</v>
      </c>
      <c r="B5" s="2">
        <v>3684040</v>
      </c>
      <c r="C5" s="2">
        <v>2481936</v>
      </c>
      <c r="D5" s="13">
        <v>0.57606383793830185</v>
      </c>
      <c r="E5" s="25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6" spans="1:5" x14ac:dyDescent="0.3">
      <c r="A6" s="1" t="s">
        <v>6</v>
      </c>
      <c r="B6" s="2">
        <v>207922</v>
      </c>
      <c r="C6" s="2">
        <v>112813</v>
      </c>
      <c r="D6" s="13">
        <v>3.2512227150575883E-2</v>
      </c>
      <c r="E6" s="25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3" sqref="C13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44</v>
      </c>
      <c r="B2" s="2">
        <v>2164582</v>
      </c>
      <c r="C2" s="7">
        <v>0.3384697898423818</v>
      </c>
      <c r="D2" s="19">
        <v>-6.242869127282058E-2</v>
      </c>
      <c r="E2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6" t="s">
        <v>8</v>
      </c>
      <c r="B3" s="2">
        <v>458113</v>
      </c>
      <c r="C3" s="7">
        <v>7.1633881661245929E-2</v>
      </c>
      <c r="D3" s="19">
        <v>0.36255320247744915</v>
      </c>
      <c r="E3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6" t="s">
        <v>58</v>
      </c>
      <c r="B4" s="2">
        <v>457565</v>
      </c>
      <c r="C4" s="7">
        <v>7.1548192394295718E-2</v>
      </c>
      <c r="D4" s="19">
        <v>3.216213474596219E-2</v>
      </c>
      <c r="E4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5" spans="1:5" x14ac:dyDescent="0.3">
      <c r="A5" s="6" t="s">
        <v>46</v>
      </c>
      <c r="B5" s="2">
        <v>209783</v>
      </c>
      <c r="C5" s="7">
        <v>3.2803196147110331E-2</v>
      </c>
      <c r="D5" s="19">
        <v>-1.4426848529775604E-2</v>
      </c>
      <c r="E5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6" spans="1:5" x14ac:dyDescent="0.3">
      <c r="A6" s="6" t="s">
        <v>59</v>
      </c>
      <c r="B6" s="2">
        <v>187929</v>
      </c>
      <c r="C6" s="7">
        <v>2.9385945709281963E-2</v>
      </c>
      <c r="D6" s="19">
        <v>-0.11459302603213328</v>
      </c>
      <c r="E6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7" spans="1:5" x14ac:dyDescent="0.3">
      <c r="A7" s="6" t="s">
        <v>10</v>
      </c>
      <c r="B7" s="2">
        <v>171565</v>
      </c>
      <c r="C7" s="7">
        <v>2.6827151613710281E-2</v>
      </c>
      <c r="D7" s="19">
        <v>-3.5288609034293428E-2</v>
      </c>
      <c r="E7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8" spans="1:5" x14ac:dyDescent="0.3">
      <c r="A8" s="6" t="s">
        <v>60</v>
      </c>
      <c r="B8" s="2">
        <v>168968</v>
      </c>
      <c r="C8" s="7">
        <v>2.6421065799349511E-2</v>
      </c>
      <c r="D8" s="19">
        <v>-1.9659700801863633E-2</v>
      </c>
      <c r="E8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9" spans="1:5" x14ac:dyDescent="0.3">
      <c r="A9" s="6" t="s">
        <v>39</v>
      </c>
      <c r="B9" s="2">
        <v>144535</v>
      </c>
      <c r="C9" s="7">
        <v>2.2600544158118588E-2</v>
      </c>
      <c r="D9" s="19">
        <v>8.7865402022381689E-2</v>
      </c>
      <c r="E9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0" spans="1:5" x14ac:dyDescent="0.3">
      <c r="A10" s="6" t="s">
        <v>61</v>
      </c>
      <c r="B10" s="2">
        <v>137441</v>
      </c>
      <c r="C10" s="7">
        <v>2.1491274706029521E-2</v>
      </c>
      <c r="D10" s="19">
        <v>8.8412347713019201E-2</v>
      </c>
      <c r="E10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1" spans="1:5" x14ac:dyDescent="0.3">
      <c r="A11" s="6" t="s">
        <v>62</v>
      </c>
      <c r="B11" s="2">
        <v>114541</v>
      </c>
      <c r="C11" s="7">
        <v>1.7910464098073554E-2</v>
      </c>
      <c r="D11" s="19">
        <v>-1.9431432104100144E-2</v>
      </c>
      <c r="E11" s="17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14" sqref="B14"/>
    </sheetView>
  </sheetViews>
  <sheetFormatPr baseColWidth="10" defaultColWidth="9.109375" defaultRowHeight="14.4" x14ac:dyDescent="0.3"/>
  <cols>
    <col min="2" max="2" width="14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45</v>
      </c>
      <c r="B2" s="2">
        <v>2314620</v>
      </c>
      <c r="C2" s="7">
        <v>0.45174176504478736</v>
      </c>
      <c r="D2" s="19">
        <v>9.5573952922332062E-3</v>
      </c>
      <c r="E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6" t="s">
        <v>12</v>
      </c>
      <c r="B3" s="2">
        <v>939489</v>
      </c>
      <c r="C3" s="7">
        <v>0.1833590045450926</v>
      </c>
      <c r="D3" s="19">
        <v>-2.8160899256407301E-2</v>
      </c>
      <c r="E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6" t="s">
        <v>43</v>
      </c>
      <c r="B4" s="2">
        <v>544253</v>
      </c>
      <c r="C4" s="7">
        <v>0.10622124186731327</v>
      </c>
      <c r="D4" s="19">
        <v>-3.3010270358186933E-2</v>
      </c>
      <c r="E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5" spans="1:5" x14ac:dyDescent="0.3">
      <c r="A5" s="6" t="s">
        <v>8</v>
      </c>
      <c r="B5" s="2">
        <v>409745</v>
      </c>
      <c r="C5" s="7">
        <v>7.996946778230396E-2</v>
      </c>
      <c r="D5" s="19">
        <v>-0.18712634265859285</v>
      </c>
      <c r="E5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6" spans="1:5" x14ac:dyDescent="0.3">
      <c r="A6" s="6" t="s">
        <v>51</v>
      </c>
      <c r="B6" s="2">
        <v>238073</v>
      </c>
      <c r="C6" s="7">
        <v>4.646443789024015E-2</v>
      </c>
      <c r="D6" s="19">
        <v>-7.5924179991701202E-2</v>
      </c>
      <c r="E6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7" spans="1:5" x14ac:dyDescent="0.3">
      <c r="A7" s="6" t="s">
        <v>11</v>
      </c>
      <c r="B7" s="2">
        <v>125679</v>
      </c>
      <c r="C7" s="7">
        <v>2.4528628150220697E-2</v>
      </c>
      <c r="D7" s="19">
        <v>-0.12600943805030196</v>
      </c>
      <c r="E7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8" spans="1:5" x14ac:dyDescent="0.3">
      <c r="A8" s="6" t="s">
        <v>52</v>
      </c>
      <c r="B8" s="2">
        <v>112813</v>
      </c>
      <c r="C8" s="7">
        <v>2.2017585495674279E-2</v>
      </c>
      <c r="D8" s="19">
        <v>-0.10521525337508031</v>
      </c>
      <c r="E8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9" spans="1:5" x14ac:dyDescent="0.3">
      <c r="A9" s="6" t="s">
        <v>42</v>
      </c>
      <c r="B9" s="2">
        <v>87959</v>
      </c>
      <c r="C9" s="7">
        <v>1.7166858452607535E-2</v>
      </c>
      <c r="D9" s="19">
        <v>-6.6829233335720106E-3</v>
      </c>
      <c r="E9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0" spans="1:5" x14ac:dyDescent="0.3">
      <c r="A10" s="6" t="s">
        <v>46</v>
      </c>
      <c r="B10" s="2">
        <v>67557</v>
      </c>
      <c r="C10" s="7">
        <v>1.3185023209481773E-2</v>
      </c>
      <c r="D10" s="19">
        <v>6.8375304778507617E-2</v>
      </c>
      <c r="E10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1" spans="1:5" x14ac:dyDescent="0.3">
      <c r="A11" s="6" t="s">
        <v>63</v>
      </c>
      <c r="B11" s="2">
        <v>42195</v>
      </c>
      <c r="C11" s="7">
        <v>8.2351503815161035E-3</v>
      </c>
      <c r="D11" s="19">
        <v>-0.15026075571043374</v>
      </c>
      <c r="E11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11" sqref="C11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7.5546875" bestFit="1" customWidth="1"/>
  </cols>
  <sheetData>
    <row r="1" spans="1:3" x14ac:dyDescent="0.3">
      <c r="A1" t="s">
        <v>27</v>
      </c>
      <c r="B1" s="14" t="s">
        <v>38</v>
      </c>
      <c r="C1" s="14" t="s">
        <v>1</v>
      </c>
    </row>
    <row r="2" spans="1:3" x14ac:dyDescent="0.3">
      <c r="A2" s="1" t="s">
        <v>13</v>
      </c>
      <c r="B2" s="20">
        <f>'Marché mondial'!C$2</f>
        <v>1076445</v>
      </c>
      <c r="C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3" x14ac:dyDescent="0.3">
      <c r="A3" s="1" t="s">
        <v>14</v>
      </c>
      <c r="B3" s="20">
        <f>'Marché mondial'!B$2</f>
        <v>234895</v>
      </c>
      <c r="C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3" x14ac:dyDescent="0.3">
      <c r="A4" s="1" t="s">
        <v>15</v>
      </c>
      <c r="B4" s="20">
        <v>88996</v>
      </c>
      <c r="C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B15" sqref="B15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64</v>
      </c>
      <c r="B2" s="2">
        <v>105154</v>
      </c>
      <c r="C2" s="7">
        <v>0.44766384980523211</v>
      </c>
      <c r="D2" s="19">
        <v>0.1575252483299574</v>
      </c>
      <c r="E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6" t="s">
        <v>49</v>
      </c>
      <c r="B3" s="2">
        <v>18440</v>
      </c>
      <c r="C3" s="7">
        <v>7.8503160986823903E-2</v>
      </c>
      <c r="D3" s="19">
        <v>2.9075015992540809E-2</v>
      </c>
      <c r="E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6" t="s">
        <v>18</v>
      </c>
      <c r="B4" s="2">
        <v>17095</v>
      </c>
      <c r="C4" s="7">
        <v>7.2777198322654807E-2</v>
      </c>
      <c r="D4" s="19">
        <v>0.77578385936381644</v>
      </c>
      <c r="E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5" spans="1:5" x14ac:dyDescent="0.3">
      <c r="A5" s="6" t="s">
        <v>65</v>
      </c>
      <c r="B5" s="2">
        <v>15455</v>
      </c>
      <c r="C5" s="7">
        <v>6.5795355371548986E-2</v>
      </c>
      <c r="D5" s="19">
        <v>7.6463315828933842E-2</v>
      </c>
      <c r="E5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6" spans="1:5" x14ac:dyDescent="0.3">
      <c r="A6" s="6" t="s">
        <v>48</v>
      </c>
      <c r="B6" s="2">
        <v>15177</v>
      </c>
      <c r="C6" s="7">
        <v>6.461184784691032E-2</v>
      </c>
      <c r="D6" s="19">
        <v>0.16637346996581881</v>
      </c>
      <c r="E6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7" spans="1:5" x14ac:dyDescent="0.3">
      <c r="A7" s="6" t="s">
        <v>47</v>
      </c>
      <c r="B7" s="2">
        <v>14897</v>
      </c>
      <c r="C7" s="7">
        <v>6.3419825879648353E-2</v>
      </c>
      <c r="D7" s="19">
        <v>0.11819872812427756</v>
      </c>
      <c r="E7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8" spans="1:5" x14ac:dyDescent="0.3">
      <c r="A8" s="6" t="s">
        <v>66</v>
      </c>
      <c r="B8" s="2">
        <v>8399</v>
      </c>
      <c r="C8" s="7">
        <v>3.5756401796547391E-2</v>
      </c>
      <c r="D8" s="19">
        <v>8.5550461211977291E-2</v>
      </c>
      <c r="E8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9" spans="1:5" x14ac:dyDescent="0.3">
      <c r="A9" s="6" t="s">
        <v>67</v>
      </c>
      <c r="B9" s="2">
        <v>7087</v>
      </c>
      <c r="C9" s="7">
        <v>3.0170927435662742E-2</v>
      </c>
      <c r="D9" s="19">
        <v>-0.10568339746374389</v>
      </c>
      <c r="E9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0" spans="1:5" x14ac:dyDescent="0.3">
      <c r="A10" s="6" t="s">
        <v>68</v>
      </c>
      <c r="B10" s="2">
        <v>6042</v>
      </c>
      <c r="C10" s="7">
        <v>2.5722131164988612E-2</v>
      </c>
      <c r="D10" s="19">
        <v>1.6853704776892258</v>
      </c>
      <c r="E10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1" spans="1:5" x14ac:dyDescent="0.3">
      <c r="A11" s="6" t="s">
        <v>69</v>
      </c>
      <c r="B11" s="2">
        <v>4927</v>
      </c>
      <c r="C11" s="7">
        <v>2.097532940249899E-2</v>
      </c>
      <c r="D11" s="19">
        <v>-7.3468763409442195E-3</v>
      </c>
      <c r="E11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C16" sqref="C16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12</v>
      </c>
      <c r="B2" s="2">
        <v>939489</v>
      </c>
      <c r="C2" s="7">
        <v>0.87277009043657594</v>
      </c>
      <c r="D2" s="19">
        <v>-2.8160899256407301E-2</v>
      </c>
      <c r="E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6" t="s">
        <v>11</v>
      </c>
      <c r="B3" s="2">
        <v>125679</v>
      </c>
      <c r="C3" s="7">
        <v>0.11675375890082633</v>
      </c>
      <c r="D3" s="19">
        <v>-0.12600943805030196</v>
      </c>
      <c r="E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6" t="s">
        <v>64</v>
      </c>
      <c r="B4" s="2">
        <v>5927</v>
      </c>
      <c r="C4" s="7">
        <v>5.5060871665528659E-3</v>
      </c>
      <c r="D4" s="19">
        <v>0.1099327726752013</v>
      </c>
      <c r="E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5" spans="1:5" x14ac:dyDescent="0.3">
      <c r="A5" s="6" t="s">
        <v>70</v>
      </c>
      <c r="B5" s="2">
        <v>2819</v>
      </c>
      <c r="C5" s="7">
        <v>2.6188054196916704E-3</v>
      </c>
      <c r="D5" s="19">
        <v>2.4441495036346925</v>
      </c>
      <c r="E5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6" spans="1:5" x14ac:dyDescent="0.3">
      <c r="A6" s="6" t="s">
        <v>49</v>
      </c>
      <c r="B6" s="2">
        <v>1051</v>
      </c>
      <c r="C6" s="7">
        <v>9.7636200641927824E-4</v>
      </c>
      <c r="D6" s="19">
        <v>0.5669581390923446</v>
      </c>
      <c r="E6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7" spans="1:5" x14ac:dyDescent="0.3">
      <c r="A7" s="6" t="s">
        <v>16</v>
      </c>
      <c r="B7" s="2">
        <v>772</v>
      </c>
      <c r="C7" s="7">
        <v>7.1717551756011685E-4</v>
      </c>
      <c r="D7" s="19">
        <v>2.646409123103366E-2</v>
      </c>
      <c r="E7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8" spans="1:5" x14ac:dyDescent="0.3">
      <c r="A8" s="6" t="s">
        <v>69</v>
      </c>
      <c r="B8" s="2">
        <v>447</v>
      </c>
      <c r="C8" s="7">
        <v>4.1525577247328012E-4</v>
      </c>
      <c r="D8" s="19">
        <v>0.59645724884963336</v>
      </c>
      <c r="E8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9" spans="1:5" x14ac:dyDescent="0.3">
      <c r="A9" s="6" t="s">
        <v>47</v>
      </c>
      <c r="B9" s="2">
        <v>167</v>
      </c>
      <c r="C9" s="7">
        <v>1.5514029978308226E-4</v>
      </c>
      <c r="D9" s="19">
        <v>-0.41506586181677929</v>
      </c>
      <c r="E9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0" spans="1:5" x14ac:dyDescent="0.3">
      <c r="A10" s="6" t="s">
        <v>17</v>
      </c>
      <c r="B10" s="2">
        <v>75</v>
      </c>
      <c r="C10" s="7">
        <v>6.9673787327731557E-5</v>
      </c>
      <c r="D10" s="19">
        <v>-0.37149608511853371</v>
      </c>
      <c r="E10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1" spans="1:5" x14ac:dyDescent="0.3">
      <c r="A11" s="6" t="s">
        <v>71</v>
      </c>
      <c r="B11" s="2">
        <v>13</v>
      </c>
      <c r="C11" s="7">
        <v>1.2076789803473471E-5</v>
      </c>
      <c r="D11" s="19">
        <v>0.10197228772148015</v>
      </c>
      <c r="E11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3" sqref="C3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77.5546875" bestFit="1" customWidth="1"/>
  </cols>
  <sheetData>
    <row r="1" spans="1:6" ht="20.399999999999999" x14ac:dyDescent="0.3">
      <c r="A1" s="4" t="s">
        <v>30</v>
      </c>
      <c r="B1" s="4" t="s">
        <v>31</v>
      </c>
      <c r="C1" s="4" t="s">
        <v>26</v>
      </c>
      <c r="D1" s="4" t="s">
        <v>32</v>
      </c>
      <c r="E1" s="4" t="s">
        <v>28</v>
      </c>
      <c r="F1" s="14" t="s">
        <v>1</v>
      </c>
    </row>
    <row r="2" spans="1:6" x14ac:dyDescent="0.3">
      <c r="A2" s="1" t="s">
        <v>29</v>
      </c>
      <c r="B2" s="2">
        <v>939489</v>
      </c>
      <c r="C2" s="15">
        <v>-2.8160899256407301E-2</v>
      </c>
      <c r="D2" s="15">
        <v>0.1833590045450926</v>
      </c>
      <c r="E2" s="20" t="s">
        <v>74</v>
      </c>
      <c r="F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6" x14ac:dyDescent="0.3">
      <c r="A3" s="1" t="s">
        <v>2</v>
      </c>
      <c r="B3" s="2">
        <v>70838</v>
      </c>
      <c r="C3" s="15">
        <v>-0.1359909203411136</v>
      </c>
      <c r="D3" s="15">
        <v>0.53760454138396851</v>
      </c>
      <c r="E3" s="20" t="s">
        <v>75</v>
      </c>
      <c r="F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B25" sqref="B25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77.5546875" bestFit="1" customWidth="1"/>
  </cols>
  <sheetData>
    <row r="1" spans="1:5" ht="20.399999999999999" x14ac:dyDescent="0.3">
      <c r="A1" s="8" t="s">
        <v>7</v>
      </c>
      <c r="B1" s="9" t="s">
        <v>33</v>
      </c>
      <c r="C1" s="9" t="s">
        <v>25</v>
      </c>
      <c r="D1" s="9" t="s">
        <v>26</v>
      </c>
      <c r="E1" s="14" t="s">
        <v>1</v>
      </c>
    </row>
    <row r="2" spans="1:5" x14ac:dyDescent="0.3">
      <c r="A2" s="10" t="s">
        <v>45</v>
      </c>
      <c r="B2" s="11">
        <v>2314620</v>
      </c>
      <c r="C2" s="21">
        <v>0.45174176504478736</v>
      </c>
      <c r="D2" s="22">
        <v>9.5573952922332062E-3</v>
      </c>
      <c r="E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10" t="s">
        <v>12</v>
      </c>
      <c r="B3" s="11">
        <v>939489</v>
      </c>
      <c r="C3" s="21">
        <v>0.1833590045450926</v>
      </c>
      <c r="D3" s="22">
        <v>-2.8160899256407301E-2</v>
      </c>
      <c r="E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10" t="s">
        <v>43</v>
      </c>
      <c r="B4" s="11">
        <v>544253</v>
      </c>
      <c r="C4" s="21">
        <v>0.10622124186731327</v>
      </c>
      <c r="D4" s="22">
        <v>-3.3010270358186933E-2</v>
      </c>
      <c r="E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5" spans="1:5" x14ac:dyDescent="0.3">
      <c r="A5" s="10" t="s">
        <v>8</v>
      </c>
      <c r="B5" s="11">
        <v>409745</v>
      </c>
      <c r="C5" s="21">
        <v>7.996946778230396E-2</v>
      </c>
      <c r="D5" s="22">
        <v>-0.18712634265859285</v>
      </c>
      <c r="E5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6" spans="1:5" x14ac:dyDescent="0.3">
      <c r="A6" s="10" t="s">
        <v>51</v>
      </c>
      <c r="B6" s="11">
        <v>238073</v>
      </c>
      <c r="C6" s="21">
        <v>4.646443789024015E-2</v>
      </c>
      <c r="D6" s="22">
        <v>-7.5924179991701202E-2</v>
      </c>
      <c r="E6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7" spans="1:5" x14ac:dyDescent="0.3">
      <c r="A7" s="10" t="s">
        <v>11</v>
      </c>
      <c r="B7" s="11">
        <v>125679</v>
      </c>
      <c r="C7" s="21">
        <v>2.4528628150220697E-2</v>
      </c>
      <c r="D7" s="22">
        <v>-0.12600943805030196</v>
      </c>
      <c r="E7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8" spans="1:5" x14ac:dyDescent="0.3">
      <c r="A8" s="10" t="s">
        <v>52</v>
      </c>
      <c r="B8" s="11">
        <v>112813</v>
      </c>
      <c r="C8" s="21">
        <v>2.2017585495674279E-2</v>
      </c>
      <c r="D8" s="22">
        <v>-0.10521525337508031</v>
      </c>
      <c r="E8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9" spans="1:5" x14ac:dyDescent="0.3">
      <c r="A9" s="10" t="s">
        <v>42</v>
      </c>
      <c r="B9" s="11">
        <v>87959</v>
      </c>
      <c r="C9" s="21">
        <v>1.7166858452607535E-2</v>
      </c>
      <c r="D9" s="22">
        <v>-6.6829233335720106E-3</v>
      </c>
      <c r="E9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0" spans="1:5" x14ac:dyDescent="0.3">
      <c r="A10" s="10" t="s">
        <v>46</v>
      </c>
      <c r="B10" s="11">
        <v>67557</v>
      </c>
      <c r="C10" s="21">
        <v>1.3185023209481773E-2</v>
      </c>
      <c r="D10" s="22">
        <v>6.8375304778507617E-2</v>
      </c>
      <c r="E10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1" spans="1:5" x14ac:dyDescent="0.3">
      <c r="A11" s="10" t="s">
        <v>63</v>
      </c>
      <c r="B11" s="11">
        <v>42195</v>
      </c>
      <c r="C11" s="21">
        <v>8.2351503815161035E-3</v>
      </c>
      <c r="D11" s="22">
        <v>-0.15026075571043374</v>
      </c>
      <c r="E11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2" spans="1:5" x14ac:dyDescent="0.3">
      <c r="A12" s="10" t="s">
        <v>44</v>
      </c>
      <c r="B12" s="11">
        <v>38815</v>
      </c>
      <c r="C12" s="21">
        <v>7.575479607976005E-3</v>
      </c>
      <c r="D12" s="22">
        <v>0.53774671830652698</v>
      </c>
      <c r="E1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3" spans="1:5" x14ac:dyDescent="0.3">
      <c r="A13" s="10" t="s">
        <v>72</v>
      </c>
      <c r="B13" s="11">
        <v>33242</v>
      </c>
      <c r="C13" s="21">
        <v>6.4878035071064891E-3</v>
      </c>
      <c r="D13" s="22">
        <v>8.6104562040350885E-2</v>
      </c>
      <c r="E1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4" spans="1:5" x14ac:dyDescent="0.3">
      <c r="A14" s="10" t="s">
        <v>50</v>
      </c>
      <c r="B14" s="11">
        <v>29093</v>
      </c>
      <c r="C14" s="21">
        <v>5.6780478741426232E-3</v>
      </c>
      <c r="D14" s="22">
        <v>-9.8452213139841094E-2</v>
      </c>
      <c r="E1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5" spans="1:5" x14ac:dyDescent="0.3">
      <c r="A15" s="10" t="s">
        <v>73</v>
      </c>
      <c r="B15" s="11">
        <v>22172</v>
      </c>
      <c r="C15" s="21">
        <v>4.3272841393287124E-3</v>
      </c>
      <c r="D15" s="22">
        <v>0.13510003785330116</v>
      </c>
      <c r="E15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6" spans="1:5" x14ac:dyDescent="0.3">
      <c r="A16" s="10" t="s">
        <v>59</v>
      </c>
      <c r="B16" s="11">
        <v>20087</v>
      </c>
      <c r="C16" s="21">
        <v>3.9203570497337113E-3</v>
      </c>
      <c r="D16" s="22">
        <v>-0.2480056010012025</v>
      </c>
      <c r="E16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7" spans="1:5" x14ac:dyDescent="0.3">
      <c r="A17" s="10" t="s">
        <v>53</v>
      </c>
      <c r="B17" s="11">
        <v>13688</v>
      </c>
      <c r="C17" s="21">
        <v>2.6714714639694851E-3</v>
      </c>
      <c r="D17" s="22">
        <v>0.54210421068363623</v>
      </c>
      <c r="E17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8" spans="1:5" x14ac:dyDescent="0.3">
      <c r="A18" s="10" t="s">
        <v>10</v>
      </c>
      <c r="B18" s="11">
        <v>12777</v>
      </c>
      <c r="C18" s="21">
        <v>2.4936726253023166E-3</v>
      </c>
      <c r="D18" s="22">
        <v>4.9478625128301923E-2</v>
      </c>
      <c r="E18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19" spans="1:5" x14ac:dyDescent="0.3">
      <c r="A19" s="10" t="s">
        <v>61</v>
      </c>
      <c r="B19" s="11">
        <v>9912</v>
      </c>
      <c r="C19" s="21">
        <v>1.9345138187365236E-3</v>
      </c>
      <c r="D19" s="22">
        <v>0.40568454870396709</v>
      </c>
      <c r="E19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20" spans="1:5" x14ac:dyDescent="0.3">
      <c r="A20" s="10" t="s">
        <v>9</v>
      </c>
      <c r="B20" s="11">
        <v>8703</v>
      </c>
      <c r="C20" s="21">
        <v>1.6985546574317962E-3</v>
      </c>
      <c r="D20" s="22">
        <v>-0.11585798228797373</v>
      </c>
      <c r="E20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21" spans="1:5" x14ac:dyDescent="0.3">
      <c r="A21" s="10" t="s">
        <v>40</v>
      </c>
      <c r="B21" s="11">
        <v>8406</v>
      </c>
      <c r="C21" s="21">
        <v>1.6405895036621487E-3</v>
      </c>
      <c r="D21" s="22">
        <v>0.26187130056210139</v>
      </c>
      <c r="E21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9" sqref="C9"/>
    </sheetView>
  </sheetViews>
  <sheetFormatPr baseColWidth="10" defaultColWidth="9.109375" defaultRowHeight="14.4" x14ac:dyDescent="0.3"/>
  <cols>
    <col min="1" max="1" width="12.6640625" bestFit="1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 t="s">
        <v>76</v>
      </c>
      <c r="B2" s="12" t="s">
        <v>77</v>
      </c>
      <c r="C2" s="13" t="s">
        <v>89</v>
      </c>
      <c r="D2" s="12" t="s">
        <v>41</v>
      </c>
      <c r="E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1" t="s">
        <v>78</v>
      </c>
      <c r="B3" s="12" t="s">
        <v>79</v>
      </c>
      <c r="C3" s="13" t="s">
        <v>90</v>
      </c>
      <c r="D3" s="12" t="s">
        <v>41</v>
      </c>
      <c r="E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1" t="s">
        <v>70</v>
      </c>
      <c r="B4" s="12" t="s">
        <v>80</v>
      </c>
      <c r="C4" s="13" t="s">
        <v>41</v>
      </c>
      <c r="D4" s="12" t="s">
        <v>80</v>
      </c>
      <c r="E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4" sqref="D4"/>
    </sheetView>
  </sheetViews>
  <sheetFormatPr baseColWidth="10" defaultColWidth="9.109375" defaultRowHeight="14.4" x14ac:dyDescent="0.3"/>
  <cols>
    <col min="5" max="5" width="77.5546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 t="s">
        <v>44</v>
      </c>
      <c r="B2" s="12" t="s">
        <v>81</v>
      </c>
      <c r="C2" s="13" t="s">
        <v>84</v>
      </c>
      <c r="D2" s="23" t="s">
        <v>88</v>
      </c>
      <c r="E2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3" spans="1:5" x14ac:dyDescent="0.3">
      <c r="A3" s="1" t="s">
        <v>39</v>
      </c>
      <c r="B3" s="12" t="s">
        <v>82</v>
      </c>
      <c r="C3" s="13" t="s">
        <v>85</v>
      </c>
      <c r="D3" s="24" t="s">
        <v>41</v>
      </c>
      <c r="E3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  <row r="4" spans="1:5" x14ac:dyDescent="0.3">
      <c r="A4" s="1" t="s">
        <v>10</v>
      </c>
      <c r="B4" s="12" t="s">
        <v>83</v>
      </c>
      <c r="C4" s="13" t="s">
        <v>86</v>
      </c>
      <c r="D4" s="24" t="s">
        <v>87</v>
      </c>
      <c r="E4" s="18" t="str">
        <f>'Identification du Produit'!D$2</f>
        <v>310530 Hydrogénoorthophosphate de diammonium [phosphate diammonique] (à l'excl. des produits présentés soit en tablettes ou formes simil., soit en emballages d'un poids brut &lt;= 10 kg)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2021-05-09T12:18:55Z</dcterms:modified>
</cp:coreProperties>
</file>