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73961CA3-51A3-4871-B668-1CD85135ECB0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<sst xmlns="http://schemas.openxmlformats.org/spreadsheetml/2006/main" count="2362" uniqueCount="1101">
  <si>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</si>
  <si>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</si>
  <si>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</si>
  <si>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</si>
  <si>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</si>
  <si>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</si>
  <si>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</si>
  <si>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</si>
  <si>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</si>
  <si>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</si>
  <si>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</si>
  <si>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</si>
  <si>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</si>
  <si>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</si>
  <si>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</si>
  <si>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</si>
  <si>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</si>
  <si>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</si>
  <si>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</si>
  <si>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</si>
  <si>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</si>
  <si>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</si>
  <si>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</si>
  <si>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</si>
  <si>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</si>
  <si>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</si>
  <si>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</si>
  <si>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</si>
  <si>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</si>
  <si>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</si>
  <si>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</si>
  <si>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</si>
  <si>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</si>
  <si>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</si>
  <si>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</si>
  <si>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</si>
  <si>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</si>
  <si>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</si>
  <si>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</si>
  <si>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</si>
  <si>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</si>
  <si>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</si>
  <si>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</si>
  <si>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</si>
  <si>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</si>
  <si>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</si>
  <si>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</si>
  <si>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</si>
  <si>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</si>
  <si>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</si>
  <si>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</si>
  <si>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</si>
  <si>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</si>
  <si>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</si>
  <si>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</si>
  <si>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</si>
  <si>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</si>
  <si>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</si>
  <si>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</si>
  <si>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</si>
  <si>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</si>
  <si>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</si>
  <si>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</si>
  <si>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</si>
  <si>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</si>
  <si>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</si>
  <si>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</si>
  <si>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</si>
  <si>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</si>
  <si>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</si>
  <si>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</si>
  <si>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</si>
  <si>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</si>
  <si>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</si>
  <si>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</si>
  <si>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</si>
  <si>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</si>
  <si>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</si>
  <si>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</si>
  <si>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</si>
  <si>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</si>
  <si>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</si>
  <si>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</si>
  <si>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</si>
  <si>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</si>
  <si>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</si>
  <si>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</si>
  <si>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</si>
  <si>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</si>
  <si>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</si>
  <si>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</si>
  <si>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</si>
  <si>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</si>
  <si>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</si>
  <si>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</si>
  <si>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</si>
  <si>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</si>
  <si>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</si>
  <si>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</si>
  <si>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</si>
  <si>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</si>
  <si>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</si>
  <si>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</si>
  <si>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</si>
  <si>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</si>
  <si>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</si>
  <si>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</si>
  <si>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</si>
  <si>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</si>
  <si>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</si>
  <si>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</si>
  <si>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</si>
  <si>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</si>
  <si>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</si>
  <si>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</si>
  <si>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</si>
  <si>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</si>
  <si>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</si>
  <si>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</si>
  <si>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</si>
  <si>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</si>
  <si>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</si>
  <si>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</si>
  <si>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</si>
  <si>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</si>
  <si>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</si>
  <si>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</si>
  <si>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</si>
  <si>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</si>
  <si>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</si>
  <si>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</si>
  <si>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</si>
  <si>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</si>
  <si>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</si>
  <si>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</si>
  <si>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</si>
  <si>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</si>
  <si>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</si>
  <si>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</si>
  <si>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</si>
  <si>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</si>
  <si>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</si>
  <si>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</si>
  <si>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</si>
  <si>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</si>
  <si>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</si>
  <si>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</si>
  <si>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</si>
  <si>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</si>
  <si>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</si>
  <si>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</si>
  <si>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</si>
  <si>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</si>
  <si>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</si>
  <si>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</si>
  <si>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</si>
  <si>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</si>
  <si>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</si>
  <si>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</si>
  <si>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</si>
  <si>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</si>
  <si>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</si>
  <si>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</si>
  <si>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</si>
  <si>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</si>
  <si>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</si>
  <si>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</si>
  <si>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</si>
  <si>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</si>
  <si>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</si>
  <si>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</si>
  <si>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</si>
  <si>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</si>
  <si>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</si>
  <si>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</si>
  <si>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</si>
  <si>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</si>
  <si>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</si>
  <si>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</si>
  <si>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</si>
  <si>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</si>
  <si>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</si>
  <si>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</si>
  <si>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</si>
  <si>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</si>
  <si>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</si>
  <si>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</si>
  <si>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</si>
  <si>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</si>
  <si>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</si>
  <si>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</si>
  <si>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</si>
  <si>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</si>
  <si>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</si>
  <si>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</si>
  <si>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</si>
  <si>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</si>
  <si>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</si>
  <si>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</si>
  <si>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</si>
  <si>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</si>
  <si>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</si>
  <si>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</si>
  <si>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</si>
  <si>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</si>
  <si>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</si>
  <si>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</si>
  <si>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</si>
  <si>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</si>
  <si>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</si>
  <si>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</si>
  <si>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</si>
  <si>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</si>
  <si>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</si>
  <si>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</si>
  <si>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</si>
  <si>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</si>
  <si>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</si>
  <si>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</si>
  <si>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</si>
  <si>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</si>
  <si>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</si>
  <si>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</si>
  <si>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</si>
  <si>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</si>
  <si>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</si>
  <si>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</si>
  <si>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</si>
  <si>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</si>
  <si>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</si>
  <si>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</si>
  <si>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</si>
  <si>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</si>
  <si>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</si>
  <si>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</si>
  <si>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</si>
  <si>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</si>
  <si>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</si>
  <si>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</si>
  <si>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</si>
  <si>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</si>
  <si>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</si>
  <si>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</si>
  <si>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</si>
  <si>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</si>
  <si>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</si>
  <si>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</si>
  <si>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</si>
  <si>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</si>
  <si>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</si>
  <si>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</si>
  <si>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</si>
  <si>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</si>
  <si>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</si>
  <si>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</si>
  <si>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</si>
  <si>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</si>
  <si>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</si>
  <si>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</si>
  <si>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</si>
  <si>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</si>
  <si>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</si>
  <si>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</si>
  <si>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</si>
  <si>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</si>
  <si>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</si>
  <si>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</si>
  <si>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</si>
  <si>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</si>
  <si>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</si>
  <si>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</si>
  <si>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</si>
  <si>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</si>
  <si>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</si>
  <si>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</si>
  <si>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</si>
  <si>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</si>
  <si>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</si>
  <si>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</si>
  <si>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</si>
  <si>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</si>
  <si>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</si>
  <si>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</si>
  <si>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</si>
  <si>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</si>
  <si>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</si>
  <si>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</si>
  <si>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</si>
  <si>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</si>
  <si>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</si>
  <si>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</si>
  <si>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</si>
  <si>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</si>
  <si>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</si>
  <si>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</si>
  <si>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</si>
  <si>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</si>
  <si>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</si>
  <si>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</si>
  <si>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</si>
  <si>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</si>
  <si>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</si>
  <si>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</si>
  <si>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</si>
  <si>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</si>
  <si>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</si>
  <si>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</si>
  <si>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</si>
  <si>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</si>
  <si>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</si>
  <si>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</si>
  <si>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</si>
  <si>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</si>
  <si>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</si>
  <si>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</si>
  <si>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</si>
  <si>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</si>
  <si>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</si>
  <si>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</si>
  <si>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</si>
  <si>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</si>
  <si>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</si>
  <si>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</si>
  <si>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</si>
  <si>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</si>
  <si>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</si>
  <si>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</si>
  <si>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</si>
  <si>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</si>
  <si>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</si>
  <si>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</si>
  <si>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</si>
  <si>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</si>
  <si>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</si>
  <si>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</si>
  <si>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</si>
  <si>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</si>
  <si>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</si>
  <si>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</si>
  <si>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</si>
  <si>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</si>
  <si>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</si>
  <si>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</si>
  <si>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</si>
  <si>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</si>
  <si>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</si>
  <si>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</si>
  <si>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</si>
  <si>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</si>
  <si>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</si>
  <si>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</si>
  <si>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</si>
  <si>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</si>
  <si>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</si>
  <si>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</si>
  <si>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</si>
  <si>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</si>
  <si>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</si>
  <si>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</si>
  <si>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</si>
  <si>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</si>
  <si>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</si>
  <si>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</si>
  <si>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</si>
  <si>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</si>
  <si>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</si>
  <si>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</si>
  <si>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</si>
  <si>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</si>
  <si>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</si>
  <si>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</si>
  <si>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</si>
  <si>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</si>
  <si>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</si>
  <si>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</si>
  <si>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</si>
  <si>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</si>
  <si>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</si>
  <si>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</si>
  <si>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</si>
  <si>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</si>
  <si>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</si>
  <si>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</si>
  <si>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</si>
  <si>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</si>
  <si>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</si>
  <si>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</si>
  <si>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</si>
  <si>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</si>
  <si>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</si>
  <si>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</si>
  <si>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</si>
  <si>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</si>
  <si>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</si>
  <si>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</si>
  <si>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</si>
  <si>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</si>
  <si>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</si>
  <si>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</si>
  <si>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</si>
  <si>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</si>
  <si>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</si>
  <si>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</si>
  <si>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</si>
  <si>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</si>
  <si>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</si>
  <si>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</si>
  <si>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</si>
  <si>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</si>
  <si>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</si>
  <si>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</si>
  <si>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</si>
  <si>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</si>
  <si>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</si>
  <si>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</si>
  <si>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</si>
  <si>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</si>
  <si>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</si>
  <si>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</si>
  <si>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</si>
  <si>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</si>
  <si>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</si>
  <si>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</si>
  <si>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</si>
  <si>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</si>
  <si>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</si>
  <si>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</si>
  <si>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</si>
  <si>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</si>
  <si>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</si>
  <si>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</si>
  <si>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</si>
  <si>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</si>
  <si>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</si>
  <si>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</si>
  <si>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</si>
  <si>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</si>
  <si>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</si>
  <si>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</si>
  <si>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</si>
  <si>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</si>
  <si>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</si>
  <si>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</si>
  <si>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</si>
  <si>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</si>
  <si>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</si>
  <si>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</si>
  <si>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</si>
  <si>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</si>
  <si>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</si>
  <si>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</si>
  <si>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</si>
  <si>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</si>
  <si>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</si>
  <si>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</si>
  <si>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</si>
  <si>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</si>
  <si>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</si>
  <si>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</si>
  <si>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</si>
  <si>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</si>
  <si>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</si>
  <si>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</si>
  <si>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</si>
  <si>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</si>
  <si>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</si>
  <si>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</si>
  <si>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</si>
  <si>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</si>
  <si>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</si>
  <si>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</si>
  <si>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</si>
  <si>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</si>
  <si>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</si>
  <si>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</si>
  <si>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</si>
  <si>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</si>
  <si>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</si>
  <si>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</si>
  <si>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</si>
  <si>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</si>
  <si>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</si>
  <si>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</si>
  <si>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</si>
  <si>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</si>
  <si>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</si>
  <si>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</si>
  <si>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</si>
  <si>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</si>
  <si>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</si>
  <si>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</si>
  <si>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</si>
  <si>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</si>
  <si>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</si>
  <si>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</si>
  <si>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</si>
  <si>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</si>
  <si>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</si>
  <si>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</si>
  <si>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</si>
  <si>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</si>
  <si>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</si>
  <si>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</si>
  <si>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</si>
  <si>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</si>
  <si>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</si>
  <si>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</si>
  <si>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</si>
  <si>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</si>
  <si>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</si>
  <si>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</si>
  <si>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</si>
  <si>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</si>
  <si>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</si>
  <si>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</si>
  <si>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</si>
  <si>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</si>
  <si>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</si>
  <si>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</si>
  <si>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</si>
  <si>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</si>
  <si>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</si>
  <si>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</si>
  <si>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</si>
  <si>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</si>
  <si>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</si>
  <si>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</si>
  <si>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</si>
  <si>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</si>
  <si>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</si>
  <si>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</si>
  <si>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</si>
  <si>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</si>
  <si>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</si>
  <si>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</si>
  <si>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</si>
  <si>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</si>
  <si>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</si>
  <si>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</si>
  <si>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</si>
  <si>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</si>
  <si>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</si>
  <si>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</si>
  <si>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</si>
  <si>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</si>
  <si>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</si>
  <si>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</si>
  <si>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</si>
  <si>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</si>
  <si>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</si>
  <si>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</si>
  <si>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</si>
  <si>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</si>
  <si>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</si>
  <si>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</si>
  <si>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</si>
  <si>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</si>
  <si>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</si>
  <si>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</si>
  <si>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</si>
  <si>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</si>
  <si>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</si>
  <si>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</si>
  <si>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</si>
  <si>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</si>
  <si>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</si>
  <si>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</si>
  <si>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</si>
  <si>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</si>
  <si>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</si>
  <si>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</si>
  <si>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</si>
  <si>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</si>
  <si>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</si>
  <si>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</si>
  <si>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</si>
  <si>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</si>
  <si>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</si>
  <si>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</si>
  <si>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</si>
  <si>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</si>
  <si>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</si>
  <si>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</si>
  <si>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</si>
  <si>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</si>
  <si>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</si>
  <si>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</si>
  <si>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</si>
  <si>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</si>
  <si>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</si>
  <si>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</si>
  <si>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</si>
  <si>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</si>
  <si>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</si>
  <si>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</si>
  <si>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</si>
  <si>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</si>
  <si>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</si>
  <si>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</si>
  <si>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</si>
  <si>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</si>
  <si>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</si>
  <si>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</si>
  <si>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</si>
  <si>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</si>
  <si>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</si>
  <si>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</si>
  <si>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</si>
  <si>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</si>
  <si>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</si>
  <si>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</si>
  <si>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</si>
  <si>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</si>
  <si>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</si>
  <si>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</si>
  <si>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</si>
  <si>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</si>
  <si>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</si>
  <si>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</si>
  <si>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</si>
  <si>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</si>
  <si>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</si>
  <si>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</si>
  <si>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</si>
  <si>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</si>
  <si>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</si>
  <si>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</si>
  <si>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</si>
  <si>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</si>
  <si>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</si>
  <si>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</si>
  <si>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</si>
  <si>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</si>
  <si>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</si>
  <si>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</si>
  <si>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</si>
  <si>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</si>
  <si>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</si>
  <si>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</si>
  <si>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</si>
  <si>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</si>
  <si>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</si>
  <si>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</si>
  <si>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</si>
  <si>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</si>
  <si>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</si>
  <si>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</si>
  <si>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</si>
  <si>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</si>
  <si>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</si>
  <si>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</si>
  <si>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</si>
  <si>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</si>
  <si>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</si>
  <si>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</si>
  <si>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</si>
  <si>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</si>
  <si>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</si>
  <si>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</si>
  <si>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</si>
  <si>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</si>
  <si>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</si>
  <si>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</si>
  <si>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</si>
  <si>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</si>
  <si>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</si>
  <si>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</si>
  <si>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</si>
  <si>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</si>
  <si>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</si>
  <si>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</si>
  <si>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</si>
  <si>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</si>
  <si>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</si>
  <si>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</si>
  <si>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</si>
  <si>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</si>
  <si>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</si>
  <si>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</si>
  <si>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</si>
  <si>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</si>
  <si>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</si>
  <si>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</si>
  <si>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</si>
  <si>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</si>
  <si>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</si>
  <si>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</si>
  <si>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</si>
  <si>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</si>
  <si>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</si>
  <si>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</si>
  <si>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</si>
  <si>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</si>
  <si>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</si>
  <si>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</si>
  <si>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</si>
  <si>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</si>
  <si>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</si>
  <si>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</si>
  <si>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</si>
  <si>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</si>
  <si>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</si>
  <si>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</si>
  <si>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</si>
  <si>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</si>
  <si>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</si>
  <si>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</si>
  <si>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</si>
  <si>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</si>
  <si>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</si>
  <si>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</si>
  <si>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</si>
  <si>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</si>
  <si>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</si>
  <si>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</si>
  <si>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</si>
  <si>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</si>
  <si>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</si>
  <si>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</si>
  <si>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</si>
  <si>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</si>
  <si>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</si>
  <si>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</si>
  <si>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</si>
  <si>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</si>
  <si>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</si>
  <si>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</si>
  <si>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</si>
  <si>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</si>
  <si>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</si>
  <si>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</si>
  <si>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</si>
  <si>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</si>
  <si>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</si>
  <si>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</si>
  <si>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</si>
  <si>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</si>
  <si>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</si>
  <si>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</si>
  <si>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</si>
  <si>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</si>
  <si>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</si>
  <si>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</si>
  <si>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</si>
  <si>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</si>
  <si>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</si>
  <si>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</si>
  <si>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</si>
  <si>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</si>
  <si>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</si>
  <si>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</si>
  <si>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</si>
  <si>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</si>
  <si>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</si>
  <si>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</si>
  <si>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</si>
  <si>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</si>
  <si>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</si>
  <si>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</si>
  <si>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</si>
  <si>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</si>
  <si>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</si>
  <si>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</si>
  <si>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</si>
  <si>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</si>
  <si>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</si>
  <si>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</si>
  <si>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</si>
  <si>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</si>
  <si>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</si>
  <si>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</si>
  <si>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</si>
  <si>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</si>
  <si>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</si>
  <si>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</si>
  <si>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</si>
  <si>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</si>
  <si>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</si>
  <si>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</si>
  <si>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</si>
  <si>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</si>
  <si>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</si>
  <si>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</si>
  <si>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</si>
  <si>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</si>
  <si>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</si>
  <si>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</si>
  <si>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</si>
  <si>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</si>
  <si>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</si>
  <si>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</si>
  <si>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</si>
  <si>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</si>
  <si>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</si>
  <si>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</si>
  <si>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</si>
  <si>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</si>
  <si>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</si>
  <si>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</si>
  <si>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</si>
  <si>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</si>
  <si>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</si>
  <si>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</si>
  <si>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</si>
  <si>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</si>
  <si>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</si>
  <si>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</si>
  <si>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</si>
  <si>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</si>
  <si>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</si>
  <si>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</si>
  <si>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</si>
  <si>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</si>
  <si>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</si>
  <si>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</si>
  <si>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</si>
  <si>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</si>
  <si>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</si>
  <si>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</si>
  <si>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</si>
  <si>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</si>
  <si>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</si>
  <si>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</si>
  <si>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</si>
  <si>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</si>
  <si>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</si>
  <si>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</si>
  <si>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</si>
  <si>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</si>
  <si>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</si>
  <si>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</si>
  <si>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</si>
  <si>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</si>
  <si>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</si>
  <si>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</si>
  <si>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</si>
  <si>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</si>
  <si>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</si>
  <si>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</si>
  <si>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</si>
  <si>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</si>
  <si>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</si>
  <si>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</si>
  <si>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</si>
  <si>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</si>
  <si>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</si>
  <si>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</si>
  <si>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</si>
  <si>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</si>
  <si>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</si>
  <si>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</si>
  <si>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</si>
  <si>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</si>
  <si>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</si>
  <si>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</si>
  <si>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</si>
  <si>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</si>
  <si>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</si>
  <si>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</si>
  <si>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</si>
  <si>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</si>
  <si>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</si>
  <si>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</si>
  <si>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</si>
  <si>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</si>
  <si>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</si>
  <si>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</si>
  <si>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</si>
  <si>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</si>
  <si>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</si>
  <si>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</si>
  <si>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</si>
  <si>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</si>
  <si>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</si>
  <si>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</si>
  <si>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</si>
  <si>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</si>
  <si>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</si>
  <si>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</si>
  <si>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</si>
  <si>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</si>
  <si>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</si>
  <si>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</si>
  <si>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</si>
  <si>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</si>
  <si>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</si>
  <si>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</si>
  <si>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</si>
  <si>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</si>
  <si>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</si>
  <si>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</si>
  <si>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</si>
  <si>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</si>
  <si>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</si>
  <si>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</si>
  <si>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</si>
  <si>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</si>
  <si>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</si>
  <si>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</si>
  <si>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</si>
  <si>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</si>
  <si>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</si>
  <si>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</si>
  <si>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</si>
  <si>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</si>
  <si>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</si>
  <si>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</si>
  <si>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</si>
  <si>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</si>
  <si>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</si>
  <si>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</si>
  <si>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</si>
  <si>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</si>
  <si>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</si>
  <si>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</si>
  <si>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</si>
  <si>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</si>
  <si>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</si>
  <si>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</si>
  <si>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</si>
  <si>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</si>
  <si>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</si>
  <si>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</si>
  <si>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</si>
  <si>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</si>
  <si>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</si>
  <si>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</si>
  <si>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</si>
  <si>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</si>
  <si>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</si>
  <si>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</si>
  <si>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</si>
  <si>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</si>
  <si>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</si>
  <si>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</si>
  <si>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</si>
  <si>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</si>
  <si>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</si>
  <si>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</si>
  <si>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</si>
  <si>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</si>
  <si>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</si>
  <si>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</si>
  <si>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</si>
  <si>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</si>
  <si>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</si>
  <si>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</si>
  <si>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</si>
  <si>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</si>
  <si>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</si>
  <si>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</si>
  <si>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</si>
  <si>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</si>
  <si>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</si>
  <si>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</si>
  <si>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</si>
  <si>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</si>
  <si>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</si>
  <si>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</si>
  <si>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</si>
  <si>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</si>
  <si>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</si>
  <si>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</si>
  <si>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</si>
  <si>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</si>
  <si>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</si>
  <si>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</si>
  <si>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</si>
  <si>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</si>
  <si>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</si>
  <si>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</si>
  <si>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</si>
  <si>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</si>
  <si>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</si>
  <si>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</si>
  <si>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</si>
  <si>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</si>
  <si>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</si>
  <si>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</si>
  <si>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</si>
  <si>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</si>
  <si>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</si>
  <si>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</si>
  <si>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</si>
  <si>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</si>
  <si>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</si>
  <si>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</si>
  <si>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</si>
  <si>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</si>
  <si>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</si>
  <si>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</si>
  <si>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</si>
  <si>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</si>
  <si>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</si>
  <si>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</si>
  <si>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</si>
  <si>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</si>
  <si>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</si>
  <si>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</si>
  <si>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</si>
  <si>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</si>
  <si>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</si>
  <si>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</si>
  <si>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</si>
  <si>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</si>
  <si>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</si>
  <si>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</si>
  <si>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</si>
  <si>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</si>
  <si>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</si>
  <si>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</si>
  <si>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</si>
  <si>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</si>
  <si>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</si>
  <si>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</si>
  <si>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</si>
  <si>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</si>
  <si>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</si>
  <si>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</si>
  <si>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</si>
  <si>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</si>
  <si>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</si>
  <si>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</si>
  <si>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</si>
  <si>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</si>
  <si>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</si>
  <si>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</si>
  <si>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</si>
  <si>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</si>
  <si>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</si>
  <si>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</si>
  <si>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</si>
  <si>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</si>
  <si>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</si>
  <si>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</si>
  <si>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</si>
  <si>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</si>
  <si>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</si>
  <si>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</si>
  <si>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</si>
  <si>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</si>
  <si>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</si>
  <si>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</si>
  <si>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</si>
  <si>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</si>
  <si>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</si>
  <si>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</si>
  <si>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</si>
  <si>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</si>
  <si>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</si>
  <si>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</si>
  <si>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</si>
  <si>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</si>
  <si>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</si>
  <si>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</si>
  <si>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</si>
  <si>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</si>
  <si>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</si>
  <si>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</si>
  <si>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</si>
  <si>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</si>
  <si>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</si>
  <si>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</si>
  <si>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</si>
  <si>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</si>
  <si>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</si>
  <si>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</si>
  <si>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</si>
  <si>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</si>
  <si>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</si>
  <si>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</si>
  <si>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</si>
  <si>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</si>
  <si>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</si>
  <si>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</si>
  <si>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</si>
  <si>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</si>
  <si>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</si>
  <si>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</si>
  <si>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</si>
  <si>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</si>
  <si>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</si>
  <si>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</si>
  <si>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</si>
  <si>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</si>
  <si>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</si>
  <si>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</si>
  <si>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</si>
  <si>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</si>
  <si>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</si>
  <si>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</si>
  <si>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</si>
  <si>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</si>
  <si>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</si>
  <si>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</si>
  <si>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</si>
  <si>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</si>
  <si>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</si>
  <si>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TCAM_2012-2019_des_exportations_marocaines</t>
  </si>
  <si>
    <t>TCAM_2012-2019_des_importations_marocaines</t>
  </si>
  <si>
    <t>PIB_par_habitant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</si>
</sst>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1023</v>
      </c>
      <c r="B1" s="2" t="s">
        <v>1024</v>
      </c>
      <c r="C1" s="2" t="s">
        <v>0</v>
      </c>
      <c r="D1" s="2" t="s">
        <v>1</v>
      </c>
      <c r="E1" s="3" t="s">
        <v>2</v>
      </c>
      <c r="F1" s="3" t="s">
        <v>1041</v>
      </c>
      <c r="G1" s="3" t="s">
        <v>1042</v>
      </c>
      <c r="H1" s="3" t="s">
        <v>1026</v>
      </c>
      <c r="I1" s="3" t="s">
        <v>1027</v>
      </c>
      <c r="J1" s="3" t="s">
        <v>3</v>
      </c>
      <c r="K1" s="3" t="s">
        <v>4</v>
      </c>
      <c r="L1" s="3" t="s">
        <v>1028</v>
      </c>
      <c r="M1" s="3" t="s">
        <v>1043</v>
      </c>
      <c r="N1" s="2" t="s">
        <v>1029</v>
      </c>
      <c r="O1" s="2" t="s">
        <v>1030</v>
      </c>
      <c r="P1" s="2" t="s">
        <v>1031</v>
      </c>
      <c r="Q1" s="2" t="s">
        <v>1032</v>
      </c>
      <c r="R1" s="2" t="s">
        <v>1033</v>
      </c>
      <c r="S1" s="2" t="s">
        <v>1034</v>
      </c>
      <c r="T1" s="2" t="s">
        <v>1039</v>
      </c>
      <c r="U1" s="2" t="s">
        <v>1100</v>
      </c>
      <c r="V1" s="2" t="s">
        <v>1044</v>
      </c>
      <c r="W1" s="2" t="s">
        <v>1045</v>
      </c>
      <c r="X1" s="2" t="s">
        <v>1035</v>
      </c>
      <c r="Y1" s="2" t="s">
        <v>1036</v>
      </c>
      <c r="Z1" s="2" t="s">
        <v>1040</v>
      </c>
      <c r="AA1" s="2" t="s">
        <v>1037</v>
      </c>
      <c r="AB1" s="2" t="s">
        <v>1046</v>
      </c>
      <c r="AC1" s="2" t="s">
        <v>1047</v>
      </c>
      <c r="AD1" s="4" t="s">
        <v>1089</v>
      </c>
      <c r="AE1" s="4" t="s">
        <v>1048</v>
      </c>
      <c r="AF1" s="4" t="s">
        <v>1038</v>
      </c>
      <c r="AG1" s="4" t="s">
        <v>1049</v>
      </c>
      <c r="AH1" s="4" t="s">
        <v>1050</v>
      </c>
      <c r="AI1" s="4" t="s">
        <v>1051</v>
      </c>
      <c r="AJ1" s="5" t="s">
        <v>1052</v>
      </c>
      <c r="AK1" s="5" t="s">
        <v>1053</v>
      </c>
      <c r="AL1" s="2" t="s">
        <v>1054</v>
      </c>
      <c r="AM1" s="6" t="s">
        <v>1056</v>
      </c>
      <c r="AN1" s="2" t="s">
        <v>1057</v>
      </c>
      <c r="AO1" s="6" t="s">
        <v>1055</v>
      </c>
      <c r="AP1" s="2" t="s">
        <v>1058</v>
      </c>
      <c r="AQ1" s="6" t="s">
        <v>1059</v>
      </c>
      <c r="AR1" s="2" t="s">
        <v>1060</v>
      </c>
      <c r="AS1" s="6" t="s">
        <v>1061</v>
      </c>
      <c r="AT1" s="2" t="s">
        <v>1062</v>
      </c>
      <c r="AU1" s="6" t="s">
        <v>1063</v>
      </c>
      <c r="AV1" s="2" t="s">
        <v>1064</v>
      </c>
      <c r="AW1" s="6" t="s">
        <v>1065</v>
      </c>
      <c r="AX1" s="2" t="s">
        <v>1066</v>
      </c>
      <c r="AY1" s="2" t="s">
        <v>1067</v>
      </c>
      <c r="AZ1" s="2" t="s">
        <v>1068</v>
      </c>
      <c r="BA1" s="2" t="s">
        <v>1071</v>
      </c>
      <c r="BB1" s="2" t="s">
        <v>1070</v>
      </c>
      <c r="BC1" s="2" t="s">
        <v>1069</v>
      </c>
      <c r="BD1" s="45" t="s">
        <v>1073</v>
      </c>
      <c r="BE1" s="45" t="s">
        <v>1074</v>
      </c>
      <c r="BF1" s="45" t="s">
        <v>1075</v>
      </c>
      <c r="BG1" s="45" t="s">
        <v>1076</v>
      </c>
      <c r="BH1" s="45" t="s">
        <v>1077</v>
      </c>
      <c r="BI1" s="45" t="s">
        <v>1078</v>
      </c>
      <c r="BJ1" s="45" t="s">
        <v>1079</v>
      </c>
      <c r="BK1" s="45" t="s">
        <v>1080</v>
      </c>
      <c r="BL1" s="46" t="s">
        <v>1098</v>
      </c>
      <c r="BM1" s="47" t="s">
        <v>1081</v>
      </c>
      <c r="BN1" s="47" t="s">
        <v>1082</v>
      </c>
      <c r="BO1" s="47" t="s">
        <v>1083</v>
      </c>
      <c r="BP1" s="47" t="s">
        <v>1084</v>
      </c>
      <c r="BQ1" s="47" t="s">
        <v>1085</v>
      </c>
      <c r="BR1" s="47" t="s">
        <v>1086</v>
      </c>
      <c r="BS1" s="47" t="s">
        <v>1087</v>
      </c>
      <c r="BT1" s="47" t="s">
        <v>1088</v>
      </c>
      <c r="BU1" s="3" t="s">
        <v>1099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17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1091</v>
      </c>
      <c r="AE2" s="17" t="s">
        <v>1095</v>
      </c>
      <c r="AF2" s="18" t="s">
        <v>18</v>
      </c>
      <c r="AG2" s="18" t="s">
        <v>19</v>
      </c>
      <c r="AH2" s="17" t="s">
        <v>20</v>
      </c>
      <c r="AI2" s="17" t="s">
        <v>21</v>
      </c>
      <c r="AJ2" s="9" t="s">
        <v>22</v>
      </c>
      <c r="AK2" s="19" t="s">
        <v>23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f>VLOOKUP($A2,'[1]Trade_Map_-_Liste_des_marchés_f'!$A$18:$K$227,3,0)</f>
        <v>467618</v>
      </c>
      <c r="BN2" s="12">
        <f>VLOOKUP($A2,'[1]Trade_Map_-_Liste_des_marchés_f'!$A$18:$K$227,4,0)</f>
        <v>493186</v>
      </c>
      <c r="BO2" s="12">
        <f>VLOOKUP($A2,'[1]Trade_Map_-_Liste_des_marchés_f'!$A$18:$K$227,5,0)</f>
        <v>546256</v>
      </c>
      <c r="BP2" s="12">
        <f>VLOOKUP($A2,'[1]Trade_Map_-_Liste_des_marchés_f'!$A$18:$K$227,6,0)</f>
        <v>386897</v>
      </c>
      <c r="BQ2" s="12">
        <f>VLOOKUP($A2,'[1]Trade_Map_-_Liste_des_marchés_f'!$A$18:$K$227,7,0)</f>
        <v>411238</v>
      </c>
      <c r="BR2" s="12">
        <f>VLOOKUP($A2,'[1]Trade_Map_-_Liste_des_marchés_f'!$A$18:$K$227,8,0)</f>
        <v>455020</v>
      </c>
      <c r="BS2" s="12">
        <f>VLOOKUP($A2,'[1]Trade_Map_-_Liste_des_marchés_f'!$A$18:$K$227,9,0)</f>
        <v>570013</v>
      </c>
      <c r="BT2" s="12">
        <f>VLOOKUP($A2,'[1]Trade_Map_-_Liste_des_marchés_f'!$A$18:$K$227,10,0)</f>
        <v>674536</v>
      </c>
      <c r="BU2" s="48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1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33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1090</v>
      </c>
      <c r="AE3" s="17" t="s">
        <v>34</v>
      </c>
      <c r="AF3" s="18">
        <v>43180</v>
      </c>
      <c r="AG3" s="18">
        <v>44197</v>
      </c>
      <c r="AH3" s="17" t="s">
        <v>35</v>
      </c>
      <c r="AI3" s="17" t="s">
        <v>36</v>
      </c>
      <c r="AJ3" s="9"/>
      <c r="AK3" s="19" t="s">
        <v>23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37</v>
      </c>
      <c r="B4" s="8" t="s">
        <v>37</v>
      </c>
      <c r="C4" s="9" t="s">
        <v>7</v>
      </c>
      <c r="D4" s="9" t="s">
        <v>38</v>
      </c>
      <c r="E4" s="10" t="s">
        <v>39</v>
      </c>
      <c r="F4" s="21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46</v>
      </c>
      <c r="W4" s="15" t="s">
        <v>47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1090</v>
      </c>
      <c r="AE4" s="17" t="s">
        <v>34</v>
      </c>
      <c r="AF4" s="18">
        <v>43283</v>
      </c>
      <c r="AG4" s="18">
        <v>44197</v>
      </c>
      <c r="AH4" s="17" t="s">
        <v>35</v>
      </c>
      <c r="AI4" s="17" t="s">
        <v>36</v>
      </c>
      <c r="AJ4" s="9" t="s">
        <v>48</v>
      </c>
      <c r="AK4" s="19" t="s">
        <v>23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1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1090</v>
      </c>
      <c r="AE5" s="17" t="s">
        <v>34</v>
      </c>
      <c r="AF5" s="18">
        <v>43180</v>
      </c>
      <c r="AG5" s="18">
        <v>44197</v>
      </c>
      <c r="AH5" s="17" t="s">
        <v>35</v>
      </c>
      <c r="AI5" s="17" t="s">
        <v>36</v>
      </c>
      <c r="AJ5" s="9" t="s">
        <v>57</v>
      </c>
      <c r="AK5" s="19" t="s">
        <v>23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1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67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1090</v>
      </c>
      <c r="AE6" s="17" t="s">
        <v>34</v>
      </c>
      <c r="AF6" s="18">
        <v>43180</v>
      </c>
      <c r="AG6" s="18">
        <v>44197</v>
      </c>
      <c r="AH6" s="17" t="s">
        <v>35</v>
      </c>
      <c r="AI6" s="17" t="s">
        <v>36</v>
      </c>
      <c r="AJ6" s="9" t="s">
        <v>68</v>
      </c>
      <c r="AK6" s="19" t="s">
        <v>23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1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76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1090</v>
      </c>
      <c r="AE7" s="17" t="s">
        <v>34</v>
      </c>
      <c r="AF7" s="18">
        <v>43288</v>
      </c>
      <c r="AG7" s="18">
        <v>44197</v>
      </c>
      <c r="AH7" s="17" t="s">
        <v>35</v>
      </c>
      <c r="AI7" s="17" t="s">
        <v>36</v>
      </c>
      <c r="AJ7" s="9" t="s">
        <v>77</v>
      </c>
      <c r="AK7" s="19" t="s">
        <v>23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1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85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1090</v>
      </c>
      <c r="AE8" s="17" t="s">
        <v>34</v>
      </c>
      <c r="AF8" s="18">
        <v>43180</v>
      </c>
      <c r="AG8" s="18">
        <v>44197</v>
      </c>
      <c r="AH8" s="17" t="s">
        <v>35</v>
      </c>
      <c r="AI8" s="17" t="s">
        <v>36</v>
      </c>
      <c r="AJ8" s="9" t="s">
        <v>86</v>
      </c>
      <c r="AK8" s="19" t="s">
        <v>23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1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1090</v>
      </c>
      <c r="AE9" s="17" t="s">
        <v>34</v>
      </c>
      <c r="AF9" s="18">
        <v>43180</v>
      </c>
      <c r="AG9" s="18">
        <v>44197</v>
      </c>
      <c r="AH9" s="17" t="s">
        <v>35</v>
      </c>
      <c r="AI9" s="17" t="s">
        <v>36</v>
      </c>
      <c r="AJ9" s="9"/>
      <c r="AK9" s="19" t="s">
        <v>23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1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1090</v>
      </c>
      <c r="AE10" s="17" t="s">
        <v>34</v>
      </c>
      <c r="AF10" s="18">
        <v>43288</v>
      </c>
      <c r="AG10" s="18">
        <v>44197</v>
      </c>
      <c r="AH10" s="17" t="s">
        <v>35</v>
      </c>
      <c r="AI10" s="17" t="s">
        <v>36</v>
      </c>
      <c r="AJ10" s="9"/>
      <c r="AK10" s="19" t="s">
        <v>23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1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1090</v>
      </c>
      <c r="AE11" s="17" t="s">
        <v>34</v>
      </c>
      <c r="AF11" s="18">
        <v>43180</v>
      </c>
      <c r="AG11" s="18">
        <v>44197</v>
      </c>
      <c r="AH11" s="17" t="s">
        <v>35</v>
      </c>
      <c r="AI11" s="17" t="s">
        <v>36</v>
      </c>
      <c r="AJ11" s="9" t="s">
        <v>102</v>
      </c>
      <c r="AK11" s="19" t="s">
        <v>23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1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1090</v>
      </c>
      <c r="AE12" s="17" t="s">
        <v>34</v>
      </c>
      <c r="AF12" s="18">
        <v>43180</v>
      </c>
      <c r="AG12" s="18">
        <v>44197</v>
      </c>
      <c r="AH12" s="17" t="s">
        <v>35</v>
      </c>
      <c r="AI12" s="17" t="s">
        <v>36</v>
      </c>
      <c r="AJ12" s="9"/>
      <c r="AK12" s="19" t="s">
        <v>23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1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1090</v>
      </c>
      <c r="AE13" s="17" t="s">
        <v>34</v>
      </c>
      <c r="AF13" s="18">
        <v>43180</v>
      </c>
      <c r="AG13" s="18">
        <v>44197</v>
      </c>
      <c r="AH13" s="17" t="s">
        <v>35</v>
      </c>
      <c r="AI13" s="17" t="s">
        <v>36</v>
      </c>
      <c r="AJ13" s="9" t="s">
        <v>119</v>
      </c>
      <c r="AK13" s="19" t="s">
        <v>23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1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128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1090</v>
      </c>
      <c r="AE14" s="17" t="s">
        <v>34</v>
      </c>
      <c r="AF14" s="18">
        <v>43180</v>
      </c>
      <c r="AG14" s="18">
        <v>44197</v>
      </c>
      <c r="AH14" s="17" t="s">
        <v>35</v>
      </c>
      <c r="AI14" s="17" t="s">
        <v>36</v>
      </c>
      <c r="AJ14" s="9"/>
      <c r="AK14" s="19" t="s">
        <v>23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1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1090</v>
      </c>
      <c r="AE15" s="17" t="s">
        <v>34</v>
      </c>
      <c r="AF15" s="18">
        <v>43180</v>
      </c>
      <c r="AG15" s="18">
        <v>44197</v>
      </c>
      <c r="AH15" s="17" t="s">
        <v>35</v>
      </c>
      <c r="AI15" s="17" t="s">
        <v>36</v>
      </c>
      <c r="AJ15" s="9"/>
      <c r="AK15" s="19" t="s">
        <v>23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1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139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1090</v>
      </c>
      <c r="AE16" s="17" t="s">
        <v>34</v>
      </c>
      <c r="AF16" s="18">
        <v>43180</v>
      </c>
      <c r="AG16" s="18">
        <v>44197</v>
      </c>
      <c r="AH16" s="17" t="s">
        <v>35</v>
      </c>
      <c r="AI16" s="17" t="s">
        <v>36</v>
      </c>
      <c r="AJ16" s="9" t="s">
        <v>140</v>
      </c>
      <c r="AK16" s="19" t="s">
        <v>23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1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33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1090</v>
      </c>
      <c r="AE17" s="17" t="s">
        <v>34</v>
      </c>
      <c r="AF17" s="18">
        <v>43180</v>
      </c>
      <c r="AG17" s="18">
        <v>44197</v>
      </c>
      <c r="AH17" s="17" t="s">
        <v>35</v>
      </c>
      <c r="AI17" s="17" t="s">
        <v>36</v>
      </c>
      <c r="AJ17" s="9"/>
      <c r="AK17" s="19" t="s">
        <v>23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1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1090</v>
      </c>
      <c r="AE18" s="17" t="s">
        <v>34</v>
      </c>
      <c r="AF18" s="18">
        <v>43180</v>
      </c>
      <c r="AG18" s="18">
        <v>44197</v>
      </c>
      <c r="AH18" s="17" t="s">
        <v>35</v>
      </c>
      <c r="AI18" s="17" t="s">
        <v>36</v>
      </c>
      <c r="AJ18" s="9"/>
      <c r="AK18" s="19" t="s">
        <v>23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1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33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1090</v>
      </c>
      <c r="AE19" s="17" t="s">
        <v>34</v>
      </c>
      <c r="AF19" s="18">
        <v>43283</v>
      </c>
      <c r="AG19" s="18">
        <v>44197</v>
      </c>
      <c r="AH19" s="17" t="s">
        <v>35</v>
      </c>
      <c r="AI19" s="17" t="s">
        <v>36</v>
      </c>
      <c r="AJ19" s="9"/>
      <c r="AK19" s="19" t="s">
        <v>23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1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1090</v>
      </c>
      <c r="AE20" s="17" t="s">
        <v>34</v>
      </c>
      <c r="AF20" s="18">
        <v>43180</v>
      </c>
      <c r="AG20" s="18">
        <v>44197</v>
      </c>
      <c r="AH20" s="17" t="s">
        <v>35</v>
      </c>
      <c r="AI20" s="17" t="s">
        <v>36</v>
      </c>
      <c r="AJ20" s="9"/>
      <c r="AK20" s="19" t="s">
        <v>23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1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1090</v>
      </c>
      <c r="AE21" s="17" t="s">
        <v>34</v>
      </c>
      <c r="AF21" s="18">
        <v>43283</v>
      </c>
      <c r="AG21" s="18">
        <v>44197</v>
      </c>
      <c r="AH21" s="17" t="s">
        <v>35</v>
      </c>
      <c r="AI21" s="17" t="s">
        <v>36</v>
      </c>
      <c r="AJ21" s="9" t="s">
        <v>167</v>
      </c>
      <c r="AK21" s="19" t="s">
        <v>23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1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1090</v>
      </c>
      <c r="AE22" s="17" t="s">
        <v>34</v>
      </c>
      <c r="AF22" s="18">
        <v>43180</v>
      </c>
      <c r="AG22" s="18">
        <v>44197</v>
      </c>
      <c r="AH22" s="17" t="s">
        <v>35</v>
      </c>
      <c r="AI22" s="17" t="s">
        <v>36</v>
      </c>
      <c r="AJ22" s="9"/>
      <c r="AK22" s="19" t="s">
        <v>23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1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184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1090</v>
      </c>
      <c r="AE23" s="17" t="s">
        <v>34</v>
      </c>
      <c r="AF23" s="18">
        <v>43180</v>
      </c>
      <c r="AG23" s="18">
        <v>44197</v>
      </c>
      <c r="AH23" s="17" t="s">
        <v>35</v>
      </c>
      <c r="AI23" s="17" t="s">
        <v>36</v>
      </c>
      <c r="AJ23" s="9" t="s">
        <v>185</v>
      </c>
      <c r="AK23" s="19" t="s">
        <v>23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186</v>
      </c>
      <c r="B24" s="8" t="s">
        <v>186</v>
      </c>
      <c r="C24" s="9" t="s">
        <v>7</v>
      </c>
      <c r="D24" s="9" t="s">
        <v>8</v>
      </c>
      <c r="E24" s="10" t="s">
        <v>187</v>
      </c>
      <c r="F24" s="21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193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1090</v>
      </c>
      <c r="AE24" s="17" t="s">
        <v>34</v>
      </c>
      <c r="AF24" s="18">
        <v>43180</v>
      </c>
      <c r="AG24" s="18">
        <v>44197</v>
      </c>
      <c r="AH24" s="17" t="s">
        <v>35</v>
      </c>
      <c r="AI24" s="17" t="s">
        <v>36</v>
      </c>
      <c r="AJ24" s="9" t="s">
        <v>194</v>
      </c>
      <c r="AK24" s="19" t="s">
        <v>23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1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204</v>
      </c>
      <c r="W25" s="15" t="s">
        <v>33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1090</v>
      </c>
      <c r="AE25" s="17" t="s">
        <v>34</v>
      </c>
      <c r="AF25" s="18">
        <v>43180</v>
      </c>
      <c r="AG25" s="18">
        <v>44197</v>
      </c>
      <c r="AH25" s="17" t="s">
        <v>35</v>
      </c>
      <c r="AI25" s="17" t="s">
        <v>36</v>
      </c>
      <c r="AJ25" s="9" t="s">
        <v>205</v>
      </c>
      <c r="AK25" s="19" t="s">
        <v>23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1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33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1090</v>
      </c>
      <c r="AE26" s="17" t="s">
        <v>34</v>
      </c>
      <c r="AF26" s="18">
        <v>43180</v>
      </c>
      <c r="AG26" s="18">
        <v>44197</v>
      </c>
      <c r="AH26" s="17" t="s">
        <v>35</v>
      </c>
      <c r="AI26" s="17" t="s">
        <v>36</v>
      </c>
      <c r="AJ26" s="9" t="s">
        <v>214</v>
      </c>
      <c r="AK26" s="19" t="s">
        <v>23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1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1091</v>
      </c>
      <c r="AE27" s="17" t="s">
        <v>1095</v>
      </c>
      <c r="AF27" s="18" t="s">
        <v>18</v>
      </c>
      <c r="AG27" s="18" t="s">
        <v>223</v>
      </c>
      <c r="AH27" s="17" t="s">
        <v>20</v>
      </c>
      <c r="AI27" s="17" t="s">
        <v>21</v>
      </c>
      <c r="AJ27" s="9" t="s">
        <v>224</v>
      </c>
      <c r="AK27" s="19" t="s">
        <v>23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1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33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1090</v>
      </c>
      <c r="AE28" s="17" t="s">
        <v>34</v>
      </c>
      <c r="AF28" s="18">
        <v>43180</v>
      </c>
      <c r="AG28" s="18">
        <v>44197</v>
      </c>
      <c r="AH28" s="17" t="s">
        <v>35</v>
      </c>
      <c r="AI28" s="17" t="s">
        <v>36</v>
      </c>
      <c r="AJ28" s="9"/>
      <c r="AK28" s="19" t="s">
        <v>23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1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239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1090</v>
      </c>
      <c r="AE29" s="17" t="s">
        <v>34</v>
      </c>
      <c r="AF29" s="18">
        <v>43180</v>
      </c>
      <c r="AG29" s="18">
        <v>44197</v>
      </c>
      <c r="AH29" s="17" t="s">
        <v>35</v>
      </c>
      <c r="AI29" s="17" t="s">
        <v>36</v>
      </c>
      <c r="AJ29" s="9"/>
      <c r="AK29" s="19" t="s">
        <v>23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1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1090</v>
      </c>
      <c r="AE30" s="17" t="s">
        <v>34</v>
      </c>
      <c r="AF30" s="18">
        <v>43180</v>
      </c>
      <c r="AG30" s="18">
        <v>44197</v>
      </c>
      <c r="AH30" s="17" t="s">
        <v>35</v>
      </c>
      <c r="AI30" s="17" t="s">
        <v>36</v>
      </c>
      <c r="AJ30" s="9"/>
      <c r="AK30" s="19" t="s">
        <v>23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247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1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1090</v>
      </c>
      <c r="AE31" s="17" t="s">
        <v>34</v>
      </c>
      <c r="AF31" s="18">
        <v>43180</v>
      </c>
      <c r="AG31" s="18">
        <v>44197</v>
      </c>
      <c r="AH31" s="17" t="s">
        <v>35</v>
      </c>
      <c r="AI31" s="17" t="s">
        <v>36</v>
      </c>
      <c r="AJ31" s="9"/>
      <c r="AK31" s="19" t="s">
        <v>23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1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1090</v>
      </c>
      <c r="AE32" s="17" t="s">
        <v>34</v>
      </c>
      <c r="AF32" s="18">
        <v>43180</v>
      </c>
      <c r="AG32" s="18">
        <v>44197</v>
      </c>
      <c r="AH32" s="17" t="s">
        <v>35</v>
      </c>
      <c r="AI32" s="17" t="s">
        <v>36</v>
      </c>
      <c r="AJ32" s="9"/>
      <c r="AK32" s="19" t="s">
        <v>23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247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1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266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1090</v>
      </c>
      <c r="AE33" s="17" t="s">
        <v>34</v>
      </c>
      <c r="AF33" s="18">
        <v>43180</v>
      </c>
      <c r="AG33" s="18">
        <v>44197</v>
      </c>
      <c r="AH33" s="17" t="s">
        <v>35</v>
      </c>
      <c r="AI33" s="17" t="s">
        <v>36</v>
      </c>
      <c r="AJ33" s="9"/>
      <c r="AK33" s="19" t="s">
        <v>23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1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1090</v>
      </c>
      <c r="AE34" s="17" t="s">
        <v>34</v>
      </c>
      <c r="AF34" s="18">
        <v>43504</v>
      </c>
      <c r="AG34" s="18">
        <v>44197</v>
      </c>
      <c r="AH34" s="17" t="s">
        <v>35</v>
      </c>
      <c r="AI34" s="17" t="s">
        <v>36</v>
      </c>
      <c r="AJ34" s="9"/>
      <c r="AK34" s="19" t="s">
        <v>23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1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1090</v>
      </c>
      <c r="AE35" s="17" t="s">
        <v>34</v>
      </c>
      <c r="AF35" s="18">
        <v>43180</v>
      </c>
      <c r="AG35" s="18">
        <v>44197</v>
      </c>
      <c r="AH35" s="17" t="s">
        <v>35</v>
      </c>
      <c r="AI35" s="17" t="s">
        <v>36</v>
      </c>
      <c r="AJ35" s="9"/>
      <c r="AK35" s="19" t="s">
        <v>23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1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33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1090</v>
      </c>
      <c r="AE36" s="17" t="s">
        <v>34</v>
      </c>
      <c r="AF36" s="18">
        <v>43180</v>
      </c>
      <c r="AG36" s="18">
        <v>44197</v>
      </c>
      <c r="AH36" s="17" t="s">
        <v>35</v>
      </c>
      <c r="AI36" s="17" t="s">
        <v>36</v>
      </c>
      <c r="AJ36" s="9"/>
      <c r="AK36" s="19" t="s">
        <v>23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1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33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1090</v>
      </c>
      <c r="AE37" s="17" t="s">
        <v>34</v>
      </c>
      <c r="AF37" s="18">
        <v>43180</v>
      </c>
      <c r="AG37" s="18">
        <v>44197</v>
      </c>
      <c r="AH37" s="17" t="s">
        <v>35</v>
      </c>
      <c r="AI37" s="17" t="s">
        <v>36</v>
      </c>
      <c r="AJ37" s="9"/>
      <c r="AK37" s="19" t="s">
        <v>23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1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33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1097</v>
      </c>
      <c r="AE38" s="17"/>
      <c r="AF38" s="18"/>
      <c r="AG38" s="18"/>
      <c r="AH38" s="17"/>
      <c r="AI38" s="17"/>
      <c r="AJ38" s="9"/>
      <c r="AK38" s="19" t="s">
        <v>23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1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1090</v>
      </c>
      <c r="AE39" s="17" t="s">
        <v>34</v>
      </c>
      <c r="AF39" s="18">
        <v>43506</v>
      </c>
      <c r="AG39" s="18">
        <v>44197</v>
      </c>
      <c r="AH39" s="17" t="s">
        <v>35</v>
      </c>
      <c r="AI39" s="17" t="s">
        <v>36</v>
      </c>
      <c r="AJ39" s="9" t="s">
        <v>306</v>
      </c>
      <c r="AK39" s="19" t="s">
        <v>23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1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1090</v>
      </c>
      <c r="AE40" s="17" t="s">
        <v>34</v>
      </c>
      <c r="AF40" s="18">
        <v>43180</v>
      </c>
      <c r="AG40" s="18">
        <v>44197</v>
      </c>
      <c r="AH40" s="17" t="s">
        <v>35</v>
      </c>
      <c r="AI40" s="17" t="s">
        <v>36</v>
      </c>
      <c r="AJ40" s="9"/>
      <c r="AK40" s="19" t="s">
        <v>23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1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1090</v>
      </c>
      <c r="AE41" s="17" t="s">
        <v>34</v>
      </c>
      <c r="AF41" s="18">
        <v>43180</v>
      </c>
      <c r="AG41" s="18">
        <v>44197</v>
      </c>
      <c r="AH41" s="17" t="s">
        <v>35</v>
      </c>
      <c r="AI41" s="17" t="s">
        <v>36</v>
      </c>
      <c r="AJ41" s="9"/>
      <c r="AK41" s="19" t="s">
        <v>23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1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1090</v>
      </c>
      <c r="AE42" s="17" t="s">
        <v>34</v>
      </c>
      <c r="AF42" s="18">
        <v>43180</v>
      </c>
      <c r="AG42" s="18">
        <v>44197</v>
      </c>
      <c r="AH42" s="17" t="s">
        <v>35</v>
      </c>
      <c r="AI42" s="17" t="s">
        <v>36</v>
      </c>
      <c r="AJ42" s="9"/>
      <c r="AK42" s="19" t="s">
        <v>23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1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1090</v>
      </c>
      <c r="AE43" s="17" t="s">
        <v>34</v>
      </c>
      <c r="AF43" s="18">
        <v>43180</v>
      </c>
      <c r="AG43" s="18">
        <v>44197</v>
      </c>
      <c r="AH43" s="17" t="s">
        <v>35</v>
      </c>
      <c r="AI43" s="17" t="s">
        <v>36</v>
      </c>
      <c r="AJ43" s="9"/>
      <c r="AK43" s="19" t="s">
        <v>23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1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331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1090</v>
      </c>
      <c r="AE44" s="17" t="s">
        <v>34</v>
      </c>
      <c r="AF44" s="18">
        <v>43180</v>
      </c>
      <c r="AG44" s="18">
        <v>44197</v>
      </c>
      <c r="AH44" s="17" t="s">
        <v>35</v>
      </c>
      <c r="AI44" s="17" t="s">
        <v>36</v>
      </c>
      <c r="AJ44" s="9"/>
      <c r="AK44" s="19" t="s">
        <v>23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1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1090</v>
      </c>
      <c r="AE45" s="17" t="s">
        <v>34</v>
      </c>
      <c r="AF45" s="18">
        <v>43506</v>
      </c>
      <c r="AG45" s="18">
        <v>44197</v>
      </c>
      <c r="AH45" s="17" t="s">
        <v>35</v>
      </c>
      <c r="AI45" s="17" t="s">
        <v>36</v>
      </c>
      <c r="AJ45" s="9"/>
      <c r="AK45" s="19" t="s">
        <v>23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1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33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1090</v>
      </c>
      <c r="AE46" s="17" t="s">
        <v>34</v>
      </c>
      <c r="AF46" s="18">
        <v>43180</v>
      </c>
      <c r="AG46" s="18">
        <v>44197</v>
      </c>
      <c r="AH46" s="17" t="s">
        <v>35</v>
      </c>
      <c r="AI46" s="17" t="s">
        <v>36</v>
      </c>
      <c r="AJ46" s="9"/>
      <c r="AK46" s="19" t="s">
        <v>23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1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352</v>
      </c>
      <c r="W47" s="15" t="s">
        <v>33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1090</v>
      </c>
      <c r="AE47" s="17" t="s">
        <v>34</v>
      </c>
      <c r="AF47" s="18">
        <v>43180</v>
      </c>
      <c r="AG47" s="18">
        <v>44197</v>
      </c>
      <c r="AH47" s="17" t="s">
        <v>35</v>
      </c>
      <c r="AI47" s="17" t="s">
        <v>36</v>
      </c>
      <c r="AJ47" s="9"/>
      <c r="AK47" s="19" t="s">
        <v>23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1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33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1090</v>
      </c>
      <c r="AE48" s="17" t="s">
        <v>34</v>
      </c>
      <c r="AF48" s="18">
        <v>43283</v>
      </c>
      <c r="AG48" s="18">
        <v>44197</v>
      </c>
      <c r="AH48" s="17" t="s">
        <v>35</v>
      </c>
      <c r="AI48" s="17" t="s">
        <v>36</v>
      </c>
      <c r="AJ48" s="9" t="s">
        <v>362</v>
      </c>
      <c r="AK48" s="19" t="s">
        <v>23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1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33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1090</v>
      </c>
      <c r="AE49" s="17" t="s">
        <v>34</v>
      </c>
      <c r="AF49" s="18">
        <v>43180</v>
      </c>
      <c r="AG49" s="18">
        <v>44197</v>
      </c>
      <c r="AH49" s="17" t="s">
        <v>35</v>
      </c>
      <c r="AI49" s="17" t="s">
        <v>36</v>
      </c>
      <c r="AJ49" s="9"/>
      <c r="AK49" s="19" t="s">
        <v>23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1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1090</v>
      </c>
      <c r="AE50" s="17" t="s">
        <v>34</v>
      </c>
      <c r="AF50" s="18">
        <v>43180</v>
      </c>
      <c r="AG50" s="18">
        <v>44197</v>
      </c>
      <c r="AH50" s="17" t="s">
        <v>35</v>
      </c>
      <c r="AI50" s="17" t="s">
        <v>36</v>
      </c>
      <c r="AJ50" s="9"/>
      <c r="AK50" s="19" t="s">
        <v>23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1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1090</v>
      </c>
      <c r="AE51" s="17" t="s">
        <v>34</v>
      </c>
      <c r="AF51" s="18">
        <v>43180</v>
      </c>
      <c r="AG51" s="18">
        <v>44197</v>
      </c>
      <c r="AH51" s="17" t="s">
        <v>35</v>
      </c>
      <c r="AI51" s="17" t="s">
        <v>36</v>
      </c>
      <c r="AJ51" s="9"/>
      <c r="AK51" s="19" t="s">
        <v>23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1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1090</v>
      </c>
      <c r="AE52" s="17" t="s">
        <v>34</v>
      </c>
      <c r="AF52" s="18">
        <v>43283</v>
      </c>
      <c r="AG52" s="18">
        <v>44197</v>
      </c>
      <c r="AH52" s="17" t="s">
        <v>35</v>
      </c>
      <c r="AI52" s="17" t="s">
        <v>36</v>
      </c>
      <c r="AJ52" s="9"/>
      <c r="AK52" s="19" t="s">
        <v>23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1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1090</v>
      </c>
      <c r="AE53" s="17" t="s">
        <v>34</v>
      </c>
      <c r="AF53" s="18">
        <v>43180</v>
      </c>
      <c r="AG53" s="18">
        <v>44197</v>
      </c>
      <c r="AH53" s="17" t="s">
        <v>35</v>
      </c>
      <c r="AI53" s="17" t="s">
        <v>36</v>
      </c>
      <c r="AJ53" s="9" t="s">
        <v>392</v>
      </c>
      <c r="AK53" s="19" t="s">
        <v>23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247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1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33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1090</v>
      </c>
      <c r="AE54" s="17" t="s">
        <v>34</v>
      </c>
      <c r="AF54" s="18">
        <v>43180</v>
      </c>
      <c r="AG54" s="18">
        <v>44197</v>
      </c>
      <c r="AH54" s="17" t="s">
        <v>35</v>
      </c>
      <c r="AI54" s="17" t="s">
        <v>36</v>
      </c>
      <c r="AJ54" s="9"/>
      <c r="AK54" s="19" t="s">
        <v>23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247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1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1072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404</v>
      </c>
      <c r="W55" s="15" t="s">
        <v>405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1090</v>
      </c>
      <c r="AE55" s="17" t="s">
        <v>34</v>
      </c>
      <c r="AF55" s="18">
        <v>43180</v>
      </c>
      <c r="AG55" s="18">
        <v>44197</v>
      </c>
      <c r="AH55" s="17" t="s">
        <v>35</v>
      </c>
      <c r="AI55" s="17" t="s">
        <v>36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406</v>
      </c>
      <c r="B56" s="8" t="s">
        <v>407</v>
      </c>
      <c r="C56" s="22" t="s">
        <v>408</v>
      </c>
      <c r="D56" s="22" t="s">
        <v>409</v>
      </c>
      <c r="E56" s="17" t="s">
        <v>410</v>
      </c>
      <c r="F56" s="23" t="s">
        <v>411</v>
      </c>
      <c r="G56" s="12">
        <v>328239523</v>
      </c>
      <c r="H56" s="9" t="s">
        <v>12</v>
      </c>
      <c r="I56" s="17" t="s">
        <v>12</v>
      </c>
      <c r="J56" s="24" t="s">
        <v>412</v>
      </c>
      <c r="K56" s="17" t="s">
        <v>373</v>
      </c>
      <c r="L56" s="22" t="s">
        <v>374</v>
      </c>
      <c r="M56" s="22" t="s">
        <v>413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414</v>
      </c>
      <c r="W56" s="26" t="s">
        <v>415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1092</v>
      </c>
      <c r="AE56" s="17" t="s">
        <v>416</v>
      </c>
      <c r="AF56" s="18">
        <v>38153</v>
      </c>
      <c r="AG56" s="18">
        <v>38718</v>
      </c>
      <c r="AH56" s="17" t="s">
        <v>417</v>
      </c>
      <c r="AI56" s="7" t="s">
        <v>36</v>
      </c>
      <c r="AJ56" s="9" t="s">
        <v>418</v>
      </c>
      <c r="AK56" s="19" t="s">
        <v>23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419</v>
      </c>
      <c r="B57" s="8" t="s">
        <v>419</v>
      </c>
      <c r="C57" s="22" t="s">
        <v>408</v>
      </c>
      <c r="D57" s="22" t="s">
        <v>420</v>
      </c>
      <c r="E57" s="17" t="s">
        <v>421</v>
      </c>
      <c r="F57" s="23" t="s">
        <v>422</v>
      </c>
      <c r="G57" s="12">
        <v>211049527</v>
      </c>
      <c r="H57" s="9" t="s">
        <v>113</v>
      </c>
      <c r="I57" s="17" t="s">
        <v>423</v>
      </c>
      <c r="J57" s="24" t="s">
        <v>424</v>
      </c>
      <c r="K57" s="17" t="s">
        <v>425</v>
      </c>
      <c r="L57" s="22" t="s">
        <v>426</v>
      </c>
      <c r="M57" s="22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427</v>
      </c>
      <c r="W57" s="15" t="s">
        <v>428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1097</v>
      </c>
      <c r="AE57" s="17"/>
      <c r="AF57" s="17"/>
      <c r="AG57" s="17"/>
      <c r="AH57" s="17"/>
      <c r="AI57" s="17"/>
      <c r="AJ57" s="9" t="s">
        <v>429</v>
      </c>
      <c r="AK57" s="19" t="s">
        <v>23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430</v>
      </c>
      <c r="B58" s="8" t="s">
        <v>430</v>
      </c>
      <c r="C58" s="22" t="s">
        <v>408</v>
      </c>
      <c r="D58" s="22" t="s">
        <v>420</v>
      </c>
      <c r="E58" s="17" t="s">
        <v>431</v>
      </c>
      <c r="F58" s="23" t="s">
        <v>432</v>
      </c>
      <c r="G58" s="12">
        <v>32510453</v>
      </c>
      <c r="H58" s="9" t="s">
        <v>433</v>
      </c>
      <c r="I58" s="17" t="s">
        <v>423</v>
      </c>
      <c r="J58" s="24" t="s">
        <v>434</v>
      </c>
      <c r="K58" s="17" t="s">
        <v>435</v>
      </c>
      <c r="L58" s="22" t="s">
        <v>436</v>
      </c>
      <c r="M58" s="22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437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1097</v>
      </c>
      <c r="AE58" s="17"/>
      <c r="AF58" s="17"/>
      <c r="AG58" s="17"/>
      <c r="AH58" s="17"/>
      <c r="AI58" s="17"/>
      <c r="AJ58" s="9" t="s">
        <v>438</v>
      </c>
      <c r="AK58" s="19" t="s">
        <v>23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439</v>
      </c>
      <c r="B59" s="8" t="s">
        <v>439</v>
      </c>
      <c r="C59" s="22" t="s">
        <v>408</v>
      </c>
      <c r="D59" s="22" t="s">
        <v>420</v>
      </c>
      <c r="E59" s="17" t="s">
        <v>440</v>
      </c>
      <c r="F59" s="23" t="s">
        <v>441</v>
      </c>
      <c r="G59" s="12">
        <v>3461734</v>
      </c>
      <c r="H59" s="9" t="s">
        <v>442</v>
      </c>
      <c r="I59" s="17" t="s">
        <v>423</v>
      </c>
      <c r="J59" s="24" t="s">
        <v>443</v>
      </c>
      <c r="K59" s="17" t="s">
        <v>444</v>
      </c>
      <c r="L59" s="22" t="s">
        <v>445</v>
      </c>
      <c r="M59" s="22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1097</v>
      </c>
      <c r="AE59" s="17"/>
      <c r="AF59" s="17"/>
      <c r="AG59" s="17"/>
      <c r="AH59" s="17"/>
      <c r="AI59" s="17"/>
      <c r="AJ59" s="9" t="s">
        <v>446</v>
      </c>
      <c r="AK59" s="19" t="s">
        <v>23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447</v>
      </c>
      <c r="B60" s="8" t="s">
        <v>447</v>
      </c>
      <c r="C60" s="22" t="s">
        <v>408</v>
      </c>
      <c r="D60" s="22" t="s">
        <v>420</v>
      </c>
      <c r="E60" s="17" t="s">
        <v>448</v>
      </c>
      <c r="F60" s="23" t="s">
        <v>449</v>
      </c>
      <c r="G60" s="12">
        <v>44938712</v>
      </c>
      <c r="H60" s="9" t="s">
        <v>442</v>
      </c>
      <c r="I60" s="17" t="s">
        <v>423</v>
      </c>
      <c r="J60" s="24" t="s">
        <v>450</v>
      </c>
      <c r="K60" s="17" t="s">
        <v>451</v>
      </c>
      <c r="L60" s="22" t="s">
        <v>260</v>
      </c>
      <c r="M60" s="22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452</v>
      </c>
      <c r="W60" s="15" t="s">
        <v>453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1097</v>
      </c>
      <c r="AE60" s="17"/>
      <c r="AF60" s="17"/>
      <c r="AG60" s="17"/>
      <c r="AH60" s="17"/>
      <c r="AI60" s="17"/>
      <c r="AJ60" s="9" t="s">
        <v>454</v>
      </c>
      <c r="AK60" s="19" t="s">
        <v>23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455</v>
      </c>
      <c r="B61" s="8" t="s">
        <v>455</v>
      </c>
      <c r="C61" s="22" t="s">
        <v>408</v>
      </c>
      <c r="D61" s="22" t="s">
        <v>420</v>
      </c>
      <c r="E61" s="17" t="s">
        <v>456</v>
      </c>
      <c r="F61" s="23" t="s">
        <v>457</v>
      </c>
      <c r="G61" s="12">
        <v>18952038</v>
      </c>
      <c r="H61" s="9" t="s">
        <v>442</v>
      </c>
      <c r="I61" s="17" t="s">
        <v>423</v>
      </c>
      <c r="J61" s="24" t="s">
        <v>458</v>
      </c>
      <c r="K61" s="17" t="s">
        <v>459</v>
      </c>
      <c r="L61" s="22" t="s">
        <v>460</v>
      </c>
      <c r="M61" s="22" t="s">
        <v>461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462</v>
      </c>
      <c r="W61" s="15" t="s">
        <v>463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1097</v>
      </c>
      <c r="AE61" s="17"/>
      <c r="AF61" s="17"/>
      <c r="AG61" s="17"/>
      <c r="AH61" s="17"/>
      <c r="AI61" s="17"/>
      <c r="AJ61" s="9" t="s">
        <v>446</v>
      </c>
      <c r="AK61" s="19" t="s">
        <v>23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464</v>
      </c>
      <c r="B62" s="8" t="s">
        <v>464</v>
      </c>
      <c r="C62" s="22" t="s">
        <v>408</v>
      </c>
      <c r="D62" s="22" t="s">
        <v>420</v>
      </c>
      <c r="E62" s="17" t="s">
        <v>465</v>
      </c>
      <c r="F62" s="23" t="s">
        <v>466</v>
      </c>
      <c r="G62" s="12">
        <v>10738958</v>
      </c>
      <c r="H62" s="9" t="s">
        <v>12</v>
      </c>
      <c r="I62" s="17" t="s">
        <v>12</v>
      </c>
      <c r="J62" s="24" t="s">
        <v>467</v>
      </c>
      <c r="K62" s="17" t="s">
        <v>468</v>
      </c>
      <c r="L62" s="22" t="s">
        <v>469</v>
      </c>
      <c r="M62" s="22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470</v>
      </c>
      <c r="W62" s="15" t="s">
        <v>471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1097</v>
      </c>
      <c r="AE62" s="17"/>
      <c r="AF62" s="17"/>
      <c r="AG62" s="17"/>
      <c r="AH62" s="17"/>
      <c r="AI62" s="17"/>
      <c r="AJ62" s="9" t="s">
        <v>446</v>
      </c>
      <c r="AK62" s="19" t="s">
        <v>23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472</v>
      </c>
      <c r="B63" s="8" t="s">
        <v>472</v>
      </c>
      <c r="C63" s="22" t="s">
        <v>408</v>
      </c>
      <c r="D63" s="22" t="s">
        <v>409</v>
      </c>
      <c r="E63" s="17" t="s">
        <v>473</v>
      </c>
      <c r="F63" s="23" t="s">
        <v>474</v>
      </c>
      <c r="G63" s="12">
        <v>127575529</v>
      </c>
      <c r="H63" s="9" t="s">
        <v>442</v>
      </c>
      <c r="I63" s="17" t="s">
        <v>475</v>
      </c>
      <c r="J63" s="24" t="s">
        <v>476</v>
      </c>
      <c r="K63" s="17" t="s">
        <v>477</v>
      </c>
      <c r="L63" s="22" t="s">
        <v>478</v>
      </c>
      <c r="M63" s="22" t="s">
        <v>479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480</v>
      </c>
      <c r="W63" s="15" t="s">
        <v>481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1097</v>
      </c>
      <c r="AE63" s="17"/>
      <c r="AF63" s="17"/>
      <c r="AG63" s="17"/>
      <c r="AH63" s="17"/>
      <c r="AI63" s="17"/>
      <c r="AJ63" s="9" t="s">
        <v>446</v>
      </c>
      <c r="AK63" s="19" t="s">
        <v>23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482</v>
      </c>
      <c r="B64" s="8" t="s">
        <v>482</v>
      </c>
      <c r="C64" s="22" t="s">
        <v>408</v>
      </c>
      <c r="D64" s="22" t="s">
        <v>409</v>
      </c>
      <c r="E64" s="17" t="s">
        <v>483</v>
      </c>
      <c r="F64" s="23" t="s">
        <v>484</v>
      </c>
      <c r="G64" s="12">
        <v>37589262</v>
      </c>
      <c r="H64" s="9" t="s">
        <v>107</v>
      </c>
      <c r="I64" s="17" t="s">
        <v>12</v>
      </c>
      <c r="J64" s="24" t="s">
        <v>485</v>
      </c>
      <c r="K64" s="17" t="s">
        <v>486</v>
      </c>
      <c r="L64" s="22" t="s">
        <v>487</v>
      </c>
      <c r="M64" s="22" t="s">
        <v>488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489</v>
      </c>
      <c r="W64" s="15" t="s">
        <v>490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1097</v>
      </c>
      <c r="AE64" s="17"/>
      <c r="AF64" s="17"/>
      <c r="AG64" s="17"/>
      <c r="AH64" s="17"/>
      <c r="AI64" s="17"/>
      <c r="AJ64" s="9" t="s">
        <v>491</v>
      </c>
      <c r="AK64" s="19" t="s">
        <v>23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492</v>
      </c>
      <c r="B65" s="8" t="s">
        <v>492</v>
      </c>
      <c r="C65" s="22" t="s">
        <v>408</v>
      </c>
      <c r="D65" s="22" t="s">
        <v>420</v>
      </c>
      <c r="E65" s="17" t="s">
        <v>493</v>
      </c>
      <c r="F65" s="23" t="s">
        <v>494</v>
      </c>
      <c r="G65" s="12">
        <v>50339443</v>
      </c>
      <c r="H65" s="9" t="s">
        <v>442</v>
      </c>
      <c r="I65" s="17" t="s">
        <v>423</v>
      </c>
      <c r="J65" s="24" t="s">
        <v>424</v>
      </c>
      <c r="K65" s="17" t="s">
        <v>495</v>
      </c>
      <c r="L65" s="22" t="s">
        <v>496</v>
      </c>
      <c r="M65" s="22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497</v>
      </c>
      <c r="W65" s="15" t="s">
        <v>498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1097</v>
      </c>
      <c r="AE65" s="17"/>
      <c r="AF65" s="17"/>
      <c r="AG65" s="17"/>
      <c r="AH65" s="17"/>
      <c r="AI65" s="17"/>
      <c r="AJ65" s="9" t="s">
        <v>499</v>
      </c>
      <c r="AK65" s="19" t="s">
        <v>23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500</v>
      </c>
      <c r="B66" s="8" t="s">
        <v>501</v>
      </c>
      <c r="C66" s="22" t="s">
        <v>408</v>
      </c>
      <c r="D66" s="22" t="s">
        <v>420</v>
      </c>
      <c r="E66" s="17" t="s">
        <v>502</v>
      </c>
      <c r="F66" s="23" t="s">
        <v>503</v>
      </c>
      <c r="G66" s="12">
        <v>17373662</v>
      </c>
      <c r="H66" s="9" t="s">
        <v>442</v>
      </c>
      <c r="I66" s="17" t="s">
        <v>12</v>
      </c>
      <c r="J66" s="24" t="s">
        <v>504</v>
      </c>
      <c r="K66" s="17" t="s">
        <v>373</v>
      </c>
      <c r="L66" s="22" t="s">
        <v>374</v>
      </c>
      <c r="M66" s="22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33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1097</v>
      </c>
      <c r="AE66" s="17"/>
      <c r="AF66" s="17"/>
      <c r="AG66" s="17"/>
      <c r="AH66" s="17"/>
      <c r="AI66" s="17"/>
      <c r="AJ66" s="9" t="s">
        <v>505</v>
      </c>
      <c r="AK66" s="19" t="s">
        <v>23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506</v>
      </c>
      <c r="B67" s="8" t="s">
        <v>506</v>
      </c>
      <c r="C67" s="22" t="s">
        <v>408</v>
      </c>
      <c r="D67" s="22" t="s">
        <v>420</v>
      </c>
      <c r="E67" s="17" t="s">
        <v>507</v>
      </c>
      <c r="F67" s="23" t="s">
        <v>508</v>
      </c>
      <c r="G67" s="12">
        <v>5047561</v>
      </c>
      <c r="H67" s="9" t="s">
        <v>442</v>
      </c>
      <c r="I67" s="17" t="s">
        <v>12</v>
      </c>
      <c r="J67" s="24" t="s">
        <v>509</v>
      </c>
      <c r="K67" s="17" t="s">
        <v>510</v>
      </c>
      <c r="L67" s="22" t="s">
        <v>511</v>
      </c>
      <c r="M67" s="22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512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1097</v>
      </c>
      <c r="AE67" s="17"/>
      <c r="AF67" s="17"/>
      <c r="AG67" s="17"/>
      <c r="AH67" s="17"/>
      <c r="AI67" s="17"/>
      <c r="AJ67" s="9" t="s">
        <v>513</v>
      </c>
      <c r="AK67" s="19" t="s">
        <v>23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514</v>
      </c>
      <c r="B68" s="8" t="s">
        <v>514</v>
      </c>
      <c r="C68" s="22" t="s">
        <v>408</v>
      </c>
      <c r="D68" s="22" t="s">
        <v>1025</v>
      </c>
      <c r="E68" s="17" t="s">
        <v>515</v>
      </c>
      <c r="F68" s="23" t="s">
        <v>516</v>
      </c>
      <c r="G68" s="12">
        <v>1394973</v>
      </c>
      <c r="H68" s="9" t="s">
        <v>12</v>
      </c>
      <c r="I68" s="17" t="s">
        <v>12</v>
      </c>
      <c r="J68" s="24" t="s">
        <v>517</v>
      </c>
      <c r="K68" s="17" t="s">
        <v>518</v>
      </c>
      <c r="L68" s="22" t="s">
        <v>519</v>
      </c>
      <c r="M68" s="22" t="s">
        <v>520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1097</v>
      </c>
      <c r="AE68" s="17"/>
      <c r="AF68" s="17"/>
      <c r="AG68" s="17"/>
      <c r="AH68" s="17"/>
      <c r="AI68" s="17"/>
      <c r="AJ68" s="9" t="s">
        <v>521</v>
      </c>
      <c r="AK68" s="19" t="s">
        <v>23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522</v>
      </c>
      <c r="B69" s="8" t="s">
        <v>522</v>
      </c>
      <c r="C69" s="22" t="s">
        <v>408</v>
      </c>
      <c r="D69" s="22" t="s">
        <v>420</v>
      </c>
      <c r="E69" s="17" t="s">
        <v>523</v>
      </c>
      <c r="F69" s="23" t="s">
        <v>524</v>
      </c>
      <c r="G69" s="12">
        <v>11333483</v>
      </c>
      <c r="H69" s="9" t="s">
        <v>442</v>
      </c>
      <c r="I69" s="17" t="s">
        <v>442</v>
      </c>
      <c r="J69" s="24" t="s">
        <v>525</v>
      </c>
      <c r="K69" s="17" t="s">
        <v>526</v>
      </c>
      <c r="L69" s="22" t="s">
        <v>527</v>
      </c>
      <c r="M69" s="22" t="s">
        <v>528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33</v>
      </c>
      <c r="W69" s="15" t="s">
        <v>33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1097</v>
      </c>
      <c r="AE69" s="17"/>
      <c r="AF69" s="17"/>
      <c r="AG69" s="17"/>
      <c r="AH69" s="17"/>
      <c r="AI69" s="17"/>
      <c r="AJ69" s="9"/>
      <c r="AK69" s="19" t="s">
        <v>23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529</v>
      </c>
      <c r="B70" s="8" t="s">
        <v>530</v>
      </c>
      <c r="C70" s="22" t="s">
        <v>408</v>
      </c>
      <c r="D70" s="22" t="s">
        <v>420</v>
      </c>
      <c r="E70" s="17" t="s">
        <v>531</v>
      </c>
      <c r="F70" s="23" t="s">
        <v>532</v>
      </c>
      <c r="G70" s="12">
        <v>28515829</v>
      </c>
      <c r="H70" s="9" t="s">
        <v>442</v>
      </c>
      <c r="I70" s="17" t="s">
        <v>423</v>
      </c>
      <c r="J70" s="24" t="s">
        <v>533</v>
      </c>
      <c r="K70" s="17" t="s">
        <v>534</v>
      </c>
      <c r="L70" s="22" t="s">
        <v>535</v>
      </c>
      <c r="M70" s="22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536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1097</v>
      </c>
      <c r="AE70" s="17"/>
      <c r="AF70" s="17"/>
      <c r="AG70" s="17"/>
      <c r="AH70" s="17"/>
      <c r="AI70" s="17"/>
      <c r="AJ70" s="9" t="s">
        <v>537</v>
      </c>
      <c r="AK70" s="19" t="s">
        <v>23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538</v>
      </c>
      <c r="B71" s="8" t="s">
        <v>538</v>
      </c>
      <c r="C71" s="22" t="s">
        <v>408</v>
      </c>
      <c r="D71" s="22" t="s">
        <v>420</v>
      </c>
      <c r="E71" s="17" t="s">
        <v>539</v>
      </c>
      <c r="F71" s="23" t="s">
        <v>540</v>
      </c>
      <c r="G71" s="12">
        <v>7044636</v>
      </c>
      <c r="H71" s="9" t="s">
        <v>541</v>
      </c>
      <c r="I71" s="17" t="s">
        <v>12</v>
      </c>
      <c r="J71" s="24" t="s">
        <v>542</v>
      </c>
      <c r="K71" s="17" t="s">
        <v>543</v>
      </c>
      <c r="L71" s="22" t="s">
        <v>544</v>
      </c>
      <c r="M71" s="22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33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1097</v>
      </c>
      <c r="AE71" s="17"/>
      <c r="AF71" s="17"/>
      <c r="AG71" s="17"/>
      <c r="AH71" s="17"/>
      <c r="AI71" s="17"/>
      <c r="AJ71" s="9" t="s">
        <v>545</v>
      </c>
      <c r="AK71" s="19" t="s">
        <v>23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546</v>
      </c>
      <c r="B72" s="8" t="s">
        <v>546</v>
      </c>
      <c r="C72" s="9" t="s">
        <v>547</v>
      </c>
      <c r="D72" s="9" t="s">
        <v>548</v>
      </c>
      <c r="E72" s="10" t="s">
        <v>549</v>
      </c>
      <c r="F72" s="21" t="s">
        <v>550</v>
      </c>
      <c r="G72" s="12">
        <v>1397715000</v>
      </c>
      <c r="H72" s="9" t="s">
        <v>551</v>
      </c>
      <c r="I72" s="10" t="s">
        <v>552</v>
      </c>
      <c r="J72" s="13" t="s">
        <v>504</v>
      </c>
      <c r="K72" s="10" t="s">
        <v>553</v>
      </c>
      <c r="L72" s="9" t="s">
        <v>519</v>
      </c>
      <c r="M72" s="9" t="s">
        <v>554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555</v>
      </c>
      <c r="W72" s="15" t="s">
        <v>556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1097</v>
      </c>
      <c r="AE72" s="10"/>
      <c r="AF72" s="10"/>
      <c r="AG72" s="10"/>
      <c r="AH72" s="10"/>
      <c r="AI72" s="10"/>
      <c r="AJ72" s="9" t="s">
        <v>557</v>
      </c>
      <c r="AK72" s="19" t="s">
        <v>23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558</v>
      </c>
      <c r="B73" s="8" t="s">
        <v>558</v>
      </c>
      <c r="C73" s="9" t="s">
        <v>547</v>
      </c>
      <c r="D73" s="9" t="s">
        <v>559</v>
      </c>
      <c r="E73" s="10" t="s">
        <v>558</v>
      </c>
      <c r="F73" s="21" t="s">
        <v>560</v>
      </c>
      <c r="G73" s="12">
        <v>5703569</v>
      </c>
      <c r="H73" s="9" t="s">
        <v>561</v>
      </c>
      <c r="I73" s="10" t="s">
        <v>12</v>
      </c>
      <c r="J73" s="13" t="s">
        <v>562</v>
      </c>
      <c r="K73" s="10" t="s">
        <v>563</v>
      </c>
      <c r="L73" s="9" t="s">
        <v>564</v>
      </c>
      <c r="M73" s="9" t="s">
        <v>461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565</v>
      </c>
      <c r="W73" s="15" t="s">
        <v>566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1097</v>
      </c>
      <c r="AE73" s="10"/>
      <c r="AF73" s="10"/>
      <c r="AG73" s="10"/>
      <c r="AH73" s="10"/>
      <c r="AI73" s="10"/>
      <c r="AJ73" s="9" t="s">
        <v>567</v>
      </c>
      <c r="AK73" s="19" t="s">
        <v>23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568</v>
      </c>
      <c r="B74" s="8" t="s">
        <v>568</v>
      </c>
      <c r="C74" s="9" t="s">
        <v>547</v>
      </c>
      <c r="D74" s="9" t="s">
        <v>559</v>
      </c>
      <c r="E74" s="10" t="s">
        <v>569</v>
      </c>
      <c r="F74" s="21" t="s">
        <v>570</v>
      </c>
      <c r="G74" s="12">
        <v>31949777</v>
      </c>
      <c r="H74" s="9" t="s">
        <v>571</v>
      </c>
      <c r="I74" s="10" t="s">
        <v>12</v>
      </c>
      <c r="J74" s="13" t="s">
        <v>572</v>
      </c>
      <c r="K74" s="10" t="s">
        <v>573</v>
      </c>
      <c r="L74" s="9" t="s">
        <v>574</v>
      </c>
      <c r="M74" s="9" t="s">
        <v>575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576</v>
      </c>
      <c r="W74" s="15" t="s">
        <v>577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1097</v>
      </c>
      <c r="AE74" s="10"/>
      <c r="AF74" s="10"/>
      <c r="AG74" s="10"/>
      <c r="AH74" s="10"/>
      <c r="AI74" s="10"/>
      <c r="AJ74" s="9" t="s">
        <v>578</v>
      </c>
      <c r="AK74" s="19" t="s">
        <v>23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579</v>
      </c>
      <c r="B75" s="8" t="s">
        <v>579</v>
      </c>
      <c r="C75" s="9" t="s">
        <v>547</v>
      </c>
      <c r="D75" s="9" t="s">
        <v>548</v>
      </c>
      <c r="E75" s="10" t="s">
        <v>580</v>
      </c>
      <c r="F75" s="21" t="s">
        <v>581</v>
      </c>
      <c r="G75" s="12">
        <v>51709098</v>
      </c>
      <c r="H75" s="9" t="s">
        <v>582</v>
      </c>
      <c r="I75" s="10" t="s">
        <v>12</v>
      </c>
      <c r="J75" s="13" t="s">
        <v>583</v>
      </c>
      <c r="K75" s="10" t="s">
        <v>584</v>
      </c>
      <c r="L75" s="9" t="s">
        <v>585</v>
      </c>
      <c r="M75" s="9" t="s">
        <v>586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587</v>
      </c>
      <c r="W75" s="15" t="s">
        <v>588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1097</v>
      </c>
      <c r="AE75" s="10"/>
      <c r="AF75" s="10"/>
      <c r="AG75" s="10"/>
      <c r="AH75" s="10"/>
      <c r="AI75" s="10"/>
      <c r="AJ75" s="9" t="s">
        <v>446</v>
      </c>
      <c r="AK75" s="19" t="s">
        <v>23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589</v>
      </c>
      <c r="B76" s="8" t="s">
        <v>590</v>
      </c>
      <c r="C76" s="9" t="s">
        <v>547</v>
      </c>
      <c r="D76" s="9" t="s">
        <v>548</v>
      </c>
      <c r="E76" s="10"/>
      <c r="F76" s="21" t="s">
        <v>591</v>
      </c>
      <c r="G76" s="12">
        <v>7507400</v>
      </c>
      <c r="H76" s="9" t="s">
        <v>592</v>
      </c>
      <c r="I76" s="10" t="s">
        <v>12</v>
      </c>
      <c r="J76" s="13" t="s">
        <v>593</v>
      </c>
      <c r="K76" s="10" t="s">
        <v>594</v>
      </c>
      <c r="L76" s="9" t="s">
        <v>595</v>
      </c>
      <c r="M76" s="9" t="s">
        <v>554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596</v>
      </c>
      <c r="W76" s="15" t="s">
        <v>597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1097</v>
      </c>
      <c r="AE76" s="10"/>
      <c r="AF76" s="10"/>
      <c r="AG76" s="10"/>
      <c r="AH76" s="10"/>
      <c r="AI76" s="10"/>
      <c r="AJ76" s="9" t="s">
        <v>598</v>
      </c>
      <c r="AK76" s="19" t="s">
        <v>23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599</v>
      </c>
      <c r="B77" s="8" t="s">
        <v>600</v>
      </c>
      <c r="C77" s="9" t="s">
        <v>547</v>
      </c>
      <c r="D77" s="9" t="s">
        <v>601</v>
      </c>
      <c r="E77" s="10" t="s">
        <v>602</v>
      </c>
      <c r="F77" s="21" t="s">
        <v>603</v>
      </c>
      <c r="G77" s="12">
        <v>9770529</v>
      </c>
      <c r="H77" s="9" t="s">
        <v>11</v>
      </c>
      <c r="I77" s="10" t="s">
        <v>12</v>
      </c>
      <c r="J77" s="13" t="s">
        <v>604</v>
      </c>
      <c r="K77" s="10" t="s">
        <v>605</v>
      </c>
      <c r="L77" s="9" t="s">
        <v>436</v>
      </c>
      <c r="M77" s="9" t="s">
        <v>606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607</v>
      </c>
      <c r="W77" s="15" t="s">
        <v>608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1097</v>
      </c>
      <c r="AE77" s="10"/>
      <c r="AF77" s="10"/>
      <c r="AG77" s="10"/>
      <c r="AH77" s="10"/>
      <c r="AI77" s="10"/>
      <c r="AJ77" s="9" t="s">
        <v>609</v>
      </c>
      <c r="AK77" s="19" t="s">
        <v>23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610</v>
      </c>
      <c r="B78" s="8" t="s">
        <v>610</v>
      </c>
      <c r="C78" s="9" t="s">
        <v>547</v>
      </c>
      <c r="D78" s="9" t="s">
        <v>601</v>
      </c>
      <c r="E78" s="10" t="s">
        <v>611</v>
      </c>
      <c r="F78" s="21" t="s">
        <v>612</v>
      </c>
      <c r="G78" s="12">
        <v>4974986</v>
      </c>
      <c r="H78" s="9" t="s">
        <v>11</v>
      </c>
      <c r="I78" s="10" t="s">
        <v>12</v>
      </c>
      <c r="J78" s="13" t="s">
        <v>613</v>
      </c>
      <c r="K78" s="10" t="s">
        <v>614</v>
      </c>
      <c r="L78" s="9" t="s">
        <v>615</v>
      </c>
      <c r="M78" s="9" t="s">
        <v>616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617</v>
      </c>
      <c r="W78" s="15" t="s">
        <v>618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1097</v>
      </c>
      <c r="AE78" s="10"/>
      <c r="AF78" s="10"/>
      <c r="AG78" s="10"/>
      <c r="AH78" s="10"/>
      <c r="AI78" s="10"/>
      <c r="AJ78" s="9" t="s">
        <v>619</v>
      </c>
      <c r="AK78" s="19" t="s">
        <v>23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620</v>
      </c>
      <c r="B79" s="8" t="s">
        <v>620</v>
      </c>
      <c r="C79" s="9" t="s">
        <v>547</v>
      </c>
      <c r="D79" s="9" t="s">
        <v>548</v>
      </c>
      <c r="E79" s="10" t="s">
        <v>621</v>
      </c>
      <c r="F79" s="21" t="s">
        <v>622</v>
      </c>
      <c r="G79" s="12">
        <v>126264931</v>
      </c>
      <c r="H79" s="9" t="s">
        <v>623</v>
      </c>
      <c r="I79" s="10" t="s">
        <v>12</v>
      </c>
      <c r="J79" s="13" t="s">
        <v>624</v>
      </c>
      <c r="K79" s="10" t="s">
        <v>625</v>
      </c>
      <c r="L79" s="9" t="s">
        <v>626</v>
      </c>
      <c r="M79" s="9" t="s">
        <v>627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628</v>
      </c>
      <c r="W79" s="15" t="s">
        <v>629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1097</v>
      </c>
      <c r="AE79" s="10"/>
      <c r="AF79" s="10"/>
      <c r="AG79" s="10"/>
      <c r="AH79" s="10"/>
      <c r="AI79" s="10"/>
      <c r="AJ79" s="9" t="s">
        <v>630</v>
      </c>
      <c r="AK79" s="19" t="s">
        <v>23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631</v>
      </c>
      <c r="B80" s="8" t="s">
        <v>631</v>
      </c>
      <c r="C80" s="9" t="s">
        <v>547</v>
      </c>
      <c r="D80" s="9" t="s">
        <v>601</v>
      </c>
      <c r="E80" s="10" t="s">
        <v>632</v>
      </c>
      <c r="F80" s="21" t="s">
        <v>633</v>
      </c>
      <c r="G80" s="12">
        <v>34268528</v>
      </c>
      <c r="H80" s="9" t="s">
        <v>11</v>
      </c>
      <c r="I80" s="10" t="s">
        <v>12</v>
      </c>
      <c r="J80" s="13" t="s">
        <v>634</v>
      </c>
      <c r="K80" s="10" t="s">
        <v>635</v>
      </c>
      <c r="L80" s="9" t="s">
        <v>436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636</v>
      </c>
      <c r="W80" s="15" t="s">
        <v>637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1097</v>
      </c>
      <c r="AE80" s="10"/>
      <c r="AF80" s="10"/>
      <c r="AG80" s="10"/>
      <c r="AH80" s="10"/>
      <c r="AI80" s="10"/>
      <c r="AJ80" s="9" t="s">
        <v>638</v>
      </c>
      <c r="AK80" s="19" t="s">
        <v>23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639</v>
      </c>
      <c r="B81" s="8" t="s">
        <v>639</v>
      </c>
      <c r="C81" s="9" t="s">
        <v>547</v>
      </c>
      <c r="D81" s="9" t="s">
        <v>640</v>
      </c>
      <c r="E81" s="10" t="s">
        <v>641</v>
      </c>
      <c r="F81" s="21" t="s">
        <v>642</v>
      </c>
      <c r="G81" s="12">
        <v>1366417754</v>
      </c>
      <c r="H81" s="9" t="s">
        <v>643</v>
      </c>
      <c r="I81" s="10" t="s">
        <v>12</v>
      </c>
      <c r="J81" s="13" t="s">
        <v>644</v>
      </c>
      <c r="K81" s="10" t="s">
        <v>645</v>
      </c>
      <c r="L81" s="9" t="s">
        <v>646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647</v>
      </c>
      <c r="W81" s="15" t="s">
        <v>648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1097</v>
      </c>
      <c r="AE81" s="10"/>
      <c r="AF81" s="10"/>
      <c r="AG81" s="10"/>
      <c r="AH81" s="10"/>
      <c r="AI81" s="10"/>
      <c r="AJ81" s="9" t="s">
        <v>649</v>
      </c>
      <c r="AK81" s="19" t="s">
        <v>23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650</v>
      </c>
      <c r="B82" s="8" t="s">
        <v>650</v>
      </c>
      <c r="C82" s="9" t="s">
        <v>547</v>
      </c>
      <c r="D82" s="9" t="s">
        <v>640</v>
      </c>
      <c r="E82" s="10" t="s">
        <v>651</v>
      </c>
      <c r="F82" s="21" t="s">
        <v>652</v>
      </c>
      <c r="G82" s="12">
        <v>216565318</v>
      </c>
      <c r="H82" s="9" t="s">
        <v>653</v>
      </c>
      <c r="I82" s="10" t="s">
        <v>12</v>
      </c>
      <c r="J82" s="13" t="s">
        <v>654</v>
      </c>
      <c r="K82" s="10" t="s">
        <v>655</v>
      </c>
      <c r="L82" s="9" t="s">
        <v>656</v>
      </c>
      <c r="M82" s="9" t="s">
        <v>657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658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1097</v>
      </c>
      <c r="AE82" s="10"/>
      <c r="AF82" s="10"/>
      <c r="AG82" s="10"/>
      <c r="AH82" s="10"/>
      <c r="AI82" s="10"/>
      <c r="AJ82" s="9" t="s">
        <v>659</v>
      </c>
      <c r="AK82" s="19" t="s">
        <v>23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660</v>
      </c>
      <c r="B83" s="8" t="s">
        <v>660</v>
      </c>
      <c r="C83" s="9" t="s">
        <v>547</v>
      </c>
      <c r="D83" s="9" t="s">
        <v>559</v>
      </c>
      <c r="E83" s="10" t="s">
        <v>661</v>
      </c>
      <c r="F83" s="21" t="s">
        <v>662</v>
      </c>
      <c r="G83" s="12">
        <v>96462106</v>
      </c>
      <c r="H83" s="9" t="s">
        <v>663</v>
      </c>
      <c r="I83" s="10" t="s">
        <v>12</v>
      </c>
      <c r="J83" s="13" t="s">
        <v>664</v>
      </c>
      <c r="K83" s="10" t="s">
        <v>665</v>
      </c>
      <c r="L83" s="9" t="s">
        <v>666</v>
      </c>
      <c r="M83" s="9" t="s">
        <v>667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668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1097</v>
      </c>
      <c r="AE83" s="10"/>
      <c r="AF83" s="10"/>
      <c r="AG83" s="10"/>
      <c r="AH83" s="10"/>
      <c r="AI83" s="10"/>
      <c r="AJ83" s="9" t="s">
        <v>669</v>
      </c>
      <c r="AK83" s="19" t="s">
        <v>23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670</v>
      </c>
      <c r="B84" s="8" t="s">
        <v>670</v>
      </c>
      <c r="C84" s="9" t="s">
        <v>547</v>
      </c>
      <c r="D84" s="9" t="s">
        <v>601</v>
      </c>
      <c r="E84" s="10" t="s">
        <v>671</v>
      </c>
      <c r="F84" s="21" t="s">
        <v>672</v>
      </c>
      <c r="G84" s="12">
        <v>83429615</v>
      </c>
      <c r="H84" s="9" t="s">
        <v>673</v>
      </c>
      <c r="I84" s="10" t="s">
        <v>12</v>
      </c>
      <c r="J84" s="13" t="s">
        <v>674</v>
      </c>
      <c r="K84" s="10" t="s">
        <v>675</v>
      </c>
      <c r="L84" s="9" t="s">
        <v>676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1093</v>
      </c>
      <c r="AE84" s="10" t="s">
        <v>677</v>
      </c>
      <c r="AF84" s="28">
        <f>[3]Feuil1!$C$4</f>
        <v>38084</v>
      </c>
      <c r="AG84" s="28">
        <f>[3]Feuil1!$D$4</f>
        <v>38718</v>
      </c>
      <c r="AH84" s="10" t="s">
        <v>678</v>
      </c>
      <c r="AI84" s="10" t="s">
        <v>36</v>
      </c>
      <c r="AJ84" s="9" t="s">
        <v>679</v>
      </c>
      <c r="AK84" s="19" t="s">
        <v>23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680</v>
      </c>
      <c r="B85" s="8" t="s">
        <v>680</v>
      </c>
      <c r="C85" s="9" t="s">
        <v>547</v>
      </c>
      <c r="D85" s="9" t="s">
        <v>559</v>
      </c>
      <c r="E85" s="10" t="s">
        <v>681</v>
      </c>
      <c r="F85" s="21" t="s">
        <v>682</v>
      </c>
      <c r="G85" s="12">
        <v>69625582</v>
      </c>
      <c r="H85" s="9" t="s">
        <v>683</v>
      </c>
      <c r="I85" s="10" t="s">
        <v>684</v>
      </c>
      <c r="J85" s="13" t="s">
        <v>685</v>
      </c>
      <c r="K85" s="10" t="s">
        <v>686</v>
      </c>
      <c r="L85" s="9" t="s">
        <v>687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688</v>
      </c>
      <c r="W85" s="15" t="s">
        <v>689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1097</v>
      </c>
      <c r="AE85" s="10"/>
      <c r="AF85" s="10"/>
      <c r="AG85" s="10"/>
      <c r="AH85" s="10"/>
      <c r="AI85" s="10"/>
      <c r="AJ85" s="9" t="s">
        <v>690</v>
      </c>
      <c r="AK85" s="19" t="s">
        <v>23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691</v>
      </c>
      <c r="B86" s="8" t="s">
        <v>691</v>
      </c>
      <c r="C86" s="9" t="s">
        <v>547</v>
      </c>
      <c r="D86" s="9" t="s">
        <v>601</v>
      </c>
      <c r="E86" s="10" t="s">
        <v>692</v>
      </c>
      <c r="F86" s="21" t="s">
        <v>693</v>
      </c>
      <c r="G86" s="12">
        <v>2832067</v>
      </c>
      <c r="H86" s="9" t="s">
        <v>11</v>
      </c>
      <c r="I86" s="10" t="s">
        <v>694</v>
      </c>
      <c r="J86" s="13" t="s">
        <v>695</v>
      </c>
      <c r="K86" s="10" t="s">
        <v>696</v>
      </c>
      <c r="L86" s="9" t="s">
        <v>436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697</v>
      </c>
      <c r="W86" s="15" t="s">
        <v>698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1097</v>
      </c>
      <c r="AE86" s="10"/>
      <c r="AF86" s="10"/>
      <c r="AG86" s="10"/>
      <c r="AH86" s="10"/>
      <c r="AI86" s="10"/>
      <c r="AJ86" s="9" t="s">
        <v>699</v>
      </c>
      <c r="AK86" s="19" t="s">
        <v>23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700</v>
      </c>
      <c r="B87" s="8" t="s">
        <v>700</v>
      </c>
      <c r="C87" s="9" t="s">
        <v>547</v>
      </c>
      <c r="D87" s="9" t="s">
        <v>559</v>
      </c>
      <c r="E87" s="10" t="s">
        <v>701</v>
      </c>
      <c r="F87" s="21" t="s">
        <v>702</v>
      </c>
      <c r="G87" s="12">
        <v>270625568</v>
      </c>
      <c r="H87" s="9" t="s">
        <v>703</v>
      </c>
      <c r="I87" s="10" t="s">
        <v>12</v>
      </c>
      <c r="J87" s="13" t="s">
        <v>704</v>
      </c>
      <c r="K87" s="10" t="s">
        <v>705</v>
      </c>
      <c r="L87" s="9" t="s">
        <v>706</v>
      </c>
      <c r="M87" s="9" t="s">
        <v>707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708</v>
      </c>
      <c r="W87" s="15" t="s">
        <v>709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1097</v>
      </c>
      <c r="AE87" s="10"/>
      <c r="AF87" s="10"/>
      <c r="AG87" s="10"/>
      <c r="AH87" s="10"/>
      <c r="AI87" s="10"/>
      <c r="AJ87" s="9" t="s">
        <v>710</v>
      </c>
      <c r="AK87" s="19" t="s">
        <v>23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711</v>
      </c>
      <c r="B88" s="8" t="s">
        <v>711</v>
      </c>
      <c r="C88" s="9" t="s">
        <v>547</v>
      </c>
      <c r="D88" s="9" t="s">
        <v>601</v>
      </c>
      <c r="E88" s="10" t="s">
        <v>712</v>
      </c>
      <c r="F88" s="21" t="s">
        <v>713</v>
      </c>
      <c r="G88" s="12">
        <v>39309783</v>
      </c>
      <c r="H88" s="9" t="s">
        <v>714</v>
      </c>
      <c r="I88" s="10" t="s">
        <v>694</v>
      </c>
      <c r="J88" s="13" t="s">
        <v>715</v>
      </c>
      <c r="K88" s="10" t="s">
        <v>716</v>
      </c>
      <c r="L88" s="9" t="s">
        <v>717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718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1097</v>
      </c>
      <c r="AE88" s="10"/>
      <c r="AF88" s="10"/>
      <c r="AG88" s="10"/>
      <c r="AH88" s="10"/>
      <c r="AI88" s="10"/>
      <c r="AJ88" s="9" t="s">
        <v>719</v>
      </c>
      <c r="AK88" s="19" t="s">
        <v>23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720</v>
      </c>
      <c r="B89" s="8" t="s">
        <v>720</v>
      </c>
      <c r="C89" s="9" t="s">
        <v>547</v>
      </c>
      <c r="D89" s="9" t="s">
        <v>601</v>
      </c>
      <c r="E89" s="10" t="s">
        <v>721</v>
      </c>
      <c r="F89" s="21" t="s">
        <v>722</v>
      </c>
      <c r="G89" s="12">
        <v>6855713</v>
      </c>
      <c r="H89" s="9" t="s">
        <v>11</v>
      </c>
      <c r="I89" s="10" t="s">
        <v>723</v>
      </c>
      <c r="J89" s="13" t="s">
        <v>724</v>
      </c>
      <c r="K89" s="10" t="s">
        <v>725</v>
      </c>
      <c r="L89" s="9" t="s">
        <v>726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727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1096</v>
      </c>
      <c r="AE89" s="17" t="s">
        <v>34</v>
      </c>
      <c r="AF89" s="18">
        <v>42463</v>
      </c>
      <c r="AG89" s="18">
        <v>42463</v>
      </c>
      <c r="AH89" s="17" t="s">
        <v>728</v>
      </c>
      <c r="AI89" s="17" t="s">
        <v>729</v>
      </c>
      <c r="AJ89" s="9" t="s">
        <v>730</v>
      </c>
      <c r="AK89" s="19" t="s">
        <v>23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731</v>
      </c>
      <c r="B90" s="8" t="s">
        <v>731</v>
      </c>
      <c r="C90" s="9" t="s">
        <v>547</v>
      </c>
      <c r="D90" s="9" t="s">
        <v>601</v>
      </c>
      <c r="E90" s="10" t="s">
        <v>732</v>
      </c>
      <c r="F90" s="21" t="s">
        <v>733</v>
      </c>
      <c r="G90" s="12">
        <v>10101694</v>
      </c>
      <c r="H90" s="9" t="s">
        <v>11</v>
      </c>
      <c r="I90" s="10" t="s">
        <v>12</v>
      </c>
      <c r="J90" s="13" t="s">
        <v>734</v>
      </c>
      <c r="K90" s="10" t="s">
        <v>735</v>
      </c>
      <c r="L90" s="9" t="s">
        <v>736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1096</v>
      </c>
      <c r="AE90" s="17" t="s">
        <v>34</v>
      </c>
      <c r="AF90" s="18">
        <v>38042</v>
      </c>
      <c r="AG90" s="18">
        <v>39168</v>
      </c>
      <c r="AH90" s="17" t="s">
        <v>728</v>
      </c>
      <c r="AI90" s="17" t="s">
        <v>729</v>
      </c>
      <c r="AJ90" s="9" t="s">
        <v>737</v>
      </c>
      <c r="AK90" s="19" t="s">
        <v>23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738</v>
      </c>
      <c r="B91" s="8" t="s">
        <v>738</v>
      </c>
      <c r="C91" s="9" t="s">
        <v>547</v>
      </c>
      <c r="D91" s="9" t="s">
        <v>559</v>
      </c>
      <c r="E91" s="10" t="s">
        <v>739</v>
      </c>
      <c r="F91" s="21" t="s">
        <v>740</v>
      </c>
      <c r="G91" s="12">
        <v>108116615</v>
      </c>
      <c r="H91" s="9" t="s">
        <v>741</v>
      </c>
      <c r="I91" s="10" t="s">
        <v>12</v>
      </c>
      <c r="J91" s="13" t="s">
        <v>742</v>
      </c>
      <c r="K91" s="10" t="s">
        <v>743</v>
      </c>
      <c r="L91" s="9" t="s">
        <v>744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745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1097</v>
      </c>
      <c r="AE91" s="10"/>
      <c r="AF91" s="10"/>
      <c r="AG91" s="10"/>
      <c r="AH91" s="10"/>
      <c r="AI91" s="10"/>
      <c r="AJ91" s="9" t="s">
        <v>746</v>
      </c>
      <c r="AK91" s="19" t="s">
        <v>23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747</v>
      </c>
      <c r="B92" s="8" t="s">
        <v>747</v>
      </c>
      <c r="C92" s="9" t="s">
        <v>547</v>
      </c>
      <c r="D92" s="9" t="s">
        <v>601</v>
      </c>
      <c r="E92" s="10" t="s">
        <v>748</v>
      </c>
      <c r="F92" s="21" t="s">
        <v>749</v>
      </c>
      <c r="G92" s="12">
        <v>1641172</v>
      </c>
      <c r="H92" s="9" t="s">
        <v>11</v>
      </c>
      <c r="I92" s="10" t="s">
        <v>12</v>
      </c>
      <c r="J92" s="13" t="s">
        <v>750</v>
      </c>
      <c r="K92" s="10" t="s">
        <v>751</v>
      </c>
      <c r="L92" s="9" t="s">
        <v>752</v>
      </c>
      <c r="M92" s="9" t="s">
        <v>753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1097</v>
      </c>
      <c r="AE92" s="10"/>
      <c r="AF92" s="10"/>
      <c r="AG92" s="10"/>
      <c r="AH92" s="10"/>
      <c r="AI92" s="10"/>
      <c r="AJ92" s="9" t="s">
        <v>754</v>
      </c>
      <c r="AK92" s="19" t="s">
        <v>23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755</v>
      </c>
      <c r="B93" s="8" t="s">
        <v>755</v>
      </c>
      <c r="C93" s="9" t="s">
        <v>547</v>
      </c>
      <c r="D93" s="9" t="s">
        <v>601</v>
      </c>
      <c r="E93" s="10" t="s">
        <v>755</v>
      </c>
      <c r="F93" s="21" t="s">
        <v>756</v>
      </c>
      <c r="G93" s="12">
        <v>4207083</v>
      </c>
      <c r="H93" s="9" t="s">
        <v>11</v>
      </c>
      <c r="I93" s="10" t="s">
        <v>12</v>
      </c>
      <c r="J93" s="13" t="s">
        <v>443</v>
      </c>
      <c r="K93" s="10" t="s">
        <v>757</v>
      </c>
      <c r="L93" s="9" t="s">
        <v>758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759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1097</v>
      </c>
      <c r="AE93" s="10"/>
      <c r="AF93" s="10"/>
      <c r="AG93" s="10"/>
      <c r="AH93" s="10"/>
      <c r="AI93" s="10"/>
      <c r="AJ93" s="9" t="s">
        <v>760</v>
      </c>
      <c r="AK93" s="19" t="s">
        <v>23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761</v>
      </c>
      <c r="B94" s="8" t="s">
        <v>761</v>
      </c>
      <c r="C94" s="9" t="s">
        <v>547</v>
      </c>
      <c r="D94" s="9" t="s">
        <v>640</v>
      </c>
      <c r="E94" s="10" t="s">
        <v>762</v>
      </c>
      <c r="F94" s="21" t="s">
        <v>763</v>
      </c>
      <c r="G94" s="12">
        <v>163046161</v>
      </c>
      <c r="H94" s="9" t="s">
        <v>764</v>
      </c>
      <c r="I94" s="10" t="s">
        <v>12</v>
      </c>
      <c r="J94" s="13" t="s">
        <v>765</v>
      </c>
      <c r="K94" s="10" t="s">
        <v>766</v>
      </c>
      <c r="L94" s="9" t="s">
        <v>767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768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1097</v>
      </c>
      <c r="AE94" s="10"/>
      <c r="AF94" s="10"/>
      <c r="AG94" s="10"/>
      <c r="AH94" s="10"/>
      <c r="AI94" s="10"/>
      <c r="AJ94" s="9" t="s">
        <v>119</v>
      </c>
      <c r="AK94" s="19" t="s">
        <v>23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769</v>
      </c>
      <c r="B95" s="8" t="s">
        <v>770</v>
      </c>
      <c r="C95" s="9" t="s">
        <v>547</v>
      </c>
      <c r="D95" s="9" t="s">
        <v>601</v>
      </c>
      <c r="E95" s="10" t="s">
        <v>771</v>
      </c>
      <c r="F95" s="21" t="s">
        <v>772</v>
      </c>
      <c r="G95" s="12">
        <v>29161922</v>
      </c>
      <c r="H95" s="9" t="s">
        <v>11</v>
      </c>
      <c r="I95" s="10" t="s">
        <v>12</v>
      </c>
      <c r="J95" s="13" t="s">
        <v>773</v>
      </c>
      <c r="K95" s="10" t="s">
        <v>774</v>
      </c>
      <c r="L95" s="9" t="s">
        <v>775</v>
      </c>
      <c r="M95" s="9" t="s">
        <v>776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1097</v>
      </c>
      <c r="AE95" s="10"/>
      <c r="AF95" s="10"/>
      <c r="AG95" s="10"/>
      <c r="AH95" s="10"/>
      <c r="AI95" s="10"/>
      <c r="AJ95" s="9"/>
      <c r="AK95" s="19" t="s">
        <v>23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777</v>
      </c>
      <c r="B96" s="8" t="s">
        <v>777</v>
      </c>
      <c r="C96" s="9" t="s">
        <v>778</v>
      </c>
      <c r="D96" s="9" t="s">
        <v>779</v>
      </c>
      <c r="E96" s="10" t="s">
        <v>780</v>
      </c>
      <c r="F96" s="21" t="s">
        <v>781</v>
      </c>
      <c r="G96" s="12">
        <v>47076781</v>
      </c>
      <c r="H96" s="9" t="s">
        <v>442</v>
      </c>
      <c r="I96" s="10" t="s">
        <v>442</v>
      </c>
      <c r="J96" s="13" t="s">
        <v>782</v>
      </c>
      <c r="K96" s="10" t="s">
        <v>783</v>
      </c>
      <c r="L96" s="9" t="s">
        <v>784</v>
      </c>
      <c r="M96" s="9" t="s">
        <v>785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786</v>
      </c>
      <c r="W96" s="15" t="s">
        <v>787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1094</v>
      </c>
      <c r="AE96" s="10" t="s">
        <v>788</v>
      </c>
      <c r="AF96" s="10" t="s">
        <v>789</v>
      </c>
      <c r="AG96" s="10" t="s">
        <v>790</v>
      </c>
      <c r="AH96" s="10" t="s">
        <v>417</v>
      </c>
      <c r="AI96" s="10" t="s">
        <v>36</v>
      </c>
      <c r="AJ96" s="9" t="s">
        <v>791</v>
      </c>
      <c r="AK96" s="19" t="s">
        <v>23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792</v>
      </c>
      <c r="B97" s="8" t="s">
        <v>792</v>
      </c>
      <c r="C97" s="9" t="s">
        <v>778</v>
      </c>
      <c r="D97" s="9" t="s">
        <v>793</v>
      </c>
      <c r="E97" s="10" t="s">
        <v>794</v>
      </c>
      <c r="F97" s="21" t="s">
        <v>795</v>
      </c>
      <c r="G97" s="12">
        <v>11484055</v>
      </c>
      <c r="H97" s="9" t="s">
        <v>796</v>
      </c>
      <c r="I97" s="10" t="s">
        <v>62</v>
      </c>
      <c r="J97" s="13" t="s">
        <v>797</v>
      </c>
      <c r="K97" s="10" t="s">
        <v>783</v>
      </c>
      <c r="L97" s="9" t="s">
        <v>784</v>
      </c>
      <c r="M97" s="9" t="s">
        <v>627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798</v>
      </c>
      <c r="W97" s="15" t="s">
        <v>799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1094</v>
      </c>
      <c r="AE97" s="10" t="s">
        <v>788</v>
      </c>
      <c r="AF97" s="10" t="s">
        <v>789</v>
      </c>
      <c r="AG97" s="10" t="s">
        <v>790</v>
      </c>
      <c r="AH97" s="10" t="s">
        <v>417</v>
      </c>
      <c r="AI97" s="10" t="s">
        <v>36</v>
      </c>
      <c r="AJ97" s="9" t="s">
        <v>791</v>
      </c>
      <c r="AK97" s="19" t="s">
        <v>23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800</v>
      </c>
      <c r="B98" s="8" t="s">
        <v>800</v>
      </c>
      <c r="C98" s="9" t="s">
        <v>778</v>
      </c>
      <c r="D98" s="9" t="s">
        <v>793</v>
      </c>
      <c r="E98" s="10" t="s">
        <v>801</v>
      </c>
      <c r="F98" s="21" t="s">
        <v>802</v>
      </c>
      <c r="G98" s="12">
        <v>17332850</v>
      </c>
      <c r="H98" s="9" t="s">
        <v>803</v>
      </c>
      <c r="I98" s="10" t="s">
        <v>12</v>
      </c>
      <c r="J98" s="13" t="s">
        <v>804</v>
      </c>
      <c r="K98" s="10" t="s">
        <v>783</v>
      </c>
      <c r="L98" s="9" t="s">
        <v>784</v>
      </c>
      <c r="M98" s="9" t="s">
        <v>627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805</v>
      </c>
      <c r="W98" s="15" t="s">
        <v>806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1094</v>
      </c>
      <c r="AE98" s="10" t="s">
        <v>788</v>
      </c>
      <c r="AF98" s="10" t="s">
        <v>789</v>
      </c>
      <c r="AG98" s="10" t="s">
        <v>790</v>
      </c>
      <c r="AH98" s="10" t="s">
        <v>417</v>
      </c>
      <c r="AI98" s="10" t="s">
        <v>36</v>
      </c>
      <c r="AJ98" s="9" t="s">
        <v>791</v>
      </c>
      <c r="AK98" s="19" t="s">
        <v>23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807</v>
      </c>
      <c r="B99" s="8" t="s">
        <v>807</v>
      </c>
      <c r="C99" s="9" t="s">
        <v>778</v>
      </c>
      <c r="D99" s="9" t="s">
        <v>808</v>
      </c>
      <c r="E99" s="10" t="s">
        <v>809</v>
      </c>
      <c r="F99" s="21" t="s">
        <v>810</v>
      </c>
      <c r="G99" s="12">
        <v>66834405</v>
      </c>
      <c r="H99" s="9" t="s">
        <v>12</v>
      </c>
      <c r="I99" s="10" t="s">
        <v>12</v>
      </c>
      <c r="J99" s="13" t="s">
        <v>412</v>
      </c>
      <c r="K99" s="10" t="s">
        <v>811</v>
      </c>
      <c r="L99" s="9" t="s">
        <v>812</v>
      </c>
      <c r="M99" s="9" t="s">
        <v>785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813</v>
      </c>
      <c r="W99" s="15" t="s">
        <v>814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1097</v>
      </c>
      <c r="AE99" s="10"/>
      <c r="AF99" s="10"/>
      <c r="AG99" s="10"/>
      <c r="AH99" s="10"/>
      <c r="AI99" s="10"/>
      <c r="AJ99" s="9" t="s">
        <v>815</v>
      </c>
      <c r="AK99" s="19" t="s">
        <v>23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816</v>
      </c>
      <c r="B100" s="8" t="s">
        <v>816</v>
      </c>
      <c r="C100" s="9" t="s">
        <v>778</v>
      </c>
      <c r="D100" s="9" t="s">
        <v>793</v>
      </c>
      <c r="E100" s="10" t="s">
        <v>817</v>
      </c>
      <c r="F100" s="21" t="s">
        <v>818</v>
      </c>
      <c r="G100" s="12">
        <v>83132799</v>
      </c>
      <c r="H100" s="9" t="s">
        <v>819</v>
      </c>
      <c r="I100" s="10" t="s">
        <v>820</v>
      </c>
      <c r="J100" s="13" t="s">
        <v>593</v>
      </c>
      <c r="K100" s="10" t="s">
        <v>783</v>
      </c>
      <c r="L100" s="9" t="s">
        <v>784</v>
      </c>
      <c r="M100" s="9" t="s">
        <v>821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822</v>
      </c>
      <c r="W100" s="15" t="s">
        <v>823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1094</v>
      </c>
      <c r="AE100" s="10" t="s">
        <v>788</v>
      </c>
      <c r="AF100" s="10" t="s">
        <v>789</v>
      </c>
      <c r="AG100" s="10" t="s">
        <v>790</v>
      </c>
      <c r="AH100" s="10" t="s">
        <v>417</v>
      </c>
      <c r="AI100" s="10" t="s">
        <v>36</v>
      </c>
      <c r="AJ100" s="9" t="s">
        <v>791</v>
      </c>
      <c r="AK100" s="19" t="s">
        <v>23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824</v>
      </c>
      <c r="B101" s="8" t="s">
        <v>824</v>
      </c>
      <c r="C101" s="9" t="s">
        <v>778</v>
      </c>
      <c r="D101" s="9" t="s">
        <v>793</v>
      </c>
      <c r="E101" s="10" t="s">
        <v>825</v>
      </c>
      <c r="F101" s="21" t="s">
        <v>826</v>
      </c>
      <c r="G101" s="12">
        <v>67059887</v>
      </c>
      <c r="H101" s="9" t="s">
        <v>62</v>
      </c>
      <c r="I101" s="10" t="s">
        <v>62</v>
      </c>
      <c r="J101" s="13" t="s">
        <v>827</v>
      </c>
      <c r="K101" s="10" t="s">
        <v>783</v>
      </c>
      <c r="L101" s="9" t="s">
        <v>784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828</v>
      </c>
      <c r="W101" s="15" t="s">
        <v>829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1094</v>
      </c>
      <c r="AE101" s="10" t="s">
        <v>788</v>
      </c>
      <c r="AF101" s="10" t="s">
        <v>789</v>
      </c>
      <c r="AG101" s="10" t="s">
        <v>790</v>
      </c>
      <c r="AH101" s="10" t="s">
        <v>417</v>
      </c>
      <c r="AI101" s="10" t="s">
        <v>36</v>
      </c>
      <c r="AJ101" s="9" t="s">
        <v>791</v>
      </c>
      <c r="AK101" s="19" t="s">
        <v>23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830</v>
      </c>
      <c r="B102" s="8" t="s">
        <v>830</v>
      </c>
      <c r="C102" s="9" t="s">
        <v>778</v>
      </c>
      <c r="D102" s="9" t="s">
        <v>808</v>
      </c>
      <c r="E102" s="10" t="s">
        <v>831</v>
      </c>
      <c r="F102" s="21" t="s">
        <v>832</v>
      </c>
      <c r="G102" s="12">
        <v>10285453</v>
      </c>
      <c r="H102" s="9" t="s">
        <v>833</v>
      </c>
      <c r="I102" s="10" t="s">
        <v>12</v>
      </c>
      <c r="J102" s="13" t="s">
        <v>834</v>
      </c>
      <c r="K102" s="10" t="s">
        <v>835</v>
      </c>
      <c r="L102" s="9" t="s">
        <v>836</v>
      </c>
      <c r="M102" s="9" t="s">
        <v>627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837</v>
      </c>
      <c r="W102" s="15" t="s">
        <v>838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1094</v>
      </c>
      <c r="AE102" s="10" t="s">
        <v>788</v>
      </c>
      <c r="AF102" s="10" t="s">
        <v>789</v>
      </c>
      <c r="AG102" s="10" t="s">
        <v>790</v>
      </c>
      <c r="AH102" s="10" t="s">
        <v>417</v>
      </c>
      <c r="AI102" s="10" t="s">
        <v>36</v>
      </c>
      <c r="AJ102" s="9" t="s">
        <v>791</v>
      </c>
      <c r="AK102" s="19" t="s">
        <v>23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839</v>
      </c>
      <c r="B103" s="8" t="s">
        <v>839</v>
      </c>
      <c r="C103" s="9" t="s">
        <v>778</v>
      </c>
      <c r="D103" s="9" t="s">
        <v>808</v>
      </c>
      <c r="E103" s="10" t="s">
        <v>840</v>
      </c>
      <c r="F103" s="21" t="s">
        <v>841</v>
      </c>
      <c r="G103" s="12">
        <v>5818553</v>
      </c>
      <c r="H103" s="9" t="s">
        <v>842</v>
      </c>
      <c r="I103" s="10" t="s">
        <v>12</v>
      </c>
      <c r="J103" s="13" t="s">
        <v>843</v>
      </c>
      <c r="K103" s="10" t="s">
        <v>844</v>
      </c>
      <c r="L103" s="9" t="s">
        <v>845</v>
      </c>
      <c r="M103" s="9" t="s">
        <v>846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847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1094</v>
      </c>
      <c r="AE103" s="10" t="s">
        <v>788</v>
      </c>
      <c r="AF103" s="10" t="s">
        <v>789</v>
      </c>
      <c r="AG103" s="10" t="s">
        <v>790</v>
      </c>
      <c r="AH103" s="10" t="s">
        <v>417</v>
      </c>
      <c r="AI103" s="10" t="s">
        <v>36</v>
      </c>
      <c r="AJ103" s="9" t="s">
        <v>791</v>
      </c>
      <c r="AK103" s="19" t="s">
        <v>23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848</v>
      </c>
      <c r="B104" s="8" t="s">
        <v>848</v>
      </c>
      <c r="C104" s="9" t="s">
        <v>778</v>
      </c>
      <c r="D104" s="9" t="s">
        <v>779</v>
      </c>
      <c r="E104" s="10" t="s">
        <v>849</v>
      </c>
      <c r="F104" s="21" t="s">
        <v>850</v>
      </c>
      <c r="G104" s="12">
        <v>60297396</v>
      </c>
      <c r="H104" s="9" t="s">
        <v>851</v>
      </c>
      <c r="I104" s="10" t="s">
        <v>852</v>
      </c>
      <c r="J104" s="13" t="s">
        <v>853</v>
      </c>
      <c r="K104" s="10" t="s">
        <v>783</v>
      </c>
      <c r="L104" s="9" t="s">
        <v>784</v>
      </c>
      <c r="M104" s="9" t="s">
        <v>854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855</v>
      </c>
      <c r="W104" s="15" t="s">
        <v>856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1094</v>
      </c>
      <c r="AE104" s="10" t="s">
        <v>788</v>
      </c>
      <c r="AF104" s="10" t="s">
        <v>789</v>
      </c>
      <c r="AG104" s="10" t="s">
        <v>790</v>
      </c>
      <c r="AH104" s="10" t="s">
        <v>417</v>
      </c>
      <c r="AI104" s="10" t="s">
        <v>36</v>
      </c>
      <c r="AJ104" s="9" t="s">
        <v>791</v>
      </c>
      <c r="AK104" s="19" t="s">
        <v>23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857</v>
      </c>
      <c r="B105" s="8" t="s">
        <v>857</v>
      </c>
      <c r="C105" s="9" t="s">
        <v>778</v>
      </c>
      <c r="D105" s="9" t="s">
        <v>779</v>
      </c>
      <c r="E105" s="10" t="s">
        <v>858</v>
      </c>
      <c r="F105" s="21" t="s">
        <v>859</v>
      </c>
      <c r="G105" s="12">
        <v>10269417</v>
      </c>
      <c r="H105" s="9" t="s">
        <v>113</v>
      </c>
      <c r="I105" s="10" t="s">
        <v>442</v>
      </c>
      <c r="J105" s="13" t="s">
        <v>860</v>
      </c>
      <c r="K105" s="10" t="s">
        <v>783</v>
      </c>
      <c r="L105" s="9" t="s">
        <v>784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861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1094</v>
      </c>
      <c r="AE105" s="10" t="s">
        <v>788</v>
      </c>
      <c r="AF105" s="10" t="s">
        <v>789</v>
      </c>
      <c r="AG105" s="10" t="s">
        <v>790</v>
      </c>
      <c r="AH105" s="10" t="s">
        <v>417</v>
      </c>
      <c r="AI105" s="10" t="s">
        <v>36</v>
      </c>
      <c r="AJ105" s="9" t="s">
        <v>791</v>
      </c>
      <c r="AK105" s="19" t="s">
        <v>23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862</v>
      </c>
      <c r="B106" s="8" t="s">
        <v>862</v>
      </c>
      <c r="C106" s="9" t="s">
        <v>778</v>
      </c>
      <c r="D106" s="9" t="s">
        <v>779</v>
      </c>
      <c r="E106" s="10" t="s">
        <v>863</v>
      </c>
      <c r="F106" s="21" t="s">
        <v>864</v>
      </c>
      <c r="G106" s="12">
        <v>502653</v>
      </c>
      <c r="H106" s="9" t="s">
        <v>865</v>
      </c>
      <c r="I106" s="10" t="s">
        <v>12</v>
      </c>
      <c r="J106" s="13" t="s">
        <v>866</v>
      </c>
      <c r="K106" s="10" t="s">
        <v>783</v>
      </c>
      <c r="L106" s="9" t="s">
        <v>784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867</v>
      </c>
      <c r="W106" s="15" t="s">
        <v>868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1094</v>
      </c>
      <c r="AE106" s="10" t="s">
        <v>788</v>
      </c>
      <c r="AF106" s="10" t="s">
        <v>789</v>
      </c>
      <c r="AG106" s="10" t="s">
        <v>790</v>
      </c>
      <c r="AH106" s="10" t="s">
        <v>417</v>
      </c>
      <c r="AI106" s="10" t="s">
        <v>36</v>
      </c>
      <c r="AJ106" s="9" t="s">
        <v>791</v>
      </c>
      <c r="AK106" s="19" t="s">
        <v>23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869</v>
      </c>
      <c r="B107" s="8" t="s">
        <v>869</v>
      </c>
      <c r="C107" s="9" t="s">
        <v>778</v>
      </c>
      <c r="D107" s="9" t="s">
        <v>779</v>
      </c>
      <c r="E107" s="10" t="s">
        <v>870</v>
      </c>
      <c r="F107" s="21" t="s">
        <v>871</v>
      </c>
      <c r="G107" s="12">
        <v>10716322</v>
      </c>
      <c r="H107" s="9" t="s">
        <v>872</v>
      </c>
      <c r="I107" s="10" t="s">
        <v>723</v>
      </c>
      <c r="J107" s="13" t="s">
        <v>873</v>
      </c>
      <c r="K107" s="10" t="s">
        <v>783</v>
      </c>
      <c r="L107" s="9" t="s">
        <v>784</v>
      </c>
      <c r="M107" s="9" t="s">
        <v>461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874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1094</v>
      </c>
      <c r="AE107" s="10" t="s">
        <v>788</v>
      </c>
      <c r="AF107" s="10" t="s">
        <v>789</v>
      </c>
      <c r="AG107" s="10" t="s">
        <v>790</v>
      </c>
      <c r="AH107" s="10" t="s">
        <v>417</v>
      </c>
      <c r="AI107" s="10" t="s">
        <v>36</v>
      </c>
      <c r="AJ107" s="9" t="s">
        <v>791</v>
      </c>
      <c r="AK107" s="19" t="s">
        <v>23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875</v>
      </c>
      <c r="B108" s="8" t="s">
        <v>875</v>
      </c>
      <c r="C108" s="9" t="s">
        <v>778</v>
      </c>
      <c r="D108" s="9" t="s">
        <v>876</v>
      </c>
      <c r="E108" s="10" t="s">
        <v>877</v>
      </c>
      <c r="F108" s="21" t="s">
        <v>878</v>
      </c>
      <c r="G108" s="12">
        <v>37970874</v>
      </c>
      <c r="H108" s="9" t="s">
        <v>879</v>
      </c>
      <c r="I108" s="10" t="s">
        <v>880</v>
      </c>
      <c r="J108" s="13" t="s">
        <v>873</v>
      </c>
      <c r="K108" s="10" t="s">
        <v>881</v>
      </c>
      <c r="L108" s="9" t="s">
        <v>436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882</v>
      </c>
      <c r="W108" s="15" t="s">
        <v>883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1094</v>
      </c>
      <c r="AE108" s="10" t="s">
        <v>788</v>
      </c>
      <c r="AF108" s="10" t="s">
        <v>789</v>
      </c>
      <c r="AG108" s="10" t="s">
        <v>790</v>
      </c>
      <c r="AH108" s="10" t="s">
        <v>417</v>
      </c>
      <c r="AI108" s="10" t="s">
        <v>36</v>
      </c>
      <c r="AJ108" s="9" t="s">
        <v>791</v>
      </c>
      <c r="AK108" s="19" t="s">
        <v>23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884</v>
      </c>
      <c r="B109" s="8" t="s">
        <v>884</v>
      </c>
      <c r="C109" s="9" t="s">
        <v>778</v>
      </c>
      <c r="D109" s="9" t="s">
        <v>779</v>
      </c>
      <c r="E109" s="10" t="s">
        <v>885</v>
      </c>
      <c r="F109" s="21" t="s">
        <v>886</v>
      </c>
      <c r="G109" s="12">
        <v>4067500</v>
      </c>
      <c r="H109" s="9" t="s">
        <v>887</v>
      </c>
      <c r="I109" s="10" t="s">
        <v>12</v>
      </c>
      <c r="J109" s="13" t="s">
        <v>888</v>
      </c>
      <c r="K109" s="10" t="s">
        <v>889</v>
      </c>
      <c r="L109" s="9" t="s">
        <v>845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890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1094</v>
      </c>
      <c r="AE109" s="10" t="s">
        <v>788</v>
      </c>
      <c r="AF109" s="10" t="s">
        <v>789</v>
      </c>
      <c r="AG109" s="10" t="s">
        <v>790</v>
      </c>
      <c r="AH109" s="10" t="s">
        <v>417</v>
      </c>
      <c r="AI109" s="10" t="s">
        <v>36</v>
      </c>
      <c r="AJ109" s="9" t="s">
        <v>791</v>
      </c>
      <c r="AK109" s="19" t="s">
        <v>23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891</v>
      </c>
      <c r="B110" s="8" t="s">
        <v>891</v>
      </c>
      <c r="C110" s="9" t="s">
        <v>778</v>
      </c>
      <c r="D110" s="9" t="s">
        <v>779</v>
      </c>
      <c r="E110" s="10" t="s">
        <v>892</v>
      </c>
      <c r="F110" s="21" t="s">
        <v>893</v>
      </c>
      <c r="G110" s="12">
        <v>2087946</v>
      </c>
      <c r="H110" s="9" t="s">
        <v>894</v>
      </c>
      <c r="I110" s="10" t="s">
        <v>12</v>
      </c>
      <c r="J110" s="13" t="s">
        <v>895</v>
      </c>
      <c r="K110" s="10" t="s">
        <v>783</v>
      </c>
      <c r="L110" s="9" t="s">
        <v>784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1094</v>
      </c>
      <c r="AE110" s="10" t="s">
        <v>788</v>
      </c>
      <c r="AF110" s="10" t="s">
        <v>789</v>
      </c>
      <c r="AG110" s="10" t="s">
        <v>790</v>
      </c>
      <c r="AH110" s="10" t="s">
        <v>417</v>
      </c>
      <c r="AI110" s="10" t="s">
        <v>36</v>
      </c>
      <c r="AJ110" s="9" t="s">
        <v>791</v>
      </c>
      <c r="AK110" s="19" t="s">
        <v>23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896</v>
      </c>
      <c r="B111" s="8" t="s">
        <v>897</v>
      </c>
      <c r="C111" s="9" t="s">
        <v>778</v>
      </c>
      <c r="D111" s="9" t="s">
        <v>876</v>
      </c>
      <c r="E111" s="10" t="s">
        <v>898</v>
      </c>
      <c r="F111" s="21" t="s">
        <v>899</v>
      </c>
      <c r="G111" s="12">
        <v>144373535</v>
      </c>
      <c r="H111" s="9" t="s">
        <v>900</v>
      </c>
      <c r="I111" s="10" t="s">
        <v>901</v>
      </c>
      <c r="J111" s="13" t="s">
        <v>902</v>
      </c>
      <c r="K111" s="10" t="s">
        <v>903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904</v>
      </c>
      <c r="W111" s="15" t="s">
        <v>905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1097</v>
      </c>
      <c r="AE111" s="10"/>
      <c r="AF111" s="10"/>
      <c r="AG111" s="10"/>
      <c r="AH111" s="10"/>
      <c r="AI111" s="10"/>
      <c r="AJ111" s="9" t="s">
        <v>906</v>
      </c>
      <c r="AK111" s="19" t="s">
        <v>23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907</v>
      </c>
      <c r="B112" s="8" t="s">
        <v>907</v>
      </c>
      <c r="C112" s="9" t="s">
        <v>778</v>
      </c>
      <c r="D112" s="9" t="s">
        <v>876</v>
      </c>
      <c r="E112" s="10" t="s">
        <v>908</v>
      </c>
      <c r="F112" s="21" t="s">
        <v>909</v>
      </c>
      <c r="G112" s="12">
        <v>44385155</v>
      </c>
      <c r="H112" s="9" t="s">
        <v>910</v>
      </c>
      <c r="I112" s="10" t="s">
        <v>901</v>
      </c>
      <c r="J112" s="13" t="s">
        <v>911</v>
      </c>
      <c r="K112" s="10" t="s">
        <v>912</v>
      </c>
      <c r="L112" s="9" t="s">
        <v>913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914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1097</v>
      </c>
      <c r="AE112" s="10"/>
      <c r="AF112" s="10"/>
      <c r="AG112" s="10"/>
      <c r="AH112" s="10"/>
      <c r="AI112" s="10"/>
      <c r="AJ112" s="9"/>
      <c r="AK112" s="19" t="s">
        <v>23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915</v>
      </c>
      <c r="B113" s="8" t="s">
        <v>915</v>
      </c>
      <c r="C113" s="9" t="s">
        <v>778</v>
      </c>
      <c r="D113" s="9" t="s">
        <v>876</v>
      </c>
      <c r="E113" s="10" t="s">
        <v>916</v>
      </c>
      <c r="F113" s="21" t="s">
        <v>917</v>
      </c>
      <c r="G113" s="12">
        <v>19356544</v>
      </c>
      <c r="H113" s="9" t="s">
        <v>918</v>
      </c>
      <c r="I113" s="10" t="s">
        <v>12</v>
      </c>
      <c r="J113" s="13" t="s">
        <v>919</v>
      </c>
      <c r="K113" s="10" t="s">
        <v>920</v>
      </c>
      <c r="L113" s="9" t="s">
        <v>574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921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1094</v>
      </c>
      <c r="AE113" s="10" t="s">
        <v>788</v>
      </c>
      <c r="AF113" s="10" t="s">
        <v>789</v>
      </c>
      <c r="AG113" s="10" t="s">
        <v>790</v>
      </c>
      <c r="AH113" s="10" t="s">
        <v>417</v>
      </c>
      <c r="AI113" s="10" t="s">
        <v>36</v>
      </c>
      <c r="AJ113" s="9" t="s">
        <v>791</v>
      </c>
      <c r="AK113" s="19" t="s">
        <v>23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922</v>
      </c>
      <c r="B114" s="8" t="s">
        <v>922</v>
      </c>
      <c r="C114" s="9" t="s">
        <v>778</v>
      </c>
      <c r="D114" s="9" t="s">
        <v>876</v>
      </c>
      <c r="E114" s="10" t="s">
        <v>923</v>
      </c>
      <c r="F114" s="21" t="s">
        <v>924</v>
      </c>
      <c r="G114" s="12">
        <v>6975761</v>
      </c>
      <c r="H114" s="9" t="s">
        <v>925</v>
      </c>
      <c r="I114" s="10" t="s">
        <v>12</v>
      </c>
      <c r="J114" s="13" t="s">
        <v>919</v>
      </c>
      <c r="K114" s="10" t="s">
        <v>926</v>
      </c>
      <c r="L114" s="9" t="s">
        <v>927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928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1094</v>
      </c>
      <c r="AE114" s="10" t="s">
        <v>788</v>
      </c>
      <c r="AF114" s="10" t="s">
        <v>789</v>
      </c>
      <c r="AG114" s="10" t="s">
        <v>790</v>
      </c>
      <c r="AH114" s="10" t="s">
        <v>417</v>
      </c>
      <c r="AI114" s="10" t="s">
        <v>36</v>
      </c>
      <c r="AJ114" s="9" t="s">
        <v>791</v>
      </c>
      <c r="AK114" s="19" t="s">
        <v>23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929</v>
      </c>
      <c r="B115" s="8" t="s">
        <v>929</v>
      </c>
      <c r="C115" s="9" t="s">
        <v>778</v>
      </c>
      <c r="D115" s="9" t="s">
        <v>876</v>
      </c>
      <c r="E115" s="10" t="s">
        <v>930</v>
      </c>
      <c r="F115" s="21" t="s">
        <v>931</v>
      </c>
      <c r="G115" s="12">
        <v>2786844</v>
      </c>
      <c r="H115" s="9" t="s">
        <v>932</v>
      </c>
      <c r="I115" s="10" t="s">
        <v>12</v>
      </c>
      <c r="J115" s="13" t="s">
        <v>933</v>
      </c>
      <c r="K115" s="10" t="s">
        <v>783</v>
      </c>
      <c r="L115" s="9" t="s">
        <v>784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1094</v>
      </c>
      <c r="AE115" s="10" t="s">
        <v>788</v>
      </c>
      <c r="AF115" s="10" t="s">
        <v>789</v>
      </c>
      <c r="AG115" s="10" t="s">
        <v>790</v>
      </c>
      <c r="AH115" s="10" t="s">
        <v>417</v>
      </c>
      <c r="AI115" s="10" t="s">
        <v>36</v>
      </c>
      <c r="AJ115" s="9" t="s">
        <v>791</v>
      </c>
      <c r="AK115" s="19" t="s">
        <v>23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934</v>
      </c>
      <c r="B116" s="8" t="s">
        <v>934</v>
      </c>
      <c r="C116" s="9" t="s">
        <v>778</v>
      </c>
      <c r="D116" s="9" t="s">
        <v>808</v>
      </c>
      <c r="E116" s="10" t="s">
        <v>935</v>
      </c>
      <c r="F116" s="21" t="s">
        <v>936</v>
      </c>
      <c r="G116" s="12">
        <v>5347896</v>
      </c>
      <c r="H116" s="9" t="s">
        <v>937</v>
      </c>
      <c r="I116" s="10" t="s">
        <v>12</v>
      </c>
      <c r="J116" s="13" t="s">
        <v>938</v>
      </c>
      <c r="K116" s="10" t="s">
        <v>783</v>
      </c>
      <c r="L116" s="9" t="s">
        <v>784</v>
      </c>
      <c r="M116" s="9" t="s">
        <v>707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939</v>
      </c>
      <c r="W116" s="15" t="s">
        <v>940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1097</v>
      </c>
      <c r="AE116" s="10"/>
      <c r="AF116" s="10"/>
      <c r="AG116" s="10"/>
      <c r="AH116" s="10"/>
      <c r="AI116" s="10"/>
      <c r="AJ116" s="9" t="s">
        <v>941</v>
      </c>
      <c r="AK116" s="19" t="s">
        <v>23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942</v>
      </c>
      <c r="B117" s="8" t="s">
        <v>942</v>
      </c>
      <c r="C117" s="9" t="s">
        <v>778</v>
      </c>
      <c r="D117" s="9" t="s">
        <v>808</v>
      </c>
      <c r="E117" s="10" t="s">
        <v>943</v>
      </c>
      <c r="F117" s="21" t="s">
        <v>944</v>
      </c>
      <c r="G117" s="12">
        <v>5520314</v>
      </c>
      <c r="H117" s="9" t="s">
        <v>945</v>
      </c>
      <c r="I117" s="10" t="s">
        <v>12</v>
      </c>
      <c r="J117" s="13" t="s">
        <v>946</v>
      </c>
      <c r="K117" s="10" t="s">
        <v>783</v>
      </c>
      <c r="L117" s="9" t="s">
        <v>784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947</v>
      </c>
      <c r="W117" s="15" t="s">
        <v>948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1094</v>
      </c>
      <c r="AE117" s="10" t="s">
        <v>788</v>
      </c>
      <c r="AF117" s="10" t="s">
        <v>789</v>
      </c>
      <c r="AG117" s="10" t="s">
        <v>790</v>
      </c>
      <c r="AH117" s="10" t="s">
        <v>417</v>
      </c>
      <c r="AI117" s="10" t="s">
        <v>36</v>
      </c>
      <c r="AJ117" s="9" t="s">
        <v>791</v>
      </c>
      <c r="AK117" s="19" t="s">
        <v>23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949</v>
      </c>
      <c r="B118" s="8" t="s">
        <v>949</v>
      </c>
      <c r="C118" s="9" t="s">
        <v>778</v>
      </c>
      <c r="D118" s="9" t="s">
        <v>808</v>
      </c>
      <c r="E118" s="10" t="s">
        <v>950</v>
      </c>
      <c r="F118" s="21" t="s">
        <v>951</v>
      </c>
      <c r="G118" s="12">
        <v>1326590</v>
      </c>
      <c r="H118" s="9" t="s">
        <v>952</v>
      </c>
      <c r="I118" s="10" t="s">
        <v>953</v>
      </c>
      <c r="J118" s="13" t="s">
        <v>954</v>
      </c>
      <c r="K118" s="10" t="s">
        <v>783</v>
      </c>
      <c r="L118" s="9" t="s">
        <v>784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955</v>
      </c>
      <c r="W118" s="15" t="s">
        <v>956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1094</v>
      </c>
      <c r="AE118" s="10" t="s">
        <v>788</v>
      </c>
      <c r="AF118" s="10" t="s">
        <v>789</v>
      </c>
      <c r="AG118" s="10" t="s">
        <v>790</v>
      </c>
      <c r="AH118" s="10" t="s">
        <v>417</v>
      </c>
      <c r="AI118" s="10" t="s">
        <v>36</v>
      </c>
      <c r="AJ118" s="9" t="s">
        <v>791</v>
      </c>
      <c r="AK118" s="19" t="s">
        <v>23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957</v>
      </c>
      <c r="B119" s="8" t="s">
        <v>957</v>
      </c>
      <c r="C119" s="9" t="s">
        <v>778</v>
      </c>
      <c r="D119" s="9" t="s">
        <v>808</v>
      </c>
      <c r="E119" s="10" t="s">
        <v>958</v>
      </c>
      <c r="F119" s="21" t="s">
        <v>959</v>
      </c>
      <c r="G119" s="12">
        <v>4941444</v>
      </c>
      <c r="H119" s="9" t="s">
        <v>960</v>
      </c>
      <c r="I119" s="10" t="s">
        <v>12</v>
      </c>
      <c r="J119" s="13" t="s">
        <v>961</v>
      </c>
      <c r="K119" s="10" t="s">
        <v>783</v>
      </c>
      <c r="L119" s="9" t="s">
        <v>784</v>
      </c>
      <c r="M119" s="9" t="s">
        <v>461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962</v>
      </c>
      <c r="W119" s="15" t="s">
        <v>963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1094</v>
      </c>
      <c r="AE119" s="10" t="s">
        <v>788</v>
      </c>
      <c r="AF119" s="10" t="s">
        <v>789</v>
      </c>
      <c r="AG119" s="10" t="s">
        <v>790</v>
      </c>
      <c r="AH119" s="10" t="s">
        <v>417</v>
      </c>
      <c r="AI119" s="10" t="s">
        <v>36</v>
      </c>
      <c r="AJ119" s="9" t="s">
        <v>791</v>
      </c>
      <c r="AK119" s="19" t="s">
        <v>23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964</v>
      </c>
      <c r="B120" s="8" t="s">
        <v>964</v>
      </c>
      <c r="C120" s="9" t="s">
        <v>778</v>
      </c>
      <c r="D120" s="9" t="s">
        <v>793</v>
      </c>
      <c r="E120" s="10" t="s">
        <v>965</v>
      </c>
      <c r="F120" s="21" t="s">
        <v>966</v>
      </c>
      <c r="G120" s="12">
        <v>8877067</v>
      </c>
      <c r="H120" s="9" t="s">
        <v>819</v>
      </c>
      <c r="I120" s="10" t="s">
        <v>12</v>
      </c>
      <c r="J120" s="13" t="s">
        <v>967</v>
      </c>
      <c r="K120" s="10" t="s">
        <v>783</v>
      </c>
      <c r="L120" s="9" t="s">
        <v>784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968</v>
      </c>
      <c r="W120" s="15" t="s">
        <v>969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1094</v>
      </c>
      <c r="AE120" s="10" t="s">
        <v>788</v>
      </c>
      <c r="AF120" s="10" t="s">
        <v>789</v>
      </c>
      <c r="AG120" s="10" t="s">
        <v>790</v>
      </c>
      <c r="AH120" s="10" t="s">
        <v>417</v>
      </c>
      <c r="AI120" s="10" t="s">
        <v>36</v>
      </c>
      <c r="AJ120" s="9" t="s">
        <v>791</v>
      </c>
      <c r="AK120" s="19" t="s">
        <v>23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970</v>
      </c>
      <c r="B121" s="8" t="s">
        <v>970</v>
      </c>
      <c r="C121" s="9" t="s">
        <v>778</v>
      </c>
      <c r="D121" s="9" t="s">
        <v>793</v>
      </c>
      <c r="E121" s="10" t="s">
        <v>971</v>
      </c>
      <c r="F121" s="21" t="s">
        <v>972</v>
      </c>
      <c r="G121" s="12">
        <v>8574832</v>
      </c>
      <c r="H121" s="9" t="s">
        <v>973</v>
      </c>
      <c r="I121" s="10" t="s">
        <v>12</v>
      </c>
      <c r="J121" s="13" t="s">
        <v>974</v>
      </c>
      <c r="K121" s="10" t="s">
        <v>975</v>
      </c>
      <c r="L121" s="9" t="s">
        <v>976</v>
      </c>
      <c r="M121" s="9" t="s">
        <v>977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978</v>
      </c>
      <c r="W121" s="15" t="s">
        <v>979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1097</v>
      </c>
      <c r="AE121" s="10"/>
      <c r="AF121" s="10"/>
      <c r="AG121" s="10"/>
      <c r="AH121" s="10"/>
      <c r="AI121" s="10"/>
      <c r="AJ121" s="9" t="s">
        <v>980</v>
      </c>
      <c r="AK121" s="19" t="s">
        <v>23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981</v>
      </c>
      <c r="B122" s="8" t="s">
        <v>981</v>
      </c>
      <c r="C122" s="9" t="s">
        <v>778</v>
      </c>
      <c r="D122" s="9" t="s">
        <v>876</v>
      </c>
      <c r="E122" s="10" t="s">
        <v>982</v>
      </c>
      <c r="F122" s="21" t="s">
        <v>983</v>
      </c>
      <c r="G122" s="12">
        <v>10669709</v>
      </c>
      <c r="H122" s="9" t="s">
        <v>984</v>
      </c>
      <c r="I122" s="10" t="s">
        <v>12</v>
      </c>
      <c r="J122" s="13" t="s">
        <v>827</v>
      </c>
      <c r="K122" s="10" t="s">
        <v>985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470</v>
      </c>
      <c r="W122" s="15" t="s">
        <v>471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1094</v>
      </c>
      <c r="AE122" s="10" t="s">
        <v>788</v>
      </c>
      <c r="AF122" s="10" t="s">
        <v>789</v>
      </c>
      <c r="AG122" s="10" t="s">
        <v>790</v>
      </c>
      <c r="AH122" s="10" t="s">
        <v>417</v>
      </c>
      <c r="AI122" s="10" t="s">
        <v>36</v>
      </c>
      <c r="AJ122" s="9" t="s">
        <v>791</v>
      </c>
      <c r="AK122" s="19" t="s">
        <v>23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986</v>
      </c>
      <c r="B123" s="8" t="s">
        <v>986</v>
      </c>
      <c r="C123" s="9" t="s">
        <v>778</v>
      </c>
      <c r="D123" s="9" t="s">
        <v>793</v>
      </c>
      <c r="E123" s="10" t="s">
        <v>986</v>
      </c>
      <c r="F123" s="21" t="s">
        <v>987</v>
      </c>
      <c r="G123" s="12">
        <v>619896</v>
      </c>
      <c r="H123" s="9" t="s">
        <v>988</v>
      </c>
      <c r="I123" s="10" t="s">
        <v>12</v>
      </c>
      <c r="J123" s="13" t="s">
        <v>989</v>
      </c>
      <c r="K123" s="10" t="s">
        <v>783</v>
      </c>
      <c r="L123" s="9" t="s">
        <v>784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990</v>
      </c>
      <c r="W123" s="15" t="s">
        <v>991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1094</v>
      </c>
      <c r="AE123" s="10" t="s">
        <v>788</v>
      </c>
      <c r="AF123" s="10" t="s">
        <v>789</v>
      </c>
      <c r="AG123" s="10" t="s">
        <v>790</v>
      </c>
      <c r="AH123" s="10" t="s">
        <v>417</v>
      </c>
      <c r="AI123" s="10" t="s">
        <v>36</v>
      </c>
      <c r="AJ123" s="9" t="s">
        <v>791</v>
      </c>
      <c r="AK123" s="19" t="s">
        <v>23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992</v>
      </c>
      <c r="B124" s="8" t="s">
        <v>992</v>
      </c>
      <c r="C124" s="9" t="s">
        <v>778</v>
      </c>
      <c r="D124" s="9" t="s">
        <v>876</v>
      </c>
      <c r="E124" s="10" t="s">
        <v>993</v>
      </c>
      <c r="F124" s="21" t="s">
        <v>994</v>
      </c>
      <c r="G124" s="12">
        <v>9769949</v>
      </c>
      <c r="H124" s="9" t="s">
        <v>995</v>
      </c>
      <c r="I124" s="10" t="s">
        <v>12</v>
      </c>
      <c r="J124" s="13" t="s">
        <v>996</v>
      </c>
      <c r="K124" s="10" t="s">
        <v>997</v>
      </c>
      <c r="L124" s="9" t="s">
        <v>998</v>
      </c>
      <c r="M124" s="9" t="s">
        <v>461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999</v>
      </c>
      <c r="W124" s="15" t="s">
        <v>1000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1094</v>
      </c>
      <c r="AE124" s="10" t="s">
        <v>788</v>
      </c>
      <c r="AF124" s="10" t="s">
        <v>789</v>
      </c>
      <c r="AG124" s="10" t="s">
        <v>790</v>
      </c>
      <c r="AH124" s="10" t="s">
        <v>417</v>
      </c>
      <c r="AI124" s="10" t="s">
        <v>36</v>
      </c>
      <c r="AJ124" s="9" t="s">
        <v>791</v>
      </c>
      <c r="AK124" s="19" t="s">
        <v>23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1001</v>
      </c>
      <c r="B125" s="8" t="s">
        <v>1002</v>
      </c>
      <c r="C125" s="9" t="s">
        <v>778</v>
      </c>
      <c r="D125" s="9" t="s">
        <v>876</v>
      </c>
      <c r="E125" s="10" t="s">
        <v>1003</v>
      </c>
      <c r="F125" s="21" t="s">
        <v>1004</v>
      </c>
      <c r="G125" s="12">
        <v>5454073</v>
      </c>
      <c r="H125" s="9" t="s">
        <v>1005</v>
      </c>
      <c r="I125" s="10" t="s">
        <v>12</v>
      </c>
      <c r="J125" s="13" t="s">
        <v>634</v>
      </c>
      <c r="K125" s="10" t="s">
        <v>783</v>
      </c>
      <c r="L125" s="9" t="s">
        <v>784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1006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1094</v>
      </c>
      <c r="AE125" s="10" t="s">
        <v>788</v>
      </c>
      <c r="AF125" s="10" t="s">
        <v>789</v>
      </c>
      <c r="AG125" s="10" t="s">
        <v>790</v>
      </c>
      <c r="AH125" s="10" t="s">
        <v>417</v>
      </c>
      <c r="AI125" s="10" t="s">
        <v>36</v>
      </c>
      <c r="AJ125" s="9" t="s">
        <v>791</v>
      </c>
      <c r="AK125" s="19" t="s">
        <v>23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1007</v>
      </c>
      <c r="B126" s="8" t="s">
        <v>1007</v>
      </c>
      <c r="C126" s="9" t="s">
        <v>778</v>
      </c>
      <c r="D126" s="9" t="s">
        <v>876</v>
      </c>
      <c r="E126" s="10" t="s">
        <v>1008</v>
      </c>
      <c r="F126" s="21" t="s">
        <v>1009</v>
      </c>
      <c r="G126" s="12">
        <v>6944975</v>
      </c>
      <c r="H126" s="9" t="s">
        <v>1010</v>
      </c>
      <c r="I126" s="10" t="s">
        <v>12</v>
      </c>
      <c r="J126" s="13" t="s">
        <v>517</v>
      </c>
      <c r="K126" s="10" t="s">
        <v>1011</v>
      </c>
      <c r="L126" s="9" t="s">
        <v>1012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1013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1097</v>
      </c>
      <c r="AE126" s="10"/>
      <c r="AF126" s="10"/>
      <c r="AG126" s="10"/>
      <c r="AH126" s="10"/>
      <c r="AI126" s="10"/>
      <c r="AJ126" s="9" t="s">
        <v>185</v>
      </c>
      <c r="AK126" s="19" t="s">
        <v>23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1014</v>
      </c>
      <c r="B127" s="8" t="s">
        <v>1014</v>
      </c>
      <c r="C127" s="9" t="s">
        <v>778</v>
      </c>
      <c r="D127" s="9" t="s">
        <v>876</v>
      </c>
      <c r="E127" s="10" t="s">
        <v>1015</v>
      </c>
      <c r="F127" s="21" t="s">
        <v>1016</v>
      </c>
      <c r="G127" s="12">
        <v>9466856</v>
      </c>
      <c r="H127" s="9" t="s">
        <v>1017</v>
      </c>
      <c r="I127" s="10" t="s">
        <v>901</v>
      </c>
      <c r="J127" s="13" t="s">
        <v>1018</v>
      </c>
      <c r="K127" s="10" t="s">
        <v>1019</v>
      </c>
      <c r="L127" s="9" t="s">
        <v>1020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1021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1097</v>
      </c>
      <c r="AE127" s="10"/>
      <c r="AF127" s="10"/>
      <c r="AG127" s="10"/>
      <c r="AH127" s="10"/>
      <c r="AI127" s="10"/>
      <c r="AJ127" s="9" t="s">
        <v>1022</v>
      </c>
      <c r="AK127" s="19" t="s">
        <v>23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2021-04-26T18:36:07Z</dcterms:modified>
</cp:coreProperties>
</file>