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tim\Desktop\Done\"/>
    </mc:Choice>
  </mc:AlternateContent>
  <xr:revisionPtr revIDLastSave="0" documentId="8_{BAD55594-A3C0-4604-B9E0-BAFE9C88C9B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E3" i="11"/>
  <c r="E4" i="11"/>
  <c r="E2" i="11"/>
  <c r="E3" i="10"/>
  <c r="E4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F3" i="12"/>
  <c r="F2" i="12"/>
  <c r="E3" i="7"/>
  <c r="E4" i="7"/>
  <c r="E5" i="7"/>
  <c r="E6" i="7"/>
  <c r="E7" i="7"/>
  <c r="E8" i="7"/>
  <c r="E9" i="7"/>
  <c r="E10" i="7"/>
  <c r="E11" i="7"/>
  <c r="E2" i="7"/>
  <c r="E3" i="6"/>
  <c r="E4" i="6"/>
  <c r="E5" i="6"/>
  <c r="E6" i="6"/>
  <c r="E7" i="6"/>
  <c r="E8" i="6"/>
  <c r="E9" i="6"/>
  <c r="E10" i="6"/>
  <c r="E11" i="6"/>
  <c r="E2" i="6"/>
  <c r="C3" i="5"/>
  <c r="C4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<sst xmlns="http://schemas.openxmlformats.org/spreadsheetml/2006/main" count="154" uniqueCount="92">
  <si>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</si>
  <si>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</si>
  <si>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</si>
  <si>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</si>
  <si>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</si>
  <si>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</si>
  <si>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</si>
  <si>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</si>
  <si>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Allemagne</t>
  </si>
  <si>
    <t>Pays-Bas</t>
  </si>
  <si>
    <t>Royaume-Uni</t>
  </si>
  <si>
    <t>Tunisie</t>
  </si>
  <si>
    <t>Maroc</t>
  </si>
  <si>
    <t>Exportations Afrique</t>
  </si>
  <si>
    <t>Importations Afrique</t>
  </si>
  <si>
    <t>Intra-africains</t>
  </si>
  <si>
    <t>Egypte</t>
  </si>
  <si>
    <t>Afrique du Sud</t>
  </si>
  <si>
    <t>Nigéria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</si>
  <si>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</si>
  <si>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</si>
  <si>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</si>
  <si>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</si>
  <si>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</si>
  <si>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</si>
  <si>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</si>
  <si>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</si>
  <si>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</si>
  <si>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</si>
  <si>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</si>
  <si>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</si>
  <si>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</si>
  <si>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</si>
  <si>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</si>
  <si>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Exportations_actuelles</t>
  </si>
  <si>
    <t>Potentiel_inexploite</t>
  </si>
  <si>
    <t>Potentiel_exportation</t>
  </si>
  <si>
    <t>Continent</t>
  </si>
  <si>
    <t>Expo_Impo_Intra_2019</t>
  </si>
  <si>
    <t>Espagne</t>
  </si>
  <si>
    <t>-</t>
  </si>
  <si>
    <t>Portugal</t>
  </si>
  <si>
    <t>Russie</t>
  </si>
  <si>
    <t>Chine</t>
  </si>
  <si>
    <t>Zambie</t>
  </si>
  <si>
    <t>Rwanda</t>
  </si>
  <si>
    <t>Industrie des produits de la mer</t>
  </si>
  <si>
    <t>Conserves</t>
  </si>
  <si>
    <t>160413</t>
  </si>
  <si>
    <t>160413 Préparations et conserves de sardines, sardinelles, sprats ou esprots, entiers ou en morceaux (à l'excl. des préparations et conserves de poissons hachés)</t>
  </si>
  <si>
    <t>France</t>
  </si>
  <si>
    <t>Japon</t>
  </si>
  <si>
    <t>République dominicaine</t>
  </si>
  <si>
    <t>Australie</t>
  </si>
  <si>
    <t>Etats-Unis</t>
  </si>
  <si>
    <t>Thaïlande</t>
  </si>
  <si>
    <t>Lettonie</t>
  </si>
  <si>
    <t>Pologne</t>
  </si>
  <si>
    <t>Equateur</t>
  </si>
  <si>
    <t>Croatie</t>
  </si>
  <si>
    <t>Indonésie</t>
  </si>
  <si>
    <t>Gabon</t>
  </si>
  <si>
    <t>Angola</t>
  </si>
  <si>
    <t>Ghana</t>
  </si>
  <si>
    <t>Cameroun</t>
  </si>
  <si>
    <t>Botswana</t>
  </si>
  <si>
    <t>Guinée</t>
  </si>
  <si>
    <t>Namibie</t>
  </si>
  <si>
    <t>Congo RD</t>
  </si>
  <si>
    <t>Maurice</t>
  </si>
  <si>
    <t>Ouganda</t>
  </si>
  <si>
    <t>Sénégal</t>
  </si>
  <si>
    <t>Niger</t>
  </si>
  <si>
    <t>1er fournisseur mondial</t>
  </si>
  <si>
    <t>1er fournisseur au niveau africain</t>
  </si>
  <si>
    <t>Philippines</t>
  </si>
  <si>
    <t>Viet Nam</t>
  </si>
  <si>
    <t>Canada</t>
  </si>
  <si>
    <t>Malaisie</t>
  </si>
  <si>
    <t>4,79 M $</t>
  </si>
  <si>
    <t>3,03 M $</t>
  </si>
  <si>
    <t>3,94 M $</t>
  </si>
  <si>
    <t>44,60 M $</t>
  </si>
  <si>
    <t>15,00 M $</t>
  </si>
  <si>
    <t>12,40 M $</t>
  </si>
  <si>
    <t>52,58 M $</t>
  </si>
  <si>
    <t>39,85 M $</t>
  </si>
  <si>
    <t>16,92 M $</t>
  </si>
  <si>
    <t>24,31 M $</t>
  </si>
  <si>
    <t>36,62 M $</t>
  </si>
  <si>
    <t>0,151M $</t>
  </si>
  <si>
    <t>3,78 M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</si>
</sst>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7" xfId="2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6" fontId="0" fillId="0" borderId="5" xfId="0" quotePrefix="1" applyNumberFormat="1" applyBorder="1"/>
  </cellXfs>
  <cellStyles count="6">
    <cellStyle name="Milliers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ourcentage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2" sqref="E2"/>
    </sheetView>
  </sheetViews>
  <sheetFormatPr baseColWidth="10" defaultColWidth="9.109375" defaultRowHeight="14.4" x14ac:dyDescent="0.3"/>
  <cols>
    <col min="1" max="1" width="28.109375" bestFit="1" customWidth="1"/>
    <col min="2" max="2" width="13.33203125" bestFit="1" customWidth="1"/>
    <col min="4" max="4" width="77.5546875" bestFit="1" customWidth="1"/>
    <col min="5" max="5" width="16.88671875" customWidth="1"/>
  </cols>
  <sheetData>
    <row r="1" spans="1:5" x14ac:dyDescent="0.3">
      <c r="A1" s="1" t="s">
        <v>0</v>
      </c>
      <c r="B1" s="1" t="s">
        <v>19</v>
      </c>
      <c r="C1" s="1" t="s">
        <v>20</v>
      </c>
      <c r="D1" s="1" t="s">
        <v>1</v>
      </c>
      <c r="E1" s="1" t="s">
        <v>21</v>
      </c>
    </row>
    <row r="2" spans="1:5" x14ac:dyDescent="0.3">
      <c r="A2" s="2" t="s">
        <v>46</v>
      </c>
      <c r="B2" s="2" t="s">
        <v>47</v>
      </c>
      <c r="C2" s="3" t="s">
        <v>48</v>
      </c>
      <c r="D2" s="17" t="s">
        <v>49</v>
      </c>
      <c r="E2" s="2">
        <v>1123001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D5" sqref="D5"/>
    </sheetView>
  </sheetViews>
  <sheetFormatPr baseColWidth="10" defaultColWidth="9.109375" defaultRowHeight="14.4" x14ac:dyDescent="0.3"/>
  <cols>
    <col min="1" max="1" width="12.6640625" bestFit="1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36</v>
      </c>
      <c r="C1" s="4" t="s">
        <v>34</v>
      </c>
      <c r="D1" s="4" t="s">
        <v>35</v>
      </c>
      <c r="E1" s="14" t="s">
        <v>1</v>
      </c>
    </row>
    <row r="2" spans="1:5" x14ac:dyDescent="0.3">
      <c r="A2" s="1" t="s">
        <v>63</v>
      </c>
      <c r="B2" s="12" t="s">
        <v>79</v>
      </c>
      <c r="C2" s="13" t="s">
        <v>88</v>
      </c>
      <c r="D2" s="12" t="s">
        <v>40</v>
      </c>
      <c r="E2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3" spans="1:5" x14ac:dyDescent="0.3">
      <c r="A3" s="1" t="s">
        <v>18</v>
      </c>
      <c r="B3" s="12" t="s">
        <v>80</v>
      </c>
      <c r="C3" s="13" t="s">
        <v>89</v>
      </c>
      <c r="D3" s="12" t="s">
        <v>40</v>
      </c>
      <c r="E3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4" spans="1:5" x14ac:dyDescent="0.3">
      <c r="A4" s="1" t="s">
        <v>17</v>
      </c>
      <c r="B4" s="12" t="s">
        <v>81</v>
      </c>
      <c r="C4" s="13" t="s">
        <v>90</v>
      </c>
      <c r="D4" s="12" t="s">
        <v>91</v>
      </c>
      <c r="E4" s="18" t="str">
        <f>'Identification du Produit'!D$2</f>
        <v>160413 Préparations et conserves de sardines, sardinelles, sprats ou esprots, entiers ou en morceaux (à l'excl. des préparations et conserves de poissons hachés)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C4" sqref="C4"/>
    </sheetView>
  </sheetViews>
  <sheetFormatPr baseColWidth="10" defaultColWidth="9.109375" defaultRowHeight="14.4" x14ac:dyDescent="0.3"/>
  <cols>
    <col min="5" max="5" width="77.5546875" bestFit="1" customWidth="1"/>
    <col min="6" max="6" width="70.33203125" customWidth="1"/>
  </cols>
  <sheetData>
    <row r="1" spans="1:5" ht="20.399999999999999" x14ac:dyDescent="0.3">
      <c r="A1" s="4" t="s">
        <v>7</v>
      </c>
      <c r="B1" s="4" t="s">
        <v>36</v>
      </c>
      <c r="C1" s="4" t="s">
        <v>34</v>
      </c>
      <c r="D1" s="4" t="s">
        <v>35</v>
      </c>
      <c r="E1" s="14" t="s">
        <v>1</v>
      </c>
    </row>
    <row r="2" spans="1:5" x14ac:dyDescent="0.3">
      <c r="A2" s="1" t="s">
        <v>50</v>
      </c>
      <c r="B2" s="12" t="s">
        <v>82</v>
      </c>
      <c r="C2" s="13" t="s">
        <v>85</v>
      </c>
      <c r="D2" s="23" t="s">
        <v>40</v>
      </c>
      <c r="E2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3" spans="1:5" x14ac:dyDescent="0.3">
      <c r="A3" s="1" t="s">
        <v>39</v>
      </c>
      <c r="B3" s="12" t="s">
        <v>83</v>
      </c>
      <c r="C3" s="13" t="s">
        <v>87</v>
      </c>
      <c r="D3" s="24" t="s">
        <v>40</v>
      </c>
      <c r="E3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4" spans="1:5" x14ac:dyDescent="0.3">
      <c r="A4" s="1" t="s">
        <v>54</v>
      </c>
      <c r="B4" s="12" t="s">
        <v>84</v>
      </c>
      <c r="C4" s="13" t="s">
        <v>86</v>
      </c>
      <c r="D4" s="24" t="s">
        <v>40</v>
      </c>
      <c r="E4" s="18" t="str">
        <f>'Identification du Produit'!D$2</f>
        <v>160413 Préparations et conserves de sardines, sardinelles, sprats ou esprots, entiers ou en morceaux (à l'excl. des préparations et conserves de poissons hachés)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C11" sqref="C11"/>
    </sheetView>
  </sheetViews>
  <sheetFormatPr baseColWidth="10" defaultColWidth="9.109375" defaultRowHeight="14.4" x14ac:dyDescent="0.3"/>
  <cols>
    <col min="2" max="3" width="14.109375" customWidth="1"/>
    <col min="5" max="5" width="81.88671875" bestFit="1" customWidth="1"/>
  </cols>
  <sheetData>
    <row r="1" spans="1:5" ht="20.399999999999999" x14ac:dyDescent="0.3">
      <c r="A1" s="4" t="s">
        <v>37</v>
      </c>
      <c r="B1" s="4" t="s">
        <v>22</v>
      </c>
      <c r="C1" s="4" t="s">
        <v>23</v>
      </c>
      <c r="D1" s="4" t="s">
        <v>24</v>
      </c>
      <c r="E1" s="14" t="s">
        <v>1</v>
      </c>
    </row>
    <row r="2" spans="1:5" x14ac:dyDescent="0.3">
      <c r="A2" s="1" t="s">
        <v>2</v>
      </c>
      <c r="B2" s="2">
        <v>253484</v>
      </c>
      <c r="C2" s="2">
        <v>552572</v>
      </c>
      <c r="D2" s="13">
        <v>0.22578653942250224</v>
      </c>
      <c r="E2" s="25" t="str">
        <f>'Identification du Produit'!D$2</f>
        <v>160413 Préparations et conserves de sardines, sardinelles, sprats ou esprots, entiers ou en morceaux (à l'excl. des préparations et conserves de poissons hachés)</v>
      </c>
    </row>
    <row r="3" spans="1:5" x14ac:dyDescent="0.3">
      <c r="A3" s="1" t="s">
        <v>3</v>
      </c>
      <c r="B3" s="2">
        <v>378194</v>
      </c>
      <c r="C3" s="2">
        <v>265797</v>
      </c>
      <c r="D3" s="13">
        <v>0.33686983987294583</v>
      </c>
      <c r="E3" s="25" t="str">
        <f>'Identification du Produit'!D$2</f>
        <v>160413 Préparations et conserves de sardines, sardinelles, sprats ou esprots, entiers ou en morceaux (à l'excl. des préparations et conserves de poissons hachés)</v>
      </c>
    </row>
    <row r="4" spans="1:5" x14ac:dyDescent="0.3">
      <c r="A4" s="1" t="s">
        <v>4</v>
      </c>
      <c r="B4" s="2">
        <v>273652</v>
      </c>
      <c r="C4" s="2">
        <v>58222</v>
      </c>
      <c r="D4" s="13">
        <v>0.24375084062917809</v>
      </c>
      <c r="E4" s="25" t="str">
        <f>'Identification du Produit'!D$2</f>
        <v>160413 Préparations et conserves de sardines, sardinelles, sprats ou esprots, entiers ou en morceaux (à l'excl. des préparations et conserves de poissons hachés)</v>
      </c>
    </row>
    <row r="5" spans="1:5" x14ac:dyDescent="0.3">
      <c r="A5" s="1" t="s">
        <v>5</v>
      </c>
      <c r="B5" s="2">
        <v>177963</v>
      </c>
      <c r="C5" s="2">
        <v>333431</v>
      </c>
      <c r="D5" s="13">
        <v>0.15851749978399726</v>
      </c>
      <c r="E5" s="25" t="str">
        <f>'Identification du Produit'!D$2</f>
        <v>160413 Préparations et conserves de sardines, sardinelles, sprats ou esprots, entiers ou en morceaux (à l'excl. des préparations et conserves de poissons hachés)</v>
      </c>
    </row>
    <row r="6" spans="1:5" x14ac:dyDescent="0.3">
      <c r="A6" s="1" t="s">
        <v>6</v>
      </c>
      <c r="B6" s="2">
        <v>39378</v>
      </c>
      <c r="C6" s="2">
        <v>72</v>
      </c>
      <c r="D6" s="13">
        <v>3.5075280291376548E-2</v>
      </c>
      <c r="E6" s="25" t="str">
        <f>'Identification du Produit'!D$2</f>
        <v>160413 Préparations et conserves de sardines, sardinelles, sprats ou esprots, entiers ou en morceaux (à l'excl. des préparations et conserves de poissons hachés)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A8" sqref="A8"/>
    </sheetView>
  </sheetViews>
  <sheetFormatPr baseColWidth="10" defaultColWidth="9.109375" defaultRowHeight="14.4" x14ac:dyDescent="0.3"/>
  <cols>
    <col min="1" max="1" width="13.6640625" bestFit="1" customWidth="1"/>
    <col min="2" max="2" width="14.44140625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22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54</v>
      </c>
      <c r="B2" s="2">
        <v>134658</v>
      </c>
      <c r="C2" s="7">
        <v>0.11990906508542735</v>
      </c>
      <c r="D2" s="19">
        <v>1.5315254584007398E-2</v>
      </c>
      <c r="E2" s="17" t="str">
        <f>'Identification du Produit'!D$2</f>
        <v>160413 Préparations et conserves de sardines, sardinelles, sprats ou esprots, entiers ou en morceaux (à l'excl. des préparations et conserves de poissons hachés)</v>
      </c>
    </row>
    <row r="3" spans="1:5" x14ac:dyDescent="0.3">
      <c r="A3" s="6" t="s">
        <v>17</v>
      </c>
      <c r="B3" s="2">
        <v>86561</v>
      </c>
      <c r="C3" s="7">
        <v>7.7080073837868357E-2</v>
      </c>
      <c r="D3" s="19">
        <v>-9.6874816841042266E-2</v>
      </c>
      <c r="E3" s="17" t="str">
        <f>'Identification du Produit'!D$2</f>
        <v>160413 Préparations et conserves de sardines, sardinelles, sprats ou esprots, entiers ou en morceaux (à l'excl. des préparations et conserves de poissons hachés)</v>
      </c>
    </row>
    <row r="4" spans="1:5" x14ac:dyDescent="0.3">
      <c r="A4" s="6" t="s">
        <v>50</v>
      </c>
      <c r="B4" s="2">
        <v>69735</v>
      </c>
      <c r="C4" s="7">
        <v>6.2097006146922401E-2</v>
      </c>
      <c r="D4" s="19">
        <v>-1.6492069380427687E-2</v>
      </c>
      <c r="E4" s="17" t="str">
        <f>'Identification du Produit'!D$2</f>
        <v>160413 Préparations et conserves de sardines, sardinelles, sprats ou esprots, entiers ou en morceaux (à l'excl. des préparations et conserves de poissons hachés)</v>
      </c>
    </row>
    <row r="5" spans="1:5" x14ac:dyDescent="0.3">
      <c r="A5" s="6" t="s">
        <v>10</v>
      </c>
      <c r="B5" s="2">
        <v>50095</v>
      </c>
      <c r="C5" s="7">
        <v>4.4608152619632573E-2</v>
      </c>
      <c r="D5" s="19">
        <v>-1.6777880847265281E-2</v>
      </c>
      <c r="E5" s="17" t="str">
        <f>'Identification du Produit'!D$2</f>
        <v>160413 Préparations et conserves de sardines, sardinelles, sprats ou esprots, entiers ou en morceaux (à l'excl. des préparations et conserves de poissons hachés)</v>
      </c>
    </row>
    <row r="6" spans="1:5" x14ac:dyDescent="0.3">
      <c r="A6" s="6" t="s">
        <v>51</v>
      </c>
      <c r="B6" s="2">
        <v>46792</v>
      </c>
      <c r="C6" s="7">
        <v>4.1666926387420845E-2</v>
      </c>
      <c r="D6" s="19">
        <v>0.11097974166011215</v>
      </c>
      <c r="E6" s="17" t="str">
        <f>'Identification du Produit'!D$2</f>
        <v>160413 Préparations et conserves de sardines, sardinelles, sprats ou esprots, entiers ou en morceaux (à l'excl. des préparations et conserves de poissons hachés)</v>
      </c>
    </row>
    <row r="7" spans="1:5" x14ac:dyDescent="0.3">
      <c r="A7" s="6" t="s">
        <v>8</v>
      </c>
      <c r="B7" s="2">
        <v>42123</v>
      </c>
      <c r="C7" s="7">
        <v>3.7509316554482142E-2</v>
      </c>
      <c r="D7" s="19">
        <v>6.3240240263517933E-4</v>
      </c>
      <c r="E7" s="17" t="str">
        <f>'Identification du Produit'!D$2</f>
        <v>160413 Préparations et conserves de sardines, sardinelles, sprats ou esprots, entiers ou en morceaux (à l'excl. des préparations et conserves de poissons hachés)</v>
      </c>
    </row>
    <row r="8" spans="1:5" x14ac:dyDescent="0.3">
      <c r="A8" s="6" t="s">
        <v>52</v>
      </c>
      <c r="B8" s="2">
        <v>36551</v>
      </c>
      <c r="C8" s="7">
        <v>3.2547611266597269E-2</v>
      </c>
      <c r="D8" s="19">
        <v>-3.2597043366352496E-3</v>
      </c>
      <c r="E8" s="17" t="str">
        <f>'Identification du Produit'!D$2</f>
        <v>160413 Préparations et conserves de sardines, sardinelles, sprats ou esprots, entiers ou en morceaux (à l'excl. des préparations et conserves de poissons hachés)</v>
      </c>
    </row>
    <row r="9" spans="1:5" x14ac:dyDescent="0.3">
      <c r="A9" s="6" t="s">
        <v>9</v>
      </c>
      <c r="B9" s="2">
        <v>32311</v>
      </c>
      <c r="C9" s="7">
        <v>2.8772013560094782E-2</v>
      </c>
      <c r="D9" s="19">
        <v>0.15766474215714688</v>
      </c>
      <c r="E9" s="17" t="str">
        <f>'Identification du Produit'!D$2</f>
        <v>160413 Préparations et conserves de sardines, sardinelles, sprats ou esprots, entiers ou en morceaux (à l'excl. des préparations et conserves de poissons hachés)</v>
      </c>
    </row>
    <row r="10" spans="1:5" x14ac:dyDescent="0.3">
      <c r="A10" s="6" t="s">
        <v>39</v>
      </c>
      <c r="B10" s="2">
        <v>31063</v>
      </c>
      <c r="C10" s="7">
        <v>2.7660705555916692E-2</v>
      </c>
      <c r="D10" s="19">
        <v>6.1101643923079596E-2</v>
      </c>
      <c r="E10" s="17" t="str">
        <f>'Identification du Produit'!D$2</f>
        <v>160413 Préparations et conserves de sardines, sardinelles, sprats ou esprots, entiers ou en morceaux (à l'excl. des préparations et conserves de poissons hachés)</v>
      </c>
    </row>
    <row r="11" spans="1:5" x14ac:dyDescent="0.3">
      <c r="A11" s="6" t="s">
        <v>53</v>
      </c>
      <c r="B11" s="2">
        <v>25010</v>
      </c>
      <c r="C11" s="7">
        <v>2.2270683641421513E-2</v>
      </c>
      <c r="D11" s="19">
        <v>5.9374014940878128E-2</v>
      </c>
      <c r="E11" s="17" t="str">
        <f>'Identification du Produit'!D$2</f>
        <v>160413 Préparations et conserves de sardines, sardinelles, sprats ou esprots, entiers ou en morceaux (à l'excl. des préparations et conserves de poissons hachés)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C13" sqref="C13"/>
    </sheetView>
  </sheetViews>
  <sheetFormatPr baseColWidth="10" defaultColWidth="9.109375" defaultRowHeight="14.4" x14ac:dyDescent="0.3"/>
  <cols>
    <col min="1" max="1" width="12.109375" bestFit="1" customWidth="1"/>
    <col min="2" max="2" width="14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23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12</v>
      </c>
      <c r="B2" s="2">
        <v>500690</v>
      </c>
      <c r="C2" s="7">
        <v>0.41375987729919395</v>
      </c>
      <c r="D2" s="19">
        <v>2.649661363083311E-2</v>
      </c>
      <c r="E2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3" spans="1:5" x14ac:dyDescent="0.3">
      <c r="A3" s="6" t="s">
        <v>55</v>
      </c>
      <c r="B3" s="2">
        <v>152197</v>
      </c>
      <c r="C3" s="7">
        <v>0.12577245809843501</v>
      </c>
      <c r="D3" s="19">
        <v>-8.3181876456211001E-2</v>
      </c>
      <c r="E3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4" spans="1:5" x14ac:dyDescent="0.3">
      <c r="A4" s="6" t="s">
        <v>43</v>
      </c>
      <c r="B4" s="2">
        <v>104134</v>
      </c>
      <c r="C4" s="7">
        <v>8.6054187346809932E-2</v>
      </c>
      <c r="D4" s="19">
        <v>0.11593255259015778</v>
      </c>
      <c r="E4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5" spans="1:5" x14ac:dyDescent="0.3">
      <c r="A5" s="6" t="s">
        <v>41</v>
      </c>
      <c r="B5" s="2">
        <v>51715</v>
      </c>
      <c r="C5" s="7">
        <v>4.2736208141819922E-2</v>
      </c>
      <c r="D5" s="19">
        <v>-7.8990858888247972E-2</v>
      </c>
      <c r="E5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6" spans="1:5" x14ac:dyDescent="0.3">
      <c r="A6" s="6" t="s">
        <v>56</v>
      </c>
      <c r="B6" s="2">
        <v>41444</v>
      </c>
      <c r="C6" s="7">
        <v>3.4248465826734693E-2</v>
      </c>
      <c r="D6" s="19">
        <v>-7.9855155128311539E-2</v>
      </c>
      <c r="E6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7" spans="1:5" x14ac:dyDescent="0.3">
      <c r="A7" s="6" t="s">
        <v>57</v>
      </c>
      <c r="B7" s="2">
        <v>40703</v>
      </c>
      <c r="C7" s="7">
        <v>3.3636118727574132E-2</v>
      </c>
      <c r="D7" s="19">
        <v>5.673357486303976E-2</v>
      </c>
      <c r="E7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8" spans="1:5" x14ac:dyDescent="0.3">
      <c r="A8" s="6" t="s">
        <v>58</v>
      </c>
      <c r="B8" s="2">
        <v>34111</v>
      </c>
      <c r="C8" s="7">
        <v>2.8188626045163284E-2</v>
      </c>
      <c r="D8" s="19">
        <v>-6.6229882208883595E-2</v>
      </c>
      <c r="E8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9" spans="1:5" x14ac:dyDescent="0.3">
      <c r="A9" s="6" t="s">
        <v>59</v>
      </c>
      <c r="B9" s="2">
        <v>27297</v>
      </c>
      <c r="C9" s="7">
        <v>2.2557677146809597E-2</v>
      </c>
      <c r="D9" s="19">
        <v>2.701811020265743E-2</v>
      </c>
      <c r="E9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10" spans="1:5" x14ac:dyDescent="0.3">
      <c r="A10" s="6" t="s">
        <v>60</v>
      </c>
      <c r="B10" s="2">
        <v>27136</v>
      </c>
      <c r="C10" s="7">
        <v>2.2424630071283484E-2</v>
      </c>
      <c r="D10" s="19">
        <v>-7.2998708032083415E-2</v>
      </c>
      <c r="E10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11" spans="1:5" x14ac:dyDescent="0.3">
      <c r="A11" s="6" t="s">
        <v>9</v>
      </c>
      <c r="B11" s="2">
        <v>26305</v>
      </c>
      <c r="C11" s="7">
        <v>2.1737908830524469E-2</v>
      </c>
      <c r="D11" s="19">
        <v>0.28519837581712215</v>
      </c>
      <c r="E11" s="18" t="str">
        <f>'Identification du Produit'!D$2</f>
        <v>160413 Préparations et conserves de sardines, sardinelles, sprats ou esprots, entiers ou en morceaux (à l'excl. des préparations et conserves de poissons hachés)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4" sqref="B4"/>
    </sheetView>
  </sheetViews>
  <sheetFormatPr baseColWidth="10" defaultColWidth="9.109375" defaultRowHeight="14.4" x14ac:dyDescent="0.3"/>
  <cols>
    <col min="1" max="1" width="18" bestFit="1" customWidth="1"/>
    <col min="2" max="2" width="16.44140625" customWidth="1"/>
    <col min="3" max="3" width="77.5546875" bestFit="1" customWidth="1"/>
  </cols>
  <sheetData>
    <row r="1" spans="1:3" x14ac:dyDescent="0.3">
      <c r="A1" t="s">
        <v>27</v>
      </c>
      <c r="B1" s="14" t="s">
        <v>38</v>
      </c>
      <c r="C1" s="14" t="s">
        <v>1</v>
      </c>
    </row>
    <row r="2" spans="1:3" x14ac:dyDescent="0.3">
      <c r="A2" s="1" t="s">
        <v>13</v>
      </c>
      <c r="B2" s="20">
        <f>'Marché mondial'!C$2</f>
        <v>552572</v>
      </c>
      <c r="C2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3" spans="1:3" x14ac:dyDescent="0.3">
      <c r="A3" s="1" t="s">
        <v>14</v>
      </c>
      <c r="B3" s="20">
        <f>'Marché mondial'!B$2</f>
        <v>253484</v>
      </c>
      <c r="C3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4" spans="1:3" x14ac:dyDescent="0.3">
      <c r="A4" s="1" t="s">
        <v>15</v>
      </c>
      <c r="B4" s="20">
        <v>154648</v>
      </c>
      <c r="C4" s="18" t="str">
        <f>'Identification du Produit'!D$2</f>
        <v>160413 Préparations et conserves de sardines, sardinelles, sprats ou esprots, entiers ou en morceaux (à l'excl. des préparations et conserves de poissons hachés)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A5" sqref="A5"/>
    </sheetView>
  </sheetViews>
  <sheetFormatPr baseColWidth="10" defaultColWidth="9.109375" defaultRowHeight="14.4" x14ac:dyDescent="0.3"/>
  <cols>
    <col min="1" max="1" width="12.6640625" bestFit="1" customWidth="1"/>
    <col min="2" max="2" width="14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22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17</v>
      </c>
      <c r="B2" s="2">
        <v>86561</v>
      </c>
      <c r="C2" s="7">
        <v>0.3414850641460605</v>
      </c>
      <c r="D2" s="19">
        <v>-9.6874816841042266E-2</v>
      </c>
      <c r="E2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3" spans="1:5" x14ac:dyDescent="0.3">
      <c r="A3" s="6" t="s">
        <v>61</v>
      </c>
      <c r="B3" s="2">
        <v>22621</v>
      </c>
      <c r="C3" s="7">
        <v>8.92403465307475E-2</v>
      </c>
      <c r="D3" s="19">
        <v>9.7174907601370153E-2</v>
      </c>
      <c r="E3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4" spans="1:5" x14ac:dyDescent="0.3">
      <c r="A4" s="6" t="s">
        <v>68</v>
      </c>
      <c r="B4" s="2">
        <v>21887</v>
      </c>
      <c r="C4" s="7">
        <v>8.634470025721544E-2</v>
      </c>
      <c r="D4" s="19">
        <v>-2.4680436844164988E-2</v>
      </c>
      <c r="E4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5" spans="1:5" x14ac:dyDescent="0.3">
      <c r="A5" s="6" t="s">
        <v>62</v>
      </c>
      <c r="B5" s="2">
        <v>13808</v>
      </c>
      <c r="C5" s="7">
        <v>5.4472866137507694E-2</v>
      </c>
      <c r="D5" s="19">
        <v>-0.15983202061148527</v>
      </c>
      <c r="E5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6" spans="1:5" x14ac:dyDescent="0.3">
      <c r="A6" s="6" t="s">
        <v>63</v>
      </c>
      <c r="B6" s="2">
        <v>13788</v>
      </c>
      <c r="C6" s="7">
        <v>5.43939656940872E-2</v>
      </c>
      <c r="D6" s="19">
        <v>9.6435888169486006E-2</v>
      </c>
      <c r="E6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7" spans="1:5" x14ac:dyDescent="0.3">
      <c r="A7" s="6" t="s">
        <v>64</v>
      </c>
      <c r="B7" s="2">
        <v>9794</v>
      </c>
      <c r="C7" s="7">
        <v>3.8637547143014941E-2</v>
      </c>
      <c r="D7" s="19">
        <v>6.2643200103505325E-2</v>
      </c>
      <c r="E7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8" spans="1:5" x14ac:dyDescent="0.3">
      <c r="A8" s="6" t="s">
        <v>65</v>
      </c>
      <c r="B8" s="2">
        <v>9092</v>
      </c>
      <c r="C8" s="7">
        <v>3.5868141578955674E-2</v>
      </c>
      <c r="D8" s="19">
        <v>4.331409000737052E-2</v>
      </c>
      <c r="E8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9" spans="1:5" x14ac:dyDescent="0.3">
      <c r="A9" s="6" t="s">
        <v>66</v>
      </c>
      <c r="B9" s="2">
        <v>8267</v>
      </c>
      <c r="C9" s="7">
        <v>3.2613498287860379E-2</v>
      </c>
      <c r="D9" s="19">
        <v>0.36054144390889409</v>
      </c>
      <c r="E9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10" spans="1:5" x14ac:dyDescent="0.3">
      <c r="A10" s="6" t="s">
        <v>16</v>
      </c>
      <c r="B10" s="2">
        <v>7638</v>
      </c>
      <c r="C10" s="7">
        <v>3.0132079342285904E-2</v>
      </c>
      <c r="D10" s="19">
        <v>-7.9692937883993897E-3</v>
      </c>
      <c r="E10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11" spans="1:5" x14ac:dyDescent="0.3">
      <c r="A11" s="6" t="s">
        <v>67</v>
      </c>
      <c r="B11" s="2">
        <v>6500</v>
      </c>
      <c r="C11" s="7">
        <v>2.5642644111659906E-2</v>
      </c>
      <c r="D11" s="19">
        <v>6.477432619346879E-2</v>
      </c>
      <c r="E11" s="18" t="str">
        <f>'Identification du Produit'!D$2</f>
        <v>160413 Préparations et conserves de sardines, sardinelles, sprats ou esprots, entiers ou en morceaux (à l'excl. des préparations et conserves de poissons hachés)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B12" sqref="B12"/>
    </sheetView>
  </sheetViews>
  <sheetFormatPr baseColWidth="10" defaultColWidth="9.109375" defaultRowHeight="14.4" x14ac:dyDescent="0.3"/>
  <cols>
    <col min="1" max="1" width="12.6640625" bestFit="1" customWidth="1"/>
    <col min="2" max="2" width="13.109375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23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12</v>
      </c>
      <c r="B2" s="2">
        <v>500690</v>
      </c>
      <c r="C2" s="7">
        <v>0.90610816328007937</v>
      </c>
      <c r="D2" s="19">
        <v>2.649661363083311E-2</v>
      </c>
      <c r="E2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3" spans="1:5" x14ac:dyDescent="0.3">
      <c r="A3" s="6" t="s">
        <v>17</v>
      </c>
      <c r="B3" s="2">
        <v>20300</v>
      </c>
      <c r="C3" s="7">
        <v>3.6737293963501588E-2</v>
      </c>
      <c r="D3" s="19">
        <v>-8.3488212707709675E-3</v>
      </c>
      <c r="E3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4" spans="1:5" x14ac:dyDescent="0.3">
      <c r="A4" s="6" t="s">
        <v>67</v>
      </c>
      <c r="B4" s="2">
        <v>17734</v>
      </c>
      <c r="C4" s="7">
        <v>3.2093555229001834E-2</v>
      </c>
      <c r="D4" s="19">
        <v>-0.10526543331523852</v>
      </c>
      <c r="E4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5" spans="1:5" x14ac:dyDescent="0.3">
      <c r="A5" s="6" t="s">
        <v>11</v>
      </c>
      <c r="B5" s="2">
        <v>5363</v>
      </c>
      <c r="C5" s="7">
        <v>9.7055225382393605E-3</v>
      </c>
      <c r="D5" s="19">
        <v>-0.19724629608738031</v>
      </c>
      <c r="E5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6" spans="1:5" x14ac:dyDescent="0.3">
      <c r="A6" s="6" t="s">
        <v>69</v>
      </c>
      <c r="B6" s="2">
        <v>2851</v>
      </c>
      <c r="C6" s="7">
        <v>5.1595086251203463E-3</v>
      </c>
      <c r="D6" s="19">
        <v>-8.0980125064189279E-2</v>
      </c>
      <c r="E6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7" spans="1:5" x14ac:dyDescent="0.3">
      <c r="A7" s="6" t="s">
        <v>70</v>
      </c>
      <c r="B7" s="2">
        <v>2317</v>
      </c>
      <c r="C7" s="7">
        <v>4.1931187247996639E-3</v>
      </c>
      <c r="D7" s="19">
        <v>5.5834470653882473E-2</v>
      </c>
      <c r="E7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8" spans="1:5" x14ac:dyDescent="0.3">
      <c r="A8" s="6" t="s">
        <v>45</v>
      </c>
      <c r="B8" s="2">
        <v>1819</v>
      </c>
      <c r="C8" s="7">
        <v>3.2918787053994774E-3</v>
      </c>
      <c r="D8" s="19">
        <v>0.11009736646088508</v>
      </c>
      <c r="E8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9" spans="1:5" x14ac:dyDescent="0.3">
      <c r="A9" s="6" t="s">
        <v>44</v>
      </c>
      <c r="B9" s="2">
        <v>611</v>
      </c>
      <c r="C9" s="7">
        <v>1.1057382567339642E-3</v>
      </c>
      <c r="D9" s="19">
        <v>-0.12420238605715483</v>
      </c>
      <c r="E9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10" spans="1:5" x14ac:dyDescent="0.3">
      <c r="A10" s="6" t="s">
        <v>71</v>
      </c>
      <c r="B10" s="2">
        <v>464</v>
      </c>
      <c r="C10" s="7">
        <v>8.3970957630860772E-4</v>
      </c>
      <c r="D10" s="19">
        <v>0.10073145275699913</v>
      </c>
      <c r="E10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11" spans="1:5" x14ac:dyDescent="0.3">
      <c r="A11" s="6" t="s">
        <v>72</v>
      </c>
      <c r="B11" s="2">
        <v>129</v>
      </c>
      <c r="C11" s="7">
        <v>2.3345373996510861E-4</v>
      </c>
      <c r="D11" s="19">
        <v>-6.2056008077700953E-2</v>
      </c>
      <c r="E11" s="18" t="str">
        <f>'Identification du Produit'!D$2</f>
        <v>160413 Préparations et conserves de sardines, sardinelles, sprats ou esprots, entiers ou en morceaux (à l'excl. des préparations et conserves de poissons hachés)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E4" sqref="E4"/>
    </sheetView>
  </sheetViews>
  <sheetFormatPr baseColWidth="10" defaultColWidth="9.109375" defaultRowHeight="14.4" x14ac:dyDescent="0.3"/>
  <cols>
    <col min="2" max="2" width="13.5546875" customWidth="1"/>
    <col min="3" max="4" width="9.88671875" bestFit="1" customWidth="1"/>
    <col min="5" max="5" width="37.44140625" customWidth="1"/>
    <col min="6" max="6" width="77.5546875" bestFit="1" customWidth="1"/>
  </cols>
  <sheetData>
    <row r="1" spans="1:6" ht="20.399999999999999" x14ac:dyDescent="0.3">
      <c r="A1" s="4" t="s">
        <v>30</v>
      </c>
      <c r="B1" s="4" t="s">
        <v>31</v>
      </c>
      <c r="C1" s="4" t="s">
        <v>26</v>
      </c>
      <c r="D1" s="4" t="s">
        <v>32</v>
      </c>
      <c r="E1" s="4" t="s">
        <v>28</v>
      </c>
      <c r="F1" s="14" t="s">
        <v>1</v>
      </c>
    </row>
    <row r="2" spans="1:6" x14ac:dyDescent="0.3">
      <c r="A2" s="1" t="s">
        <v>29</v>
      </c>
      <c r="B2" s="2">
        <v>500690</v>
      </c>
      <c r="C2" s="15">
        <v>2.649661363083311E-2</v>
      </c>
      <c r="D2" s="15">
        <v>0.41375987729919395</v>
      </c>
      <c r="E2" s="20" t="s">
        <v>73</v>
      </c>
      <c r="F2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3" spans="1:6" x14ac:dyDescent="0.3">
      <c r="A3" s="1" t="s">
        <v>2</v>
      </c>
      <c r="B3" s="2">
        <v>221239</v>
      </c>
      <c r="C3" s="15">
        <v>1.2641513787650549E-2</v>
      </c>
      <c r="D3" s="15">
        <v>0.59440253194484749</v>
      </c>
      <c r="E3" s="20" t="s">
        <v>74</v>
      </c>
      <c r="F3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7" spans="1:6" x14ac:dyDescent="0.3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A18" sqref="A18"/>
    </sheetView>
  </sheetViews>
  <sheetFormatPr baseColWidth="10" defaultColWidth="9.109375" defaultRowHeight="14.4" x14ac:dyDescent="0.3"/>
  <cols>
    <col min="1" max="1" width="19.21875" bestFit="1" customWidth="1"/>
    <col min="2" max="2" width="13.5546875" customWidth="1"/>
    <col min="5" max="5" width="77.5546875" bestFit="1" customWidth="1"/>
  </cols>
  <sheetData>
    <row r="1" spans="1:5" ht="20.399999999999999" x14ac:dyDescent="0.3">
      <c r="A1" s="8" t="s">
        <v>7</v>
      </c>
      <c r="B1" s="9" t="s">
        <v>33</v>
      </c>
      <c r="C1" s="9" t="s">
        <v>25</v>
      </c>
      <c r="D1" s="9" t="s">
        <v>26</v>
      </c>
      <c r="E1" s="14" t="s">
        <v>1</v>
      </c>
    </row>
    <row r="2" spans="1:5" x14ac:dyDescent="0.3">
      <c r="A2" s="10" t="s">
        <v>12</v>
      </c>
      <c r="B2" s="11">
        <v>500690</v>
      </c>
      <c r="C2" s="21">
        <v>0.41375987729919395</v>
      </c>
      <c r="D2" s="22">
        <v>2.649661363083311E-2</v>
      </c>
      <c r="E2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3" spans="1:5" x14ac:dyDescent="0.3">
      <c r="A3" s="10" t="s">
        <v>55</v>
      </c>
      <c r="B3" s="11">
        <v>152197</v>
      </c>
      <c r="C3" s="21">
        <v>0.12577245809843501</v>
      </c>
      <c r="D3" s="22">
        <v>-8.3181876456211001E-2</v>
      </c>
      <c r="E3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4" spans="1:5" x14ac:dyDescent="0.3">
      <c r="A4" s="10" t="s">
        <v>43</v>
      </c>
      <c r="B4" s="11">
        <v>104134</v>
      </c>
      <c r="C4" s="21">
        <v>8.6054187346809932E-2</v>
      </c>
      <c r="D4" s="22">
        <v>0.11593255259015778</v>
      </c>
      <c r="E4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5" spans="1:5" x14ac:dyDescent="0.3">
      <c r="A5" s="10" t="s">
        <v>41</v>
      </c>
      <c r="B5" s="11">
        <v>51715</v>
      </c>
      <c r="C5" s="21">
        <v>4.2736208141819922E-2</v>
      </c>
      <c r="D5" s="22">
        <v>-7.8990858888247972E-2</v>
      </c>
      <c r="E5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6" spans="1:5" x14ac:dyDescent="0.3">
      <c r="A6" s="10" t="s">
        <v>56</v>
      </c>
      <c r="B6" s="11">
        <v>41444</v>
      </c>
      <c r="C6" s="21">
        <v>3.4248465826734693E-2</v>
      </c>
      <c r="D6" s="22">
        <v>-7.9855155128311539E-2</v>
      </c>
      <c r="E6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7" spans="1:5" x14ac:dyDescent="0.3">
      <c r="A7" s="10" t="s">
        <v>57</v>
      </c>
      <c r="B7" s="11">
        <v>40703</v>
      </c>
      <c r="C7" s="21">
        <v>3.3636118727574132E-2</v>
      </c>
      <c r="D7" s="22">
        <v>5.673357486303976E-2</v>
      </c>
      <c r="E7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8" spans="1:5" x14ac:dyDescent="0.3">
      <c r="A8" s="10" t="s">
        <v>58</v>
      </c>
      <c r="B8" s="11">
        <v>34111</v>
      </c>
      <c r="C8" s="21">
        <v>2.8188626045163284E-2</v>
      </c>
      <c r="D8" s="22">
        <v>-6.6229882208883595E-2</v>
      </c>
      <c r="E8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9" spans="1:5" x14ac:dyDescent="0.3">
      <c r="A9" s="10" t="s">
        <v>59</v>
      </c>
      <c r="B9" s="11">
        <v>27297</v>
      </c>
      <c r="C9" s="21">
        <v>2.2557677146809597E-2</v>
      </c>
      <c r="D9" s="22">
        <v>2.701811020265743E-2</v>
      </c>
      <c r="E9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10" spans="1:5" x14ac:dyDescent="0.3">
      <c r="A10" s="10" t="s">
        <v>60</v>
      </c>
      <c r="B10" s="11">
        <v>27136</v>
      </c>
      <c r="C10" s="21">
        <v>2.2424630071283484E-2</v>
      </c>
      <c r="D10" s="22">
        <v>-7.2998708032083415E-2</v>
      </c>
      <c r="E10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11" spans="1:5" x14ac:dyDescent="0.3">
      <c r="A11" s="10" t="s">
        <v>9</v>
      </c>
      <c r="B11" s="11">
        <v>26305</v>
      </c>
      <c r="C11" s="21">
        <v>2.1737908830524469E-2</v>
      </c>
      <c r="D11" s="22">
        <v>0.28519837581712215</v>
      </c>
      <c r="E11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12" spans="1:5" x14ac:dyDescent="0.3">
      <c r="A12" s="10" t="s">
        <v>17</v>
      </c>
      <c r="B12" s="11">
        <v>20300</v>
      </c>
      <c r="C12" s="21">
        <v>1.677550082720573E-2</v>
      </c>
      <c r="D12" s="22">
        <v>-8.3488212707709675E-3</v>
      </c>
      <c r="E12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13" spans="1:5" x14ac:dyDescent="0.3">
      <c r="A13" s="10" t="s">
        <v>67</v>
      </c>
      <c r="B13" s="11">
        <v>17734</v>
      </c>
      <c r="C13" s="21">
        <v>1.4655011412298838E-2</v>
      </c>
      <c r="D13" s="22">
        <v>-0.10526543331523852</v>
      </c>
      <c r="E13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14" spans="1:5" x14ac:dyDescent="0.3">
      <c r="A14" s="10" t="s">
        <v>75</v>
      </c>
      <c r="B14" s="11">
        <v>15291</v>
      </c>
      <c r="C14" s="21">
        <v>1.2636166657576494E-2</v>
      </c>
      <c r="D14" s="22">
        <v>-6.4805933074451039E-3</v>
      </c>
      <c r="E14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15" spans="1:5" x14ac:dyDescent="0.3">
      <c r="A15" s="10" t="s">
        <v>76</v>
      </c>
      <c r="B15" s="11">
        <v>15120</v>
      </c>
      <c r="C15" s="21">
        <v>1.2494855788539441E-2</v>
      </c>
      <c r="D15" s="22">
        <v>5.623895059823858E-2</v>
      </c>
      <c r="E15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16" spans="1:5" x14ac:dyDescent="0.3">
      <c r="A16" s="10" t="s">
        <v>39</v>
      </c>
      <c r="B16" s="11">
        <v>14333</v>
      </c>
      <c r="C16" s="21">
        <v>1.1844495239228559E-2</v>
      </c>
      <c r="D16" s="22">
        <v>1.3920198622348723E-2</v>
      </c>
      <c r="E16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17" spans="1:5" x14ac:dyDescent="0.3">
      <c r="A17" s="10" t="s">
        <v>42</v>
      </c>
      <c r="B17" s="11">
        <v>12925</v>
      </c>
      <c r="C17" s="21">
        <v>1.0680953112888377E-2</v>
      </c>
      <c r="D17" s="22">
        <v>4.3137509621391956E-2</v>
      </c>
      <c r="E17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18" spans="1:5" x14ac:dyDescent="0.3">
      <c r="A18" s="10" t="s">
        <v>77</v>
      </c>
      <c r="B18" s="11">
        <v>12580</v>
      </c>
      <c r="C18" s="21">
        <v>1.039585223676099E-2</v>
      </c>
      <c r="D18" s="22">
        <v>-4.2817266331618975E-2</v>
      </c>
      <c r="E18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19" spans="1:5" x14ac:dyDescent="0.3">
      <c r="A19" s="10" t="s">
        <v>78</v>
      </c>
      <c r="B19" s="11">
        <v>10112</v>
      </c>
      <c r="C19" s="21">
        <v>8.3563479982612984E-3</v>
      </c>
      <c r="D19" s="22">
        <v>-2.1563461012769847E-2</v>
      </c>
      <c r="E19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20" spans="1:5" x14ac:dyDescent="0.3">
      <c r="A20" s="10" t="s">
        <v>10</v>
      </c>
      <c r="B20" s="11">
        <v>9289</v>
      </c>
      <c r="C20" s="21">
        <v>7.676237792311036E-3</v>
      </c>
      <c r="D20" s="22">
        <v>-1.3924160267641761E-2</v>
      </c>
      <c r="E20" s="18" t="str">
        <f>'Identification du Produit'!D$2</f>
        <v>160413 Préparations et conserves de sardines, sardinelles, sprats ou esprots, entiers ou en morceaux (à l'excl. des préparations et conserves de poissons hachés)</v>
      </c>
    </row>
    <row r="21" spans="1:5" x14ac:dyDescent="0.3">
      <c r="A21" s="10" t="s">
        <v>50</v>
      </c>
      <c r="B21" s="11">
        <v>6338</v>
      </c>
      <c r="C21" s="21">
        <v>5.2375923272330012E-3</v>
      </c>
      <c r="D21" s="22">
        <v>5.8291411728191855E-2</v>
      </c>
      <c r="E21" s="18" t="str">
        <f>'Identification du Produit'!D$2</f>
        <v>160413 Préparations et conserves de sardines, sardinelles, sprats ou esprots, entiers ou en morceaux (à l'excl. des préparations et conserves de poissons hachés)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fatim</cp:lastModifiedBy>
  <dcterms:created xsi:type="dcterms:W3CDTF">2015-06-05T18:17:20Z</dcterms:created>
  <dcterms:modified xsi:type="dcterms:W3CDTF">2021-05-16T18:47:19Z</dcterms:modified>
</cp:coreProperties>
</file>