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fatim\Desktop\Done\"/>
    </mc:Choice>
  </mc:AlternateContent>
  <xr:revisionPtr revIDLastSave="0" documentId="8_{5C05C5A6-1B45-4464-8BE7-D8BBA9B8C62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dentification du Produit" sheetId="1" r:id="rId1"/>
    <sheet name="Marché mondial" sheetId="2" r:id="rId2"/>
    <sheet name="Principaux importateurs mondiau" sheetId="3" r:id="rId3"/>
    <sheet name="Principaux exportateurs mondiau" sheetId="4" r:id="rId4"/>
    <sheet name=" Marché africain " sheetId="5" r:id="rId5"/>
    <sheet name="Principaux importateurs afrique" sheetId="6" r:id="rId6"/>
    <sheet name="Principaux exportateurs afrique" sheetId="7" r:id="rId7"/>
    <sheet name="Exportation Du Maroc" sheetId="12" r:id="rId8"/>
    <sheet name="Positionnement du Maroc" sheetId="8" r:id="rId9"/>
    <sheet name="Potentiel d'exportation Afrique" sheetId="10" r:id="rId10"/>
    <sheet name="Potentiel d'exportation Mond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B3" i="5" l="1"/>
  <c r="B2" i="5"/>
  <c r="E3" i="11"/>
  <c r="E4" i="11"/>
  <c r="E2" i="11"/>
  <c r="E3" i="10"/>
  <c r="E4" i="10"/>
  <c r="E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F3" i="12"/>
  <c r="F2" i="12"/>
  <c r="E3" i="7"/>
  <c r="E4" i="7"/>
  <c r="E5" i="7"/>
  <c r="E6" i="7"/>
  <c r="E7" i="7"/>
  <c r="E8" i="7"/>
  <c r="E9" i="7"/>
  <c r="E10" i="7"/>
  <c r="E2" i="7"/>
  <c r="E3" i="6"/>
  <c r="E4" i="6"/>
  <c r="E5" i="6"/>
  <c r="E6" i="6"/>
  <c r="E7" i="6"/>
  <c r="E8" i="6"/>
  <c r="E9" i="6"/>
  <c r="E10" i="6"/>
  <c r="E11" i="6"/>
  <c r="E2" i="6"/>
  <c r="C3" i="5"/>
  <c r="C2" i="5"/>
  <c r="E2" i="4"/>
  <c r="E3" i="4"/>
  <c r="E4" i="4"/>
  <c r="E5" i="4"/>
  <c r="E6" i="4"/>
  <c r="E7" i="4"/>
  <c r="E8" i="4"/>
  <c r="E9" i="4"/>
  <c r="E10" i="4"/>
  <c r="E11" i="4"/>
  <c r="E3" i="3"/>
  <c r="E4" i="3"/>
  <c r="E5" i="3"/>
  <c r="E6" i="3"/>
  <c r="E7" i="3"/>
  <c r="E8" i="3"/>
  <c r="E9" i="3"/>
  <c r="E10" i="3"/>
  <c r="E11" i="3"/>
  <c r="E2" i="3"/>
  <c r="E2" i="2"/>
  <c r="E3" i="2"/>
  <c r="E4" i="2"/>
  <c r="E5" i="2"/>
  <c r="E6" i="2"/>
</calcChain>
</file>

<file path=xl/sharedStrings.xml><?xml version="1.0" encoding="utf-8"?>
<sst xmlns="http://schemas.openxmlformats.org/spreadsheetml/2006/main" count="153" uniqueCount="89">
  <si>
    <t>Secteur</t>
  </si>
  <si>
    <t>Produit</t>
  </si>
  <si>
    <t>Afrique</t>
  </si>
  <si>
    <t>Europe</t>
  </si>
  <si>
    <t>Amérique</t>
  </si>
  <si>
    <t>Asie</t>
  </si>
  <si>
    <t>Océanie</t>
  </si>
  <si>
    <t>Pays</t>
  </si>
  <si>
    <t>France</t>
  </si>
  <si>
    <t>Pays-Bas</t>
  </si>
  <si>
    <t>Tunisie</t>
  </si>
  <si>
    <t>Maroc</t>
  </si>
  <si>
    <t>Exportations Afrique</t>
  </si>
  <si>
    <t>Importations Afrique</t>
  </si>
  <si>
    <t>Intra-africains</t>
  </si>
  <si>
    <t>Egypte</t>
  </si>
  <si>
    <t>Afrique du Sud</t>
  </si>
  <si>
    <t>Algérie</t>
  </si>
  <si>
    <t>Nigéria</t>
  </si>
  <si>
    <t>Filiere</t>
  </si>
  <si>
    <t>Code_SH</t>
  </si>
  <si>
    <t>Marche_mondial</t>
  </si>
  <si>
    <t>Importations_2019</t>
  </si>
  <si>
    <t>Exportations_2019</t>
  </si>
  <si>
    <t>Taille_du_marche_2019</t>
  </si>
  <si>
    <t>PDM_2019</t>
  </si>
  <si>
    <t>TCAM_2012_2019</t>
  </si>
  <si>
    <t>Expo_Impo_Intra</t>
  </si>
  <si>
    <t>Classement</t>
  </si>
  <si>
    <t>Monde</t>
  </si>
  <si>
    <t>Monde_Afrique</t>
  </si>
  <si>
    <t>Exportations_du_Maroc_2019</t>
  </si>
  <si>
    <t>Part_du_marche</t>
  </si>
  <si>
    <t>Export_2019</t>
  </si>
  <si>
    <t>Exportations_actuelles</t>
  </si>
  <si>
    <t>Potentiel_inexploite</t>
  </si>
  <si>
    <t>Potentiel_exportation</t>
  </si>
  <si>
    <t>Continent</t>
  </si>
  <si>
    <t>Expo_Impo_Intra_2019</t>
  </si>
  <si>
    <t>Espagne</t>
  </si>
  <si>
    <t>Malaisie</t>
  </si>
  <si>
    <t>-</t>
  </si>
  <si>
    <t>Portugal</t>
  </si>
  <si>
    <t>Russie</t>
  </si>
  <si>
    <t>Chine</t>
  </si>
  <si>
    <t>Côte d'Ivoire</t>
  </si>
  <si>
    <t>Pologne</t>
  </si>
  <si>
    <t>030353</t>
  </si>
  <si>
    <t>Industrie des produits de la mer</t>
  </si>
  <si>
    <t>Congelé</t>
  </si>
  <si>
    <t>030353 Sardines [Sardina pilchardus, Sardinops spp.], sardinelles [Sardinella spp.], sprats ou esprots [Sprattus sprattus], congelés</t>
  </si>
  <si>
    <t>Thaïlande</t>
  </si>
  <si>
    <t>Brésil</t>
  </si>
  <si>
    <t>Ghana</t>
  </si>
  <si>
    <t>Corée</t>
  </si>
  <si>
    <t>Japon</t>
  </si>
  <si>
    <t>Oman</t>
  </si>
  <si>
    <t>Sénégal</t>
  </si>
  <si>
    <t>Guinée-Bissau</t>
  </si>
  <si>
    <t>Croatie</t>
  </si>
  <si>
    <t>Sierra Leone</t>
  </si>
  <si>
    <t>Namibie</t>
  </si>
  <si>
    <t>Bénin</t>
  </si>
  <si>
    <t>Mauritanie</t>
  </si>
  <si>
    <t>Guinée</t>
  </si>
  <si>
    <t>Fidji</t>
  </si>
  <si>
    <t>Mexique</t>
  </si>
  <si>
    <t>Estonie</t>
  </si>
  <si>
    <t>Lettonie</t>
  </si>
  <si>
    <t>Myanmar</t>
  </si>
  <si>
    <t>1er fournisseur mondial</t>
  </si>
  <si>
    <t>1er fournisseur au niveau africain</t>
  </si>
  <si>
    <t>36,10 M $</t>
  </si>
  <si>
    <t>6,75 M $</t>
  </si>
  <si>
    <t>2,01 M $</t>
  </si>
  <si>
    <t>21,93 M $</t>
  </si>
  <si>
    <t>8,16 M $</t>
  </si>
  <si>
    <t>4,33 M $</t>
  </si>
  <si>
    <t>16,86 M $</t>
  </si>
  <si>
    <t>5,63 M $</t>
  </si>
  <si>
    <t>4,23 M $</t>
  </si>
  <si>
    <t>2,06 M $</t>
  </si>
  <si>
    <t>0,232 M $</t>
  </si>
  <si>
    <t>4,75 M $</t>
  </si>
  <si>
    <t>34,04 M $</t>
  </si>
  <si>
    <t>6,518 M $</t>
  </si>
  <si>
    <t>5,07 M $</t>
  </si>
  <si>
    <t>2,53 M $</t>
  </si>
  <si>
    <t>0,10 M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</si>
</sst>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\ _€_-;\-* #,##0\ _€_-;_-* &quot;-&quot;??\ _€_-;_-@_-"/>
    <numFmt numFmtId="165" formatCode="_-* #,##0.00\ _€_-;\-* #,##0.00\ _€_-;_-* &quot;-&quot;??\ _€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quotePrefix="1" applyNumberFormat="1" applyFont="1" applyBorder="1" applyAlignment="1">
      <alignment vertical="center"/>
    </xf>
    <xf numFmtId="0" fontId="2" fillId="3" borderId="1" xfId="3" applyFont="1" applyFill="1" applyBorder="1" applyAlignment="1">
      <alignment horizontal="center" vertical="center" wrapText="1"/>
    </xf>
    <xf numFmtId="9" fontId="2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6" fontId="0" fillId="0" borderId="1" xfId="2" applyNumberFormat="1" applyFont="1" applyFill="1" applyBorder="1" applyAlignment="1">
      <alignment horizontal="center" vertical="center"/>
    </xf>
    <xf numFmtId="0" fontId="3" fillId="0" borderId="2" xfId="3" applyFont="1" applyBorder="1" applyAlignment="1">
      <alignment vertical="center" wrapText="1"/>
    </xf>
    <xf numFmtId="0" fontId="4" fillId="6" borderId="3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left" vertical="center"/>
    </xf>
    <xf numFmtId="164" fontId="3" fillId="0" borderId="3" xfId="4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2" fillId="3" borderId="4" xfId="3" applyFont="1" applyFill="1" applyBorder="1" applyAlignment="1">
      <alignment horizontal="center" vertical="center" wrapText="1"/>
    </xf>
    <xf numFmtId="166" fontId="0" fillId="0" borderId="1" xfId="2" applyNumberFormat="1" applyFont="1" applyBorder="1" applyAlignment="1">
      <alignment vertical="center"/>
    </xf>
    <xf numFmtId="3" fontId="0" fillId="0" borderId="0" xfId="0" applyNumberFormat="1"/>
    <xf numFmtId="0" fontId="0" fillId="0" borderId="5" xfId="0" applyBorder="1"/>
    <xf numFmtId="0" fontId="0" fillId="0" borderId="6" xfId="0" applyBorder="1"/>
    <xf numFmtId="166" fontId="0" fillId="0" borderId="7" xfId="2" applyNumberFormat="1" applyFont="1" applyFill="1" applyBorder="1" applyAlignment="1">
      <alignment horizontal="center" vertical="center"/>
    </xf>
    <xf numFmtId="164" fontId="0" fillId="0" borderId="7" xfId="1" applyNumberFormat="1" applyFont="1" applyBorder="1" applyAlignment="1">
      <alignment vertical="center"/>
    </xf>
    <xf numFmtId="166" fontId="3" fillId="0" borderId="3" xfId="5" applyNumberFormat="1" applyFont="1" applyBorder="1" applyAlignment="1">
      <alignment horizontal="center" vertical="center"/>
    </xf>
    <xf numFmtId="166" fontId="3" fillId="0" borderId="8" xfId="5" applyNumberFormat="1" applyFont="1" applyBorder="1" applyAlignment="1">
      <alignment horizontal="center" vertical="center"/>
    </xf>
    <xf numFmtId="166" fontId="0" fillId="0" borderId="7" xfId="2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6" fontId="0" fillId="0" borderId="5" xfId="0" quotePrefix="1" applyNumberFormat="1" applyBorder="1"/>
  </cellXfs>
  <cellStyles count="6">
    <cellStyle name="Milliers" xfId="1" builtinId="3"/>
    <cellStyle name="Milliers 3" xfId="4" xr:uid="{00000000-0005-0000-0000-000001000000}"/>
    <cellStyle name="Normal" xfId="0" builtinId="0"/>
    <cellStyle name="Normal 2" xfId="3" xr:uid="{00000000-0005-0000-0000-000003000000}"/>
    <cellStyle name="Pourcentage" xfId="2" builtinId="5"/>
    <cellStyle name="Pourcentage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2" sqref="E2"/>
    </sheetView>
  </sheetViews>
  <sheetFormatPr baseColWidth="10" defaultColWidth="9.109375" defaultRowHeight="14.4" x14ac:dyDescent="0.3"/>
  <cols>
    <col min="1" max="1" width="28.109375" bestFit="1" customWidth="1"/>
    <col min="2" max="2" width="13.33203125" bestFit="1" customWidth="1"/>
    <col min="4" max="4" width="77.5546875" bestFit="1" customWidth="1"/>
    <col min="5" max="5" width="16.88671875" customWidth="1"/>
  </cols>
  <sheetData>
    <row r="1" spans="1:5" x14ac:dyDescent="0.3">
      <c r="A1" s="1" t="s">
        <v>0</v>
      </c>
      <c r="B1" s="1" t="s">
        <v>19</v>
      </c>
      <c r="C1" s="1" t="s">
        <v>20</v>
      </c>
      <c r="D1" s="1" t="s">
        <v>1</v>
      </c>
      <c r="E1" s="1" t="s">
        <v>21</v>
      </c>
    </row>
    <row r="2" spans="1:5" x14ac:dyDescent="0.3">
      <c r="A2" s="2" t="s">
        <v>48</v>
      </c>
      <c r="B2" s="2" t="s">
        <v>49</v>
      </c>
      <c r="C2" s="3" t="s">
        <v>47</v>
      </c>
      <c r="D2" s="17" t="s">
        <v>50</v>
      </c>
      <c r="E2" s="2">
        <v>711396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D4" sqref="D4"/>
    </sheetView>
  </sheetViews>
  <sheetFormatPr baseColWidth="10" defaultColWidth="9.109375" defaultRowHeight="14.4" x14ac:dyDescent="0.3"/>
  <cols>
    <col min="1" max="1" width="12.6640625" bestFit="1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36</v>
      </c>
      <c r="C1" s="4" t="s">
        <v>34</v>
      </c>
      <c r="D1" s="4" t="s">
        <v>35</v>
      </c>
      <c r="E1" s="14" t="s">
        <v>1</v>
      </c>
    </row>
    <row r="2" spans="1:5" x14ac:dyDescent="0.3">
      <c r="A2" s="1" t="s">
        <v>45</v>
      </c>
      <c r="B2" s="12" t="s">
        <v>72</v>
      </c>
      <c r="C2" s="13" t="s">
        <v>81</v>
      </c>
      <c r="D2" s="12" t="s">
        <v>84</v>
      </c>
      <c r="E2" s="18" t="str">
        <f>'Identification du Produit'!D$2</f>
        <v>030353 Sardines [Sardina pilchardus, Sardinops spp.], sardinelles [Sardinella spp.], sprats ou esprots [Sprattus sprattus], congelés</v>
      </c>
    </row>
    <row r="3" spans="1:5" x14ac:dyDescent="0.3">
      <c r="A3" s="1" t="s">
        <v>15</v>
      </c>
      <c r="B3" s="12" t="s">
        <v>73</v>
      </c>
      <c r="C3" s="13" t="s">
        <v>82</v>
      </c>
      <c r="D3" s="12" t="s">
        <v>85</v>
      </c>
      <c r="E3" s="18" t="str">
        <f>'Identification du Produit'!D$2</f>
        <v>030353 Sardines [Sardina pilchardus, Sardinops spp.], sardinelles [Sardinella spp.], sprats ou esprots [Sprattus sprattus], congelés</v>
      </c>
    </row>
    <row r="4" spans="1:5" x14ac:dyDescent="0.3">
      <c r="A4" s="1" t="s">
        <v>10</v>
      </c>
      <c r="B4" s="12" t="s">
        <v>74</v>
      </c>
      <c r="C4" s="13" t="s">
        <v>83</v>
      </c>
      <c r="D4" s="12" t="s">
        <v>41</v>
      </c>
      <c r="E4" s="18" t="str">
        <f>'Identification du Produit'!D$2</f>
        <v>030353 Sardines [Sardina pilchardus, Sardinops spp.], sardinelles [Sardinella spp.], sprats ou esprots [Sprattus sprattus], congelés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D7" sqref="D7"/>
    </sheetView>
  </sheetViews>
  <sheetFormatPr baseColWidth="10" defaultColWidth="9.109375" defaultRowHeight="14.4" x14ac:dyDescent="0.3"/>
  <cols>
    <col min="5" max="5" width="77.5546875" bestFit="1" customWidth="1"/>
    <col min="6" max="6" width="70.33203125" customWidth="1"/>
  </cols>
  <sheetData>
    <row r="1" spans="1:5" ht="20.399999999999999" x14ac:dyDescent="0.3">
      <c r="A1" s="4" t="s">
        <v>7</v>
      </c>
      <c r="B1" s="4" t="s">
        <v>36</v>
      </c>
      <c r="C1" s="4" t="s">
        <v>34</v>
      </c>
      <c r="D1" s="4" t="s">
        <v>35</v>
      </c>
      <c r="E1" s="14" t="s">
        <v>1</v>
      </c>
    </row>
    <row r="2" spans="1:5" x14ac:dyDescent="0.3">
      <c r="A2" s="1" t="s">
        <v>39</v>
      </c>
      <c r="B2" s="12" t="s">
        <v>75</v>
      </c>
      <c r="C2" s="13" t="s">
        <v>78</v>
      </c>
      <c r="D2" s="23" t="s">
        <v>86</v>
      </c>
      <c r="E2" s="18" t="str">
        <f>'Identification du Produit'!D$2</f>
        <v>030353 Sardines [Sardina pilchardus, Sardinops spp.], sardinelles [Sardinella spp.], sprats ou esprots [Sprattus sprattus], congelés</v>
      </c>
    </row>
    <row r="3" spans="1:5" x14ac:dyDescent="0.3">
      <c r="A3" s="1" t="s">
        <v>42</v>
      </c>
      <c r="B3" s="12" t="s">
        <v>76</v>
      </c>
      <c r="C3" s="13" t="s">
        <v>79</v>
      </c>
      <c r="D3" s="24" t="s">
        <v>87</v>
      </c>
      <c r="E3" s="18" t="str">
        <f>'Identification du Produit'!D$2</f>
        <v>030353 Sardines [Sardina pilchardus, Sardinops spp.], sardinelles [Sardinella spp.], sprats ou esprots [Sprattus sprattus], congelés</v>
      </c>
    </row>
    <row r="4" spans="1:5" x14ac:dyDescent="0.3">
      <c r="A4" s="1" t="s">
        <v>8</v>
      </c>
      <c r="B4" s="12" t="s">
        <v>77</v>
      </c>
      <c r="C4" s="13" t="s">
        <v>80</v>
      </c>
      <c r="D4" s="24" t="s">
        <v>88</v>
      </c>
      <c r="E4" s="18" t="str">
        <f>'Identification du Produit'!D$2</f>
        <v>030353 Sardines [Sardina pilchardus, Sardinops spp.], sardinelles [Sardinella spp.], sprats ou esprots [Sprattus sprattus], congelés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91" workbookViewId="0">
      <selection activeCell="E12" sqref="E12"/>
    </sheetView>
  </sheetViews>
  <sheetFormatPr baseColWidth="10" defaultColWidth="9.109375" defaultRowHeight="14.4" x14ac:dyDescent="0.3"/>
  <cols>
    <col min="2" max="3" width="14.109375" customWidth="1"/>
    <col min="5" max="5" width="81.88671875" bestFit="1" customWidth="1"/>
  </cols>
  <sheetData>
    <row r="1" spans="1:5" ht="20.399999999999999" x14ac:dyDescent="0.3">
      <c r="A1" s="4" t="s">
        <v>37</v>
      </c>
      <c r="B1" s="4" t="s">
        <v>22</v>
      </c>
      <c r="C1" s="4" t="s">
        <v>23</v>
      </c>
      <c r="D1" s="4" t="s">
        <v>24</v>
      </c>
      <c r="E1" s="14" t="s">
        <v>1</v>
      </c>
    </row>
    <row r="2" spans="1:5" x14ac:dyDescent="0.3">
      <c r="A2" s="1" t="s">
        <v>2</v>
      </c>
      <c r="B2" s="2">
        <v>265182</v>
      </c>
      <c r="C2" s="2">
        <v>262804</v>
      </c>
      <c r="D2" s="13">
        <v>0.37586424880160335</v>
      </c>
      <c r="E2" s="25" t="str">
        <f>'Identification du Produit'!D$2</f>
        <v>030353 Sardines [Sardina pilchardus, Sardinops spp.], sardinelles [Sardinella spp.], sprats ou esprots [Sprattus sprattus], congelés</v>
      </c>
    </row>
    <row r="3" spans="1:5" x14ac:dyDescent="0.3">
      <c r="A3" s="1" t="s">
        <v>3</v>
      </c>
      <c r="B3" s="2">
        <v>135437</v>
      </c>
      <c r="C3" s="2">
        <v>114057</v>
      </c>
      <c r="D3" s="13">
        <v>0.19196599416605484</v>
      </c>
      <c r="E3" s="25" t="str">
        <f>'Identification du Produit'!D$2</f>
        <v>030353 Sardines [Sardina pilchardus, Sardinops spp.], sardinelles [Sardinella spp.], sprats ou esprots [Sprattus sprattus], congelés</v>
      </c>
    </row>
    <row r="4" spans="1:5" x14ac:dyDescent="0.3">
      <c r="A4" s="1" t="s">
        <v>4</v>
      </c>
      <c r="B4" s="2">
        <v>84547</v>
      </c>
      <c r="C4" s="2">
        <v>14407</v>
      </c>
      <c r="D4" s="13">
        <v>0.1198354135779546</v>
      </c>
      <c r="E4" s="25" t="str">
        <f>'Identification du Produit'!D$2</f>
        <v>030353 Sardines [Sardina pilchardus, Sardinops spp.], sardinelles [Sardinella spp.], sprats ou esprots [Sprattus sprattus], congelés</v>
      </c>
    </row>
    <row r="5" spans="1:5" x14ac:dyDescent="0.3">
      <c r="A5" s="1" t="s">
        <v>5</v>
      </c>
      <c r="B5" s="2">
        <v>188705</v>
      </c>
      <c r="C5" s="2">
        <v>198908</v>
      </c>
      <c r="D5" s="13">
        <v>0.26746710964585291</v>
      </c>
      <c r="E5" s="25" t="str">
        <f>'Identification du Produit'!D$2</f>
        <v>030353 Sardines [Sardina pilchardus, Sardinops spp.], sardinelles [Sardinella spp.], sprats ou esprots [Sprattus sprattus], congelés</v>
      </c>
    </row>
    <row r="6" spans="1:5" x14ac:dyDescent="0.3">
      <c r="A6" s="1" t="s">
        <v>6</v>
      </c>
      <c r="B6" s="2">
        <v>31655</v>
      </c>
      <c r="C6" s="2">
        <v>14665</v>
      </c>
      <c r="D6" s="13">
        <v>4.4867233808534343E-2</v>
      </c>
      <c r="E6" s="25" t="str">
        <f>'Identification du Produit'!D$2</f>
        <v>030353 Sardines [Sardina pilchardus, Sardinops spp.], sardinelles [Sardinella spp.], sprats ou esprots [Sprattus sprattus], congelés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C14" sqref="C14"/>
    </sheetView>
  </sheetViews>
  <sheetFormatPr baseColWidth="10" defaultColWidth="9.109375" defaultRowHeight="14.4" x14ac:dyDescent="0.3"/>
  <cols>
    <col min="1" max="1" width="13.6640625" bestFit="1" customWidth="1"/>
    <col min="2" max="2" width="14.44140625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22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45</v>
      </c>
      <c r="B2" s="2">
        <v>87240</v>
      </c>
      <c r="C2" s="7">
        <v>0.12263212050672199</v>
      </c>
      <c r="D2" s="19">
        <v>-2.4952639903141005E-2</v>
      </c>
      <c r="E2" s="17" t="str">
        <f>'Identification du Produit'!D$2</f>
        <v>030353 Sardines [Sardina pilchardus, Sardinops spp.], sardinelles [Sardinella spp.], sprats ou esprots [Sprattus sprattus], congelés</v>
      </c>
    </row>
    <row r="3" spans="1:5" x14ac:dyDescent="0.3">
      <c r="A3" s="6" t="s">
        <v>51</v>
      </c>
      <c r="B3" s="2">
        <v>84596</v>
      </c>
      <c r="C3" s="7">
        <v>0.11891548448402858</v>
      </c>
      <c r="D3" s="19">
        <v>-8.6766719958676242E-2</v>
      </c>
      <c r="E3" s="17" t="str">
        <f>'Identification du Produit'!D$2</f>
        <v>030353 Sardines [Sardina pilchardus, Sardinops spp.], sardinelles [Sardinella spp.], sprats ou esprots [Sprattus sprattus], congelés</v>
      </c>
    </row>
    <row r="4" spans="1:5" x14ac:dyDescent="0.3">
      <c r="A4" s="6" t="s">
        <v>16</v>
      </c>
      <c r="B4" s="2">
        <v>73445</v>
      </c>
      <c r="C4" s="7">
        <v>0.10324067045639841</v>
      </c>
      <c r="D4" s="19">
        <v>0.82314927741798938</v>
      </c>
      <c r="E4" s="17" t="str">
        <f>'Identification du Produit'!D$2</f>
        <v>030353 Sardines [Sardina pilchardus, Sardinops spp.], sardinelles [Sardinella spp.], sprats ou esprots [Sprattus sprattus], congelés</v>
      </c>
    </row>
    <row r="5" spans="1:5" x14ac:dyDescent="0.3">
      <c r="A5" s="6" t="s">
        <v>52</v>
      </c>
      <c r="B5" s="2">
        <v>69998</v>
      </c>
      <c r="C5" s="7">
        <v>9.8395267895799249E-2</v>
      </c>
      <c r="D5" s="19">
        <v>8.4959690575499902E-2</v>
      </c>
      <c r="E5" s="17" t="str">
        <f>'Identification du Produit'!D$2</f>
        <v>030353 Sardines [Sardina pilchardus, Sardinops spp.], sardinelles [Sardinella spp.], sprats ou esprots [Sprattus sprattus], congelés</v>
      </c>
    </row>
    <row r="6" spans="1:5" x14ac:dyDescent="0.3">
      <c r="A6" s="6" t="s">
        <v>53</v>
      </c>
      <c r="B6" s="2">
        <v>45422</v>
      </c>
      <c r="C6" s="7">
        <v>6.3849107951127082E-2</v>
      </c>
      <c r="D6" s="19">
        <v>3.2357329790077438E-2</v>
      </c>
      <c r="E6" s="17" t="str">
        <f>'Identification du Produit'!D$2</f>
        <v>030353 Sardines [Sardina pilchardus, Sardinops spp.], sardinelles [Sardinella spp.], sprats ou esprots [Sprattus sprattus], congelés</v>
      </c>
    </row>
    <row r="7" spans="1:5" x14ac:dyDescent="0.3">
      <c r="A7" s="6" t="s">
        <v>39</v>
      </c>
      <c r="B7" s="2">
        <v>42233</v>
      </c>
      <c r="C7" s="7">
        <v>5.9366372596978335E-2</v>
      </c>
      <c r="D7" s="19">
        <v>0.12839578051799982</v>
      </c>
      <c r="E7" s="17" t="str">
        <f>'Identification du Produit'!D$2</f>
        <v>030353 Sardines [Sardina pilchardus, Sardinops spp.], sardinelles [Sardinella spp.], sprats ou esprots [Sprattus sprattus], congelés</v>
      </c>
    </row>
    <row r="8" spans="1:5" x14ac:dyDescent="0.3">
      <c r="A8" s="6" t="s">
        <v>44</v>
      </c>
      <c r="B8" s="2">
        <v>28597</v>
      </c>
      <c r="C8" s="7">
        <v>4.0198426755281166E-2</v>
      </c>
      <c r="D8" s="19">
        <v>5.9607558148611517E-2</v>
      </c>
      <c r="E8" s="17" t="str">
        <f>'Identification du Produit'!D$2</f>
        <v>030353 Sardines [Sardina pilchardus, Sardinops spp.], sardinelles [Sardinella spp.], sprats ou esprots [Sprattus sprattus], congelés</v>
      </c>
    </row>
    <row r="9" spans="1:5" x14ac:dyDescent="0.3">
      <c r="A9" s="6" t="s">
        <v>40</v>
      </c>
      <c r="B9" s="2">
        <v>16442</v>
      </c>
      <c r="C9" s="7">
        <v>2.3112303133557117E-2</v>
      </c>
      <c r="D9" s="19">
        <v>-7.8760730166157256E-2</v>
      </c>
      <c r="E9" s="17" t="str">
        <f>'Identification du Produit'!D$2</f>
        <v>030353 Sardines [Sardina pilchardus, Sardinops spp.], sardinelles [Sardinella spp.], sprats ou esprots [Sprattus sprattus], congelés</v>
      </c>
    </row>
    <row r="10" spans="1:5" x14ac:dyDescent="0.3">
      <c r="A10" s="6" t="s">
        <v>54</v>
      </c>
      <c r="B10" s="2">
        <v>15404</v>
      </c>
      <c r="C10" s="7">
        <v>2.1653200186675214E-2</v>
      </c>
      <c r="D10" s="19">
        <v>0.12210500101755128</v>
      </c>
      <c r="E10" s="17" t="str">
        <f>'Identification du Produit'!D$2</f>
        <v>030353 Sardines [Sardina pilchardus, Sardinops spp.], sardinelles [Sardinella spp.], sprats ou esprots [Sprattus sprattus], congelés</v>
      </c>
    </row>
    <row r="11" spans="1:5" x14ac:dyDescent="0.3">
      <c r="A11" s="6" t="s">
        <v>42</v>
      </c>
      <c r="B11" s="2">
        <v>15043</v>
      </c>
      <c r="C11" s="7">
        <v>2.1145747235013973E-2</v>
      </c>
      <c r="D11" s="19">
        <v>-9.739811909218743E-2</v>
      </c>
      <c r="E11" s="17" t="str">
        <f>'Identification du Produit'!D$2</f>
        <v>030353 Sardines [Sardina pilchardus, Sardinops spp.], sardinelles [Sardinella spp.], sprats ou esprots [Sprattus sprattus], congelés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C13" sqref="C13"/>
    </sheetView>
  </sheetViews>
  <sheetFormatPr baseColWidth="10" defaultColWidth="9.109375" defaultRowHeight="14.4" x14ac:dyDescent="0.3"/>
  <cols>
    <col min="2" max="2" width="14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23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11</v>
      </c>
      <c r="B2" s="2">
        <v>187029</v>
      </c>
      <c r="C2" s="7">
        <v>0.30913679909554315</v>
      </c>
      <c r="D2" s="19">
        <v>0.11034667954291866</v>
      </c>
      <c r="E2" s="18" t="str">
        <f>'Identification du Produit'!D$2</f>
        <v>030353 Sardines [Sardina pilchardus, Sardinops spp.], sardinelles [Sardinella spp.], sprats ou esprots [Sprattus sprattus], congelés</v>
      </c>
    </row>
    <row r="3" spans="1:5" x14ac:dyDescent="0.3">
      <c r="A3" s="6" t="s">
        <v>44</v>
      </c>
      <c r="B3" s="2">
        <v>74442</v>
      </c>
      <c r="C3" s="7">
        <v>0.12304381458634985</v>
      </c>
      <c r="D3" s="19">
        <v>-0.13857856651626088</v>
      </c>
      <c r="E3" s="18" t="str">
        <f>'Identification du Produit'!D$2</f>
        <v>030353 Sardines [Sardina pilchardus, Sardinops spp.], sardinelles [Sardinella spp.], sprats ou esprots [Sprattus sprattus], congelés</v>
      </c>
    </row>
    <row r="4" spans="1:5" x14ac:dyDescent="0.3">
      <c r="A4" s="6" t="s">
        <v>55</v>
      </c>
      <c r="B4" s="2">
        <v>73483</v>
      </c>
      <c r="C4" s="7">
        <v>0.12145870109949686</v>
      </c>
      <c r="D4" s="19">
        <v>0.21954305259455231</v>
      </c>
      <c r="E4" s="18" t="str">
        <f>'Identification du Produit'!D$2</f>
        <v>030353 Sardines [Sardina pilchardus, Sardinops spp.], sardinelles [Sardinella spp.], sprats ou esprots [Sprattus sprattus], congelés</v>
      </c>
    </row>
    <row r="5" spans="1:5" x14ac:dyDescent="0.3">
      <c r="A5" s="6" t="s">
        <v>56</v>
      </c>
      <c r="B5" s="2">
        <v>36392</v>
      </c>
      <c r="C5" s="7">
        <v>6.0151668418721202E-2</v>
      </c>
      <c r="D5" s="19">
        <v>0.26157697791912149</v>
      </c>
      <c r="E5" s="18" t="str">
        <f>'Identification du Produit'!D$2</f>
        <v>030353 Sardines [Sardina pilchardus, Sardinops spp.], sardinelles [Sardinella spp.], sprats ou esprots [Sprattus sprattus], congelés</v>
      </c>
    </row>
    <row r="6" spans="1:5" x14ac:dyDescent="0.3">
      <c r="A6" s="6" t="s">
        <v>57</v>
      </c>
      <c r="B6" s="2">
        <v>28453</v>
      </c>
      <c r="C6" s="7">
        <v>4.7029441127661963E-2</v>
      </c>
      <c r="D6" s="19">
        <v>2.9025707392758449E-2</v>
      </c>
      <c r="E6" s="18" t="str">
        <f>'Identification du Produit'!D$2</f>
        <v>030353 Sardines [Sardina pilchardus, Sardinops spp.], sardinelles [Sardinella spp.], sprats ou esprots [Sprattus sprattus], congelés</v>
      </c>
    </row>
    <row r="7" spans="1:5" x14ac:dyDescent="0.3">
      <c r="A7" s="6" t="s">
        <v>43</v>
      </c>
      <c r="B7" s="2">
        <v>23534</v>
      </c>
      <c r="C7" s="7">
        <v>3.8898916370800854E-2</v>
      </c>
      <c r="D7" s="19">
        <v>0.34523158780297836</v>
      </c>
      <c r="E7" s="18" t="str">
        <f>'Identification du Produit'!D$2</f>
        <v>030353 Sardines [Sardina pilchardus, Sardinops spp.], sardinelles [Sardinella spp.], sprats ou esprots [Sprattus sprattus], congelés</v>
      </c>
    </row>
    <row r="8" spans="1:5" x14ac:dyDescent="0.3">
      <c r="A8" s="6" t="s">
        <v>58</v>
      </c>
      <c r="B8" s="2">
        <v>20287</v>
      </c>
      <c r="C8" s="7">
        <v>3.3532009705720955E-2</v>
      </c>
      <c r="D8" s="19">
        <v>0</v>
      </c>
      <c r="E8" s="18" t="str">
        <f>'Identification du Produit'!D$2</f>
        <v>030353 Sardines [Sardina pilchardus, Sardinops spp.], sardinelles [Sardinella spp.], sprats ou esprots [Sprattus sprattus], congelés</v>
      </c>
    </row>
    <row r="9" spans="1:5" x14ac:dyDescent="0.3">
      <c r="A9" s="6" t="s">
        <v>39</v>
      </c>
      <c r="B9" s="2">
        <v>15093</v>
      </c>
      <c r="C9" s="7">
        <v>2.4946942499553721E-2</v>
      </c>
      <c r="D9" s="19">
        <v>-0.10527006833470465</v>
      </c>
      <c r="E9" s="18" t="str">
        <f>'Identification du Produit'!D$2</f>
        <v>030353 Sardines [Sardina pilchardus, Sardinops spp.], sardinelles [Sardinella spp.], sprats ou esprots [Sprattus sprattus], congelés</v>
      </c>
    </row>
    <row r="10" spans="1:5" x14ac:dyDescent="0.3">
      <c r="A10" s="6" t="s">
        <v>59</v>
      </c>
      <c r="B10" s="2">
        <v>14677</v>
      </c>
      <c r="C10" s="7">
        <v>2.4259343739876101E-2</v>
      </c>
      <c r="D10" s="19">
        <v>0.12752775006433748</v>
      </c>
      <c r="E10" s="18" t="str">
        <f>'Identification du Produit'!D$2</f>
        <v>030353 Sardines [Sardina pilchardus, Sardinops spp.], sardinelles [Sardinella spp.], sprats ou esprots [Sprattus sprattus], congelés</v>
      </c>
    </row>
    <row r="11" spans="1:5" x14ac:dyDescent="0.3">
      <c r="A11" s="6" t="s">
        <v>60</v>
      </c>
      <c r="B11" s="2">
        <v>11191</v>
      </c>
      <c r="C11" s="7">
        <v>1.8497398364308335E-2</v>
      </c>
      <c r="D11" s="19">
        <v>485.56521739130437</v>
      </c>
      <c r="E11" s="18" t="str">
        <f>'Identification du Produit'!D$2</f>
        <v>030353 Sardines [Sardina pilchardus, Sardinops spp.], sardinelles [Sardinella spp.], sprats ou esprots [Sprattus sprattus], congelés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A13" sqref="A13"/>
    </sheetView>
  </sheetViews>
  <sheetFormatPr baseColWidth="10" defaultColWidth="9.109375" defaultRowHeight="14.4" x14ac:dyDescent="0.3"/>
  <cols>
    <col min="1" max="1" width="18" bestFit="1" customWidth="1"/>
    <col min="2" max="2" width="16.44140625" customWidth="1"/>
    <col min="3" max="3" width="77.5546875" bestFit="1" customWidth="1"/>
  </cols>
  <sheetData>
    <row r="1" spans="1:3" x14ac:dyDescent="0.3">
      <c r="A1" t="s">
        <v>27</v>
      </c>
      <c r="B1" s="14" t="s">
        <v>38</v>
      </c>
      <c r="C1" s="14" t="s">
        <v>1</v>
      </c>
    </row>
    <row r="2" spans="1:3" x14ac:dyDescent="0.3">
      <c r="A2" s="1" t="s">
        <v>12</v>
      </c>
      <c r="B2" s="20">
        <f>'Marché mondial'!C$2</f>
        <v>262804</v>
      </c>
      <c r="C2" s="18" t="str">
        <f>'Identification du Produit'!D$2</f>
        <v>030353 Sardines [Sardina pilchardus, Sardinops spp.], sardinelles [Sardinella spp.], sprats ou esprots [Sprattus sprattus], congelés</v>
      </c>
    </row>
    <row r="3" spans="1:3" x14ac:dyDescent="0.3">
      <c r="A3" s="1" t="s">
        <v>13</v>
      </c>
      <c r="B3" s="20">
        <f>'Marché mondial'!B$2</f>
        <v>265182</v>
      </c>
      <c r="C3" s="18" t="str">
        <f>'Identification du Produit'!D$2</f>
        <v>030353 Sardines [Sardina pilchardus, Sardinops spp.], sardinelles [Sardinella spp.], sprats ou esprots [Sprattus sprattus], congelés</v>
      </c>
    </row>
    <row r="4" spans="1:3" x14ac:dyDescent="0.3">
      <c r="A4" s="1" t="s">
        <v>14</v>
      </c>
      <c r="B4" s="20">
        <v>196372</v>
      </c>
      <c r="C4" s="18" t="str">
        <f>'Identification du Produit'!D$2</f>
        <v>030353 Sardines [Sardina pilchardus, Sardinops spp.], sardinelles [Sardinella spp.], sprats ou esprots [Sprattus sprattus], congelés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B13" sqref="B13"/>
    </sheetView>
  </sheetViews>
  <sheetFormatPr baseColWidth="10" defaultColWidth="9.109375" defaultRowHeight="14.4" x14ac:dyDescent="0.3"/>
  <cols>
    <col min="1" max="1" width="12.6640625" bestFit="1" customWidth="1"/>
    <col min="2" max="2" width="14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22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45</v>
      </c>
      <c r="B2" s="2">
        <v>87240</v>
      </c>
      <c r="C2" s="7">
        <v>0.32898160508631807</v>
      </c>
      <c r="D2" s="19">
        <v>-2.4952639903141005E-2</v>
      </c>
      <c r="E2" s="18" t="str">
        <f>'Identification du Produit'!D$2</f>
        <v>030353 Sardines [Sardina pilchardus, Sardinops spp.], sardinelles [Sardinella spp.], sprats ou esprots [Sprattus sprattus], congelés</v>
      </c>
    </row>
    <row r="3" spans="1:5" x14ac:dyDescent="0.3">
      <c r="A3" s="6" t="s">
        <v>16</v>
      </c>
      <c r="B3" s="2">
        <v>73445</v>
      </c>
      <c r="C3" s="7">
        <v>0.27696072885791645</v>
      </c>
      <c r="D3" s="19">
        <v>0.82314927741798938</v>
      </c>
      <c r="E3" s="18" t="str">
        <f>'Identification du Produit'!D$2</f>
        <v>030353 Sardines [Sardina pilchardus, Sardinops spp.], sardinelles [Sardinella spp.], sprats ou esprots [Sprattus sprattus], congelés</v>
      </c>
    </row>
    <row r="4" spans="1:5" x14ac:dyDescent="0.3">
      <c r="A4" s="6" t="s">
        <v>53</v>
      </c>
      <c r="B4" s="2">
        <v>45422</v>
      </c>
      <c r="C4" s="7">
        <v>0.1712861355597288</v>
      </c>
      <c r="D4" s="19">
        <v>3.2357329790077438E-2</v>
      </c>
      <c r="E4" s="18" t="str">
        <f>'Identification du Produit'!D$2</f>
        <v>030353 Sardines [Sardina pilchardus, Sardinops spp.], sardinelles [Sardinella spp.], sprats ou esprots [Sprattus sprattus], congelés</v>
      </c>
    </row>
    <row r="5" spans="1:5" x14ac:dyDescent="0.3">
      <c r="A5" s="6" t="s">
        <v>61</v>
      </c>
      <c r="B5" s="2">
        <v>11338</v>
      </c>
      <c r="C5" s="7">
        <v>4.2755541477174169E-2</v>
      </c>
      <c r="D5" s="19">
        <v>0.24207523877703574</v>
      </c>
      <c r="E5" s="18" t="str">
        <f>'Identification du Produit'!D$2</f>
        <v>030353 Sardines [Sardina pilchardus, Sardinops spp.], sardinelles [Sardinella spp.], sprats ou esprots [Sprattus sprattus], congelés</v>
      </c>
    </row>
    <row r="6" spans="1:5" x14ac:dyDescent="0.3">
      <c r="A6" s="6" t="s">
        <v>62</v>
      </c>
      <c r="B6" s="2">
        <v>10693</v>
      </c>
      <c r="C6" s="7">
        <v>4.0323249692663904E-2</v>
      </c>
      <c r="D6" s="19">
        <v>1.2330979753799127</v>
      </c>
      <c r="E6" s="18" t="str">
        <f>'Identification du Produit'!D$2</f>
        <v>030353 Sardines [Sardina pilchardus, Sardinops spp.], sardinelles [Sardinella spp.], sprats ou esprots [Sprattus sprattus], congelés</v>
      </c>
    </row>
    <row r="7" spans="1:5" x14ac:dyDescent="0.3">
      <c r="A7" s="6" t="s">
        <v>15</v>
      </c>
      <c r="B7" s="2">
        <v>10654</v>
      </c>
      <c r="C7" s="7">
        <v>4.0176180887088866E-2</v>
      </c>
      <c r="D7" s="19">
        <v>0.15842885554335329</v>
      </c>
      <c r="E7" s="18" t="str">
        <f>'Identification du Produit'!D$2</f>
        <v>030353 Sardines [Sardina pilchardus, Sardinops spp.], sardinelles [Sardinella spp.], sprats ou esprots [Sprattus sprattus], congelés</v>
      </c>
    </row>
    <row r="8" spans="1:5" x14ac:dyDescent="0.3">
      <c r="A8" s="6" t="s">
        <v>18</v>
      </c>
      <c r="B8" s="2">
        <v>9915</v>
      </c>
      <c r="C8" s="7">
        <v>3.7389415571192616E-2</v>
      </c>
      <c r="D8" s="19">
        <v>-5.7197121503644199E-2</v>
      </c>
      <c r="E8" s="18" t="str">
        <f>'Identification du Produit'!D$2</f>
        <v>030353 Sardines [Sardina pilchardus, Sardinops spp.], sardinelles [Sardinella spp.], sprats ou esprots [Sprattus sprattus], congelés</v>
      </c>
    </row>
    <row r="9" spans="1:5" x14ac:dyDescent="0.3">
      <c r="A9" s="6" t="s">
        <v>10</v>
      </c>
      <c r="B9" s="2">
        <v>6599</v>
      </c>
      <c r="C9" s="7">
        <v>2.4884796102299551E-2</v>
      </c>
      <c r="D9" s="19">
        <v>6.8392634472276503E-2</v>
      </c>
      <c r="E9" s="18" t="str">
        <f>'Identification du Produit'!D$2</f>
        <v>030353 Sardines [Sardina pilchardus, Sardinops spp.], sardinelles [Sardinella spp.], sprats ou esprots [Sprattus sprattus], congelés</v>
      </c>
    </row>
    <row r="10" spans="1:5" x14ac:dyDescent="0.3">
      <c r="A10" s="6" t="s">
        <v>17</v>
      </c>
      <c r="B10" s="2">
        <v>3907</v>
      </c>
      <c r="C10" s="7">
        <v>1.4733277522607115E-2</v>
      </c>
      <c r="D10" s="19">
        <v>-2.0170935550659963E-2</v>
      </c>
      <c r="E10" s="18" t="str">
        <f>'Identification du Produit'!D$2</f>
        <v>030353 Sardines [Sardina pilchardus, Sardinops spp.], sardinelles [Sardinella spp.], sprats ou esprots [Sprattus sprattus], congelés</v>
      </c>
    </row>
    <row r="11" spans="1:5" x14ac:dyDescent="0.3">
      <c r="A11" s="6" t="s">
        <v>11</v>
      </c>
      <c r="B11" s="2">
        <v>2314</v>
      </c>
      <c r="C11" s="7">
        <v>8.7260824641189824E-3</v>
      </c>
      <c r="D11" s="19">
        <v>0.49357694242356875</v>
      </c>
      <c r="E11" s="18" t="str">
        <f>'Identification du Produit'!D$2</f>
        <v>030353 Sardines [Sardina pilchardus, Sardinops spp.], sardinelles [Sardinella spp.], sprats ou esprots [Sprattus sprattus], congelés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"/>
  <sheetViews>
    <sheetView workbookViewId="0">
      <selection activeCell="C15" sqref="C15"/>
    </sheetView>
  </sheetViews>
  <sheetFormatPr baseColWidth="10" defaultColWidth="9.109375" defaultRowHeight="14.4" x14ac:dyDescent="0.3"/>
  <cols>
    <col min="1" max="1" width="12.6640625" bestFit="1" customWidth="1"/>
    <col min="2" max="2" width="13.109375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23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11</v>
      </c>
      <c r="B2" s="2">
        <v>187029</v>
      </c>
      <c r="C2" s="7">
        <v>0.71166725011795862</v>
      </c>
      <c r="D2" s="19">
        <v>0.11034667954291866</v>
      </c>
      <c r="E2" s="18" t="str">
        <f>'Identification du Produit'!D$2</f>
        <v>030353 Sardines [Sardina pilchardus, Sardinops spp.], sardinelles [Sardinella spp.], sprats ou esprots [Sprattus sprattus], congelés</v>
      </c>
    </row>
    <row r="3" spans="1:5" x14ac:dyDescent="0.3">
      <c r="A3" s="6" t="s">
        <v>57</v>
      </c>
      <c r="B3" s="2">
        <v>28453</v>
      </c>
      <c r="C3" s="7">
        <v>0.10826699745818176</v>
      </c>
      <c r="D3" s="19">
        <v>2.9025707392758449E-2</v>
      </c>
      <c r="E3" s="18" t="str">
        <f>'Identification du Produit'!D$2</f>
        <v>030353 Sardines [Sardina pilchardus, Sardinops spp.], sardinelles [Sardinella spp.], sprats ou esprots [Sprattus sprattus], congelés</v>
      </c>
    </row>
    <row r="4" spans="1:5" x14ac:dyDescent="0.3">
      <c r="A4" s="6" t="s">
        <v>58</v>
      </c>
      <c r="B4" s="2">
        <v>20287</v>
      </c>
      <c r="C4" s="7">
        <v>7.7194411043971928E-2</v>
      </c>
      <c r="D4" s="19">
        <v>0</v>
      </c>
      <c r="E4" s="18" t="str">
        <f>'Identification du Produit'!D$2</f>
        <v>030353 Sardines [Sardina pilchardus, Sardinops spp.], sardinelles [Sardinella spp.], sprats ou esprots [Sprattus sprattus], congelés</v>
      </c>
    </row>
    <row r="5" spans="1:5" x14ac:dyDescent="0.3">
      <c r="A5" s="6" t="s">
        <v>60</v>
      </c>
      <c r="B5" s="2">
        <v>11191</v>
      </c>
      <c r="C5" s="7">
        <v>4.2583065706762457E-2</v>
      </c>
      <c r="D5" s="19">
        <v>485.56521739130437</v>
      </c>
      <c r="E5" s="18" t="str">
        <f>'Identification du Produit'!D$2</f>
        <v>030353 Sardines [Sardina pilchardus, Sardinops spp.], sardinelles [Sardinella spp.], sprats ou esprots [Sprattus sprattus], congelés</v>
      </c>
    </row>
    <row r="6" spans="1:5" x14ac:dyDescent="0.3">
      <c r="A6" s="6" t="s">
        <v>63</v>
      </c>
      <c r="B6" s="2">
        <v>9029</v>
      </c>
      <c r="C6" s="7">
        <v>3.4356402490068647E-2</v>
      </c>
      <c r="D6" s="19">
        <v>-8.771979636629279E-2</v>
      </c>
      <c r="E6" s="18" t="str">
        <f>'Identification du Produit'!D$2</f>
        <v>030353 Sardines [Sardina pilchardus, Sardinops spp.], sardinelles [Sardinella spp.], sprats ou esprots [Sprattus sprattus], congelés</v>
      </c>
    </row>
    <row r="7" spans="1:5" x14ac:dyDescent="0.3">
      <c r="A7" s="6" t="s">
        <v>16</v>
      </c>
      <c r="B7" s="2">
        <v>5486</v>
      </c>
      <c r="C7" s="7">
        <v>2.0874872528576428E-2</v>
      </c>
      <c r="D7" s="19">
        <v>-8.4620132007923954E-2</v>
      </c>
      <c r="E7" s="18" t="str">
        <f>'Identification du Produit'!D$2</f>
        <v>030353 Sardines [Sardina pilchardus, Sardinops spp.], sardinelles [Sardinella spp.], sprats ou esprots [Sprattus sprattus], congelés</v>
      </c>
    </row>
    <row r="8" spans="1:5" x14ac:dyDescent="0.3">
      <c r="A8" s="6" t="s">
        <v>10</v>
      </c>
      <c r="B8" s="2">
        <v>728</v>
      </c>
      <c r="C8" s="7">
        <v>2.7701252644556401E-3</v>
      </c>
      <c r="D8" s="19">
        <v>8.931392513141434E-2</v>
      </c>
      <c r="E8" s="18" t="str">
        <f>'Identification du Produit'!D$2</f>
        <v>030353 Sardines [Sardina pilchardus, Sardinops spp.], sardinelles [Sardinella spp.], sprats ou esprots [Sprattus sprattus], congelés</v>
      </c>
    </row>
    <row r="9" spans="1:5" x14ac:dyDescent="0.3">
      <c r="A9" s="6" t="s">
        <v>64</v>
      </c>
      <c r="B9" s="2">
        <v>240</v>
      </c>
      <c r="C9" s="7">
        <v>9.1322810916120002E-4</v>
      </c>
      <c r="D9" s="19">
        <v>-0.28708266485589995</v>
      </c>
      <c r="E9" s="18" t="str">
        <f>'Identification du Produit'!D$2</f>
        <v>030353 Sardines [Sardina pilchardus, Sardinops spp.], sardinelles [Sardinella spp.], sprats ou esprots [Sprattus sprattus], congelés</v>
      </c>
    </row>
    <row r="10" spans="1:5" x14ac:dyDescent="0.3">
      <c r="A10" s="6" t="s">
        <v>61</v>
      </c>
      <c r="B10" s="2">
        <v>214</v>
      </c>
      <c r="C10" s="7">
        <v>8.1429506400206996E-4</v>
      </c>
      <c r="D10" s="19">
        <v>8.876238790906088E-2</v>
      </c>
      <c r="E10" s="18" t="str">
        <f>'Identification du Produit'!D$2</f>
        <v>030353 Sardines [Sardina pilchardus, Sardinops spp.], sardinelles [Sardinella spp.], sprats ou esprots [Sprattus sprattus], congelés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C3" sqref="C3"/>
    </sheetView>
  </sheetViews>
  <sheetFormatPr baseColWidth="10" defaultColWidth="9.109375" defaultRowHeight="14.4" x14ac:dyDescent="0.3"/>
  <cols>
    <col min="2" max="2" width="13.5546875" customWidth="1"/>
    <col min="3" max="4" width="9.88671875" bestFit="1" customWidth="1"/>
    <col min="5" max="5" width="37.44140625" customWidth="1"/>
    <col min="6" max="6" width="77.5546875" bestFit="1" customWidth="1"/>
  </cols>
  <sheetData>
    <row r="1" spans="1:6" ht="20.399999999999999" x14ac:dyDescent="0.3">
      <c r="A1" s="4" t="s">
        <v>30</v>
      </c>
      <c r="B1" s="4" t="s">
        <v>31</v>
      </c>
      <c r="C1" s="4" t="s">
        <v>26</v>
      </c>
      <c r="D1" s="4" t="s">
        <v>32</v>
      </c>
      <c r="E1" s="4" t="s">
        <v>28</v>
      </c>
      <c r="F1" s="14" t="s">
        <v>1</v>
      </c>
    </row>
    <row r="2" spans="1:6" x14ac:dyDescent="0.3">
      <c r="A2" s="1" t="s">
        <v>29</v>
      </c>
      <c r="B2" s="2">
        <v>187029</v>
      </c>
      <c r="C2" s="15">
        <v>0.11034667954291866</v>
      </c>
      <c r="D2" s="15">
        <v>0.30913679909554315</v>
      </c>
      <c r="E2" s="20" t="s">
        <v>70</v>
      </c>
      <c r="F2" s="18" t="str">
        <f>'Identification du Produit'!D$2</f>
        <v>030353 Sardines [Sardina pilchardus, Sardinops spp.], sardinelles [Sardinella spp.], sprats ou esprots [Sprattus sprattus], congelés</v>
      </c>
    </row>
    <row r="3" spans="1:6" x14ac:dyDescent="0.3">
      <c r="A3" s="1" t="s">
        <v>2</v>
      </c>
      <c r="B3" s="2">
        <v>60294</v>
      </c>
      <c r="C3" s="15">
        <v>0.17213598140636965</v>
      </c>
      <c r="D3" s="15">
        <v>0.37176293592462883</v>
      </c>
      <c r="E3" s="20" t="s">
        <v>71</v>
      </c>
      <c r="F3" s="18" t="str">
        <f>'Identification du Produit'!D$2</f>
        <v>030353 Sardines [Sardina pilchardus, Sardinops spp.], sardinelles [Sardinella spp.], sprats ou esprots [Sprattus sprattus], congelés</v>
      </c>
    </row>
    <row r="7" spans="1:6" x14ac:dyDescent="0.3">
      <c r="B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B23" sqref="B23"/>
    </sheetView>
  </sheetViews>
  <sheetFormatPr baseColWidth="10" defaultColWidth="9.109375" defaultRowHeight="14.4" x14ac:dyDescent="0.3"/>
  <cols>
    <col min="1" max="1" width="19.21875" bestFit="1" customWidth="1"/>
    <col min="2" max="2" width="13.5546875" customWidth="1"/>
    <col min="5" max="5" width="77.5546875" bestFit="1" customWidth="1"/>
  </cols>
  <sheetData>
    <row r="1" spans="1:5" ht="20.399999999999999" x14ac:dyDescent="0.3">
      <c r="A1" s="8" t="s">
        <v>7</v>
      </c>
      <c r="B1" s="9" t="s">
        <v>33</v>
      </c>
      <c r="C1" s="9" t="s">
        <v>25</v>
      </c>
      <c r="D1" s="9" t="s">
        <v>26</v>
      </c>
      <c r="E1" s="14" t="s">
        <v>1</v>
      </c>
    </row>
    <row r="2" spans="1:5" x14ac:dyDescent="0.3">
      <c r="A2" s="10" t="s">
        <v>11</v>
      </c>
      <c r="B2" s="11">
        <v>187029</v>
      </c>
      <c r="C2" s="21">
        <v>0.30913679909554315</v>
      </c>
      <c r="D2" s="22">
        <v>0.11034667954291866</v>
      </c>
      <c r="E2" s="18" t="str">
        <f>'Identification du Produit'!D$2</f>
        <v>030353 Sardines [Sardina pilchardus, Sardinops spp.], sardinelles [Sardinella spp.], sprats ou esprots [Sprattus sprattus], congelés</v>
      </c>
    </row>
    <row r="3" spans="1:5" x14ac:dyDescent="0.3">
      <c r="A3" s="10" t="s">
        <v>44</v>
      </c>
      <c r="B3" s="11">
        <v>74442</v>
      </c>
      <c r="C3" s="21">
        <v>0.12304381458634985</v>
      </c>
      <c r="D3" s="22">
        <v>-0.13857856651626088</v>
      </c>
      <c r="E3" s="18" t="str">
        <f>'Identification du Produit'!D$2</f>
        <v>030353 Sardines [Sardina pilchardus, Sardinops spp.], sardinelles [Sardinella spp.], sprats ou esprots [Sprattus sprattus], congelés</v>
      </c>
    </row>
    <row r="4" spans="1:5" x14ac:dyDescent="0.3">
      <c r="A4" s="10" t="s">
        <v>55</v>
      </c>
      <c r="B4" s="11">
        <v>73483</v>
      </c>
      <c r="C4" s="21">
        <v>0.12145870109949686</v>
      </c>
      <c r="D4" s="22">
        <v>0.21954305259455231</v>
      </c>
      <c r="E4" s="18" t="str">
        <f>'Identification du Produit'!D$2</f>
        <v>030353 Sardines [Sardina pilchardus, Sardinops spp.], sardinelles [Sardinella spp.], sprats ou esprots [Sprattus sprattus], congelés</v>
      </c>
    </row>
    <row r="5" spans="1:5" x14ac:dyDescent="0.3">
      <c r="A5" s="10" t="s">
        <v>56</v>
      </c>
      <c r="B5" s="11">
        <v>36392</v>
      </c>
      <c r="C5" s="21">
        <v>6.0151668418721202E-2</v>
      </c>
      <c r="D5" s="22">
        <v>0.26157697791912149</v>
      </c>
      <c r="E5" s="18" t="str">
        <f>'Identification du Produit'!D$2</f>
        <v>030353 Sardines [Sardina pilchardus, Sardinops spp.], sardinelles [Sardinella spp.], sprats ou esprots [Sprattus sprattus], congelés</v>
      </c>
    </row>
    <row r="6" spans="1:5" x14ac:dyDescent="0.3">
      <c r="A6" s="10" t="s">
        <v>57</v>
      </c>
      <c r="B6" s="11">
        <v>28453</v>
      </c>
      <c r="C6" s="21">
        <v>4.7029441127661963E-2</v>
      </c>
      <c r="D6" s="22">
        <v>2.9025707392758449E-2</v>
      </c>
      <c r="E6" s="18" t="str">
        <f>'Identification du Produit'!D$2</f>
        <v>030353 Sardines [Sardina pilchardus, Sardinops spp.], sardinelles [Sardinella spp.], sprats ou esprots [Sprattus sprattus], congelés</v>
      </c>
    </row>
    <row r="7" spans="1:5" x14ac:dyDescent="0.3">
      <c r="A7" s="10" t="s">
        <v>43</v>
      </c>
      <c r="B7" s="11">
        <v>23534</v>
      </c>
      <c r="C7" s="21">
        <v>3.8898916370800854E-2</v>
      </c>
      <c r="D7" s="22">
        <v>0.34523158780297836</v>
      </c>
      <c r="E7" s="18" t="str">
        <f>'Identification du Produit'!D$2</f>
        <v>030353 Sardines [Sardina pilchardus, Sardinops spp.], sardinelles [Sardinella spp.], sprats ou esprots [Sprattus sprattus], congelés</v>
      </c>
    </row>
    <row r="8" spans="1:5" x14ac:dyDescent="0.3">
      <c r="A8" s="10" t="s">
        <v>58</v>
      </c>
      <c r="B8" s="11">
        <v>20287</v>
      </c>
      <c r="C8" s="21">
        <v>3.3532009705720955E-2</v>
      </c>
      <c r="D8" s="22">
        <v>0</v>
      </c>
      <c r="E8" s="18" t="str">
        <f>'Identification du Produit'!D$2</f>
        <v>030353 Sardines [Sardina pilchardus, Sardinops spp.], sardinelles [Sardinella spp.], sprats ou esprots [Sprattus sprattus], congelés</v>
      </c>
    </row>
    <row r="9" spans="1:5" x14ac:dyDescent="0.3">
      <c r="A9" s="10" t="s">
        <v>39</v>
      </c>
      <c r="B9" s="11">
        <v>15093</v>
      </c>
      <c r="C9" s="21">
        <v>2.4946942499553721E-2</v>
      </c>
      <c r="D9" s="22">
        <v>-0.10527006833470465</v>
      </c>
      <c r="E9" s="18" t="str">
        <f>'Identification du Produit'!D$2</f>
        <v>030353 Sardines [Sardina pilchardus, Sardinops spp.], sardinelles [Sardinella spp.], sprats ou esprots [Sprattus sprattus], congelés</v>
      </c>
    </row>
    <row r="10" spans="1:5" x14ac:dyDescent="0.3">
      <c r="A10" s="10" t="s">
        <v>59</v>
      </c>
      <c r="B10" s="11">
        <v>14677</v>
      </c>
      <c r="C10" s="21">
        <v>2.4259343739876101E-2</v>
      </c>
      <c r="D10" s="22">
        <v>0.12752775006433748</v>
      </c>
      <c r="E10" s="18" t="str">
        <f>'Identification du Produit'!D$2</f>
        <v>030353 Sardines [Sardina pilchardus, Sardinops spp.], sardinelles [Sardinella spp.], sprats ou esprots [Sprattus sprattus], congelés</v>
      </c>
    </row>
    <row r="11" spans="1:5" x14ac:dyDescent="0.3">
      <c r="A11" s="10" t="s">
        <v>60</v>
      </c>
      <c r="B11" s="11">
        <v>11191</v>
      </c>
      <c r="C11" s="21">
        <v>1.8497398364308335E-2</v>
      </c>
      <c r="D11" s="22">
        <v>485.56521739130437</v>
      </c>
      <c r="E11" s="18" t="str">
        <f>'Identification du Produit'!D$2</f>
        <v>030353 Sardines [Sardina pilchardus, Sardinops spp.], sardinelles [Sardinella spp.], sprats ou esprots [Sprattus sprattus], congelés</v>
      </c>
    </row>
    <row r="12" spans="1:5" x14ac:dyDescent="0.3">
      <c r="A12" s="10" t="s">
        <v>65</v>
      </c>
      <c r="B12" s="11">
        <v>11160</v>
      </c>
      <c r="C12" s="21">
        <v>1.844615903365928E-2</v>
      </c>
      <c r="D12" s="22">
        <v>0.10854177651110497</v>
      </c>
      <c r="E12" s="18" t="str">
        <f>'Identification du Produit'!D$2</f>
        <v>030353 Sardines [Sardina pilchardus, Sardinops spp.], sardinelles [Sardinella spp.], sprats ou esprots [Sprattus sprattus], congelés</v>
      </c>
    </row>
    <row r="13" spans="1:5" x14ac:dyDescent="0.3">
      <c r="A13" s="10" t="s">
        <v>66</v>
      </c>
      <c r="B13" s="11">
        <v>10657</v>
      </c>
      <c r="C13" s="21">
        <v>1.7614759571837543E-2</v>
      </c>
      <c r="D13" s="22">
        <v>-5.3353473300400633E-2</v>
      </c>
      <c r="E13" s="18" t="str">
        <f>'Identification du Produit'!D$2</f>
        <v>030353 Sardines [Sardina pilchardus, Sardinops spp.], sardinelles [Sardinella spp.], sprats ou esprots [Sprattus sprattus], congelés</v>
      </c>
    </row>
    <row r="14" spans="1:5" x14ac:dyDescent="0.3">
      <c r="A14" s="10" t="s">
        <v>67</v>
      </c>
      <c r="B14" s="11">
        <v>9145</v>
      </c>
      <c r="C14" s="21">
        <v>1.5115602541470801E-2</v>
      </c>
      <c r="D14" s="22">
        <v>-9.95220651122255E-2</v>
      </c>
      <c r="E14" s="18" t="str">
        <f>'Identification du Produit'!D$2</f>
        <v>030353 Sardines [Sardina pilchardus, Sardinops spp.], sardinelles [Sardinella spp.], sprats ou esprots [Sprattus sprattus], congelés</v>
      </c>
    </row>
    <row r="15" spans="1:5" x14ac:dyDescent="0.3">
      <c r="A15" s="10" t="s">
        <v>63</v>
      </c>
      <c r="B15" s="11">
        <v>9029</v>
      </c>
      <c r="C15" s="21">
        <v>1.492386827194531E-2</v>
      </c>
      <c r="D15" s="22">
        <v>-8.771979636629279E-2</v>
      </c>
      <c r="E15" s="18" t="str">
        <f>'Identification du Produit'!D$2</f>
        <v>030353 Sardines [Sardina pilchardus, Sardinops spp.], sardinelles [Sardinella spp.], sprats ou esprots [Sprattus sprattus], congelés</v>
      </c>
    </row>
    <row r="16" spans="1:5" x14ac:dyDescent="0.3">
      <c r="A16" s="10" t="s">
        <v>68</v>
      </c>
      <c r="B16" s="11">
        <v>8384</v>
      </c>
      <c r="C16" s="21">
        <v>1.3857759618118227E-2</v>
      </c>
      <c r="D16" s="22">
        <v>-1.3746362460592021E-2</v>
      </c>
      <c r="E16" s="18" t="str">
        <f>'Identification du Produit'!D$2</f>
        <v>030353 Sardines [Sardina pilchardus, Sardinops spp.], sardinelles [Sardinella spp.], sprats ou esprots [Sprattus sprattus], congelés</v>
      </c>
    </row>
    <row r="17" spans="1:5" x14ac:dyDescent="0.3">
      <c r="A17" s="10" t="s">
        <v>46</v>
      </c>
      <c r="B17" s="11">
        <v>6694</v>
      </c>
      <c r="C17" s="21">
        <v>1.1064389656927888E-2</v>
      </c>
      <c r="D17" s="22">
        <v>8.5353651816542975E-2</v>
      </c>
      <c r="E17" s="18" t="str">
        <f>'Identification du Produit'!D$2</f>
        <v>030353 Sardines [Sardina pilchardus, Sardinops spp.], sardinelles [Sardinella spp.], sprats ou esprots [Sprattus sprattus], congelés</v>
      </c>
    </row>
    <row r="18" spans="1:5" x14ac:dyDescent="0.3">
      <c r="A18" s="10" t="s">
        <v>42</v>
      </c>
      <c r="B18" s="11">
        <v>6283</v>
      </c>
      <c r="C18" s="21">
        <v>1.0385055305419468E-2</v>
      </c>
      <c r="D18" s="22">
        <v>-6.8784120931435933E-2</v>
      </c>
      <c r="E18" s="18" t="str">
        <f>'Identification du Produit'!D$2</f>
        <v>030353 Sardines [Sardina pilchardus, Sardinops spp.], sardinelles [Sardinella spp.], sprats ou esprots [Sprattus sprattus], congelés</v>
      </c>
    </row>
    <row r="19" spans="1:5" x14ac:dyDescent="0.3">
      <c r="A19" s="10" t="s">
        <v>9</v>
      </c>
      <c r="B19" s="11">
        <v>6060</v>
      </c>
      <c r="C19" s="21">
        <v>1.0016462701073051E-2</v>
      </c>
      <c r="D19" s="22">
        <v>-0.20050759527626427</v>
      </c>
      <c r="E19" s="18" t="str">
        <f>'Identification du Produit'!D$2</f>
        <v>030353 Sardines [Sardina pilchardus, Sardinops spp.], sardinelles [Sardinella spp.], sprats ou esprots [Sprattus sprattus], congelés</v>
      </c>
    </row>
    <row r="20" spans="1:5" x14ac:dyDescent="0.3">
      <c r="A20" s="10" t="s">
        <v>16</v>
      </c>
      <c r="B20" s="11">
        <v>5486</v>
      </c>
      <c r="C20" s="21">
        <v>9.0677086432486391E-3</v>
      </c>
      <c r="D20" s="22">
        <v>-8.4620132007923954E-2</v>
      </c>
      <c r="E20" s="18" t="str">
        <f>'Identification du Produit'!D$2</f>
        <v>030353 Sardines [Sardina pilchardus, Sardinops spp.], sardinelles [Sardinella spp.], sprats ou esprots [Sprattus sprattus], congelés</v>
      </c>
    </row>
    <row r="21" spans="1:5" x14ac:dyDescent="0.3">
      <c r="A21" s="10" t="s">
        <v>69</v>
      </c>
      <c r="B21" s="11">
        <v>4531</v>
      </c>
      <c r="C21" s="21">
        <v>7.4892066829310216E-3</v>
      </c>
      <c r="D21" s="22">
        <v>2.3339591589006861</v>
      </c>
      <c r="E21" s="18" t="str">
        <f>'Identification du Produit'!D$2</f>
        <v>030353 Sardines [Sardina pilchardus, Sardinops spp.], sardinelles [Sardinella spp.], sprats ou esprots [Sprattus sprattus], congelés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Identification du Produit</vt:lpstr>
      <vt:lpstr>Marché mondial</vt:lpstr>
      <vt:lpstr>Principaux importateurs mondiau</vt:lpstr>
      <vt:lpstr>Principaux exportateurs mondiau</vt:lpstr>
      <vt:lpstr> Marché africain </vt:lpstr>
      <vt:lpstr>Principaux importateurs afrique</vt:lpstr>
      <vt:lpstr>Principaux exportateurs afrique</vt:lpstr>
      <vt:lpstr>Exportation Du Maroc</vt:lpstr>
      <vt:lpstr>Positionnement du Maroc</vt:lpstr>
      <vt:lpstr>Potentiel d'exportation Afrique</vt:lpstr>
      <vt:lpstr>Potentiel d'exportation Monde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Adnane Mbarki</dc:creator>
  <cp:lastModifiedBy>fatim</cp:lastModifiedBy>
  <dcterms:created xsi:type="dcterms:W3CDTF">2015-06-05T18:17:20Z</dcterms:created>
  <dcterms:modified xsi:type="dcterms:W3CDTF">2021-05-09T16:46:46Z</dcterms:modified>
</cp:coreProperties>
</file>