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d178078907aecc43/Bureau/Nouveau dossier (2)/Capture/excel website/"/>
    </mc:Choice>
  </mc:AlternateContent>
  <xr:revisionPtr revIDLastSave="1" documentId="8_{AE48ED1E-F990-4735-8EF3-88C668D8B0FA}" xr6:coauthVersionLast="46" xr6:coauthVersionMax="46" xr10:uidLastSave="{74D131B5-D59C-438B-BE82-F4B744A71D9F}"/>
  <bookViews>
    <workbookView xWindow="10125" yWindow="3690" windowWidth="17280" windowHeight="11400" firstSheet="9" activeTab="10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B3" i="5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<sst xmlns="http://schemas.openxmlformats.org/spreadsheetml/2006/main" count="154" uniqueCount="90">
  <si>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</si>
  <si>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</si>
  <si>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</si>
  <si>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</si>
  <si>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</si>
  <si>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</si>
  <si>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</si>
  <si>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</si>
  <si>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</si>
  <si>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France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</si>
  <si>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</si>
  <si>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</si>
  <si>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</si>
  <si>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</si>
  <si>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</si>
  <si>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</si>
  <si>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</si>
  <si>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</si>
  <si>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</si>
  <si>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</si>
  <si>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</si>
  <si>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</si>
  <si>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</si>
  <si>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</si>
  <si>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</si>
  <si>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</si>
  <si>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</si>
  <si>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</si>
  <si>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</si>
  <si>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</si>
  <si>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</si>
  <si>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</si>
  <si>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</si>
  <si>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</si>
  <si>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</si>
  <si>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</si>
  <si>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</si>
  <si>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</si>
  <si>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</si>
  <si>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Malaisie</t>
  </si>
  <si>
    <t>-</t>
  </si>
  <si>
    <t>Belgique</t>
  </si>
  <si>
    <t>Inde</t>
  </si>
  <si>
    <t>Chine</t>
  </si>
  <si>
    <t>Grèce</t>
  </si>
  <si>
    <t>Turquie</t>
  </si>
  <si>
    <t>Zambie</t>
  </si>
  <si>
    <t>Côte d'Ivoire</t>
  </si>
  <si>
    <t>Australie</t>
  </si>
  <si>
    <t>UAE</t>
  </si>
  <si>
    <t>252310</t>
  </si>
  <si>
    <t>Matériaux de construction</t>
  </si>
  <si>
    <t>Ciment</t>
  </si>
  <si>
    <t>252310 Ciments non pulvérisés dits 'clinkers'</t>
  </si>
  <si>
    <t>Bangladesh</t>
  </si>
  <si>
    <t>Ghana</t>
  </si>
  <si>
    <t>Philippines</t>
  </si>
  <si>
    <t>Chili</t>
  </si>
  <si>
    <t>Taipei Chinois</t>
  </si>
  <si>
    <t>Viet Nam</t>
  </si>
  <si>
    <t>Thaïlande</t>
  </si>
  <si>
    <t>Indonésie</t>
  </si>
  <si>
    <t>Corée</t>
  </si>
  <si>
    <t>Arabie saoudite</t>
  </si>
  <si>
    <t>Japon</t>
  </si>
  <si>
    <t>Iran</t>
  </si>
  <si>
    <t>Mozambique</t>
  </si>
  <si>
    <t>Burkina Faso</t>
  </si>
  <si>
    <t>Ouganda</t>
  </si>
  <si>
    <t>Kenya</t>
  </si>
  <si>
    <t>Cameroun</t>
  </si>
  <si>
    <t>Guinée</t>
  </si>
  <si>
    <t>Mauritanie</t>
  </si>
  <si>
    <t>Bénin</t>
  </si>
  <si>
    <t>Togo</t>
  </si>
  <si>
    <t>21ème fournisseur mondial</t>
  </si>
  <si>
    <t>Pakistan</t>
  </si>
  <si>
    <t>9ème fournisseur au niveau africain</t>
  </si>
  <si>
    <t>6,70 M $</t>
  </si>
  <si>
    <t>6,00 M $</t>
  </si>
  <si>
    <t>3,00 M $</t>
  </si>
  <si>
    <t>9,40 M $</t>
  </si>
  <si>
    <t>2,00 M $</t>
  </si>
  <si>
    <t>1,00 M $</t>
  </si>
  <si>
    <t>1,271 M $</t>
  </si>
  <si>
    <t>2,945 M $</t>
  </si>
  <si>
    <t>8,777 M $</t>
  </si>
  <si>
    <t>3,055 M $</t>
  </si>
  <si>
    <t>5,429 M $</t>
  </si>
  <si>
    <t>9,698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</si>
</sst>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64" fontId="0" fillId="7" borderId="1" xfId="1" applyNumberFormat="1" applyFont="1" applyFill="1" applyBorder="1" applyAlignment="1">
      <alignment horizontal="center" vertical="center"/>
    </xf>
    <xf numFmtId="164" fontId="0" fillId="7" borderId="7" xfId="1" applyNumberFormat="1" applyFont="1" applyFill="1" applyBorder="1" applyAlignment="1">
      <alignment horizontal="center" vertical="center"/>
    </xf>
  </cellXfs>
  <cellStyles count="6">
    <cellStyle name="Comma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9" sqref="E9"/>
    </sheetView>
  </sheetViews>
  <sheetFormatPr defaultColWidth="9.140625" defaultRowHeight="15" x14ac:dyDescent="0.25"/>
  <cols>
    <col min="1" max="1" width="28.140625" bestFit="1" customWidth="1"/>
    <col min="2" max="2" width="13.28515625" bestFit="1" customWidth="1"/>
    <col min="4" max="4" width="77.5703125" bestFit="1" customWidth="1"/>
    <col min="5" max="5" width="16.85546875" customWidth="1"/>
  </cols>
  <sheetData>
    <row r="1" spans="1:5" x14ac:dyDescent="0.25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</row>
    <row r="2" spans="1:5" x14ac:dyDescent="0.25">
      <c r="A2" s="2" t="s">
        <v>51</v>
      </c>
      <c r="B2" s="2" t="s">
        <v>52</v>
      </c>
      <c r="C2" s="3" t="s">
        <v>50</v>
      </c>
      <c r="D2" s="17" t="s">
        <v>53</v>
      </c>
      <c r="E2" s="2">
        <v>4674427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2" sqref="D2"/>
    </sheetView>
  </sheetViews>
  <sheetFormatPr defaultColWidth="9.140625" defaultRowHeight="15" x14ac:dyDescent="0.25"/>
  <cols>
    <col min="1" max="1" width="12.7109375" bestFit="1" customWidth="1"/>
    <col min="5" max="5" width="77.5703125" bestFit="1" customWidth="1"/>
  </cols>
  <sheetData>
    <row r="1" spans="1:5" ht="22.5" x14ac:dyDescent="0.25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25">
      <c r="A2" s="1" t="s">
        <v>47</v>
      </c>
      <c r="B2" s="12" t="s">
        <v>78</v>
      </c>
      <c r="C2" s="13" t="s">
        <v>84</v>
      </c>
      <c r="D2" s="12" t="s">
        <v>88</v>
      </c>
      <c r="E2" s="18" t="str">
        <f>'Identification du Produit'!D$2</f>
        <v>252310 Ciments non pulvérisés dits 'clinkers'</v>
      </c>
    </row>
    <row r="3" spans="1:5" x14ac:dyDescent="0.25">
      <c r="A3" s="1" t="s">
        <v>55</v>
      </c>
      <c r="B3" s="12" t="s">
        <v>79</v>
      </c>
      <c r="C3" s="13" t="s">
        <v>85</v>
      </c>
      <c r="D3" s="12" t="s">
        <v>87</v>
      </c>
      <c r="E3" s="18" t="str">
        <f>'Identification du Produit'!D$2</f>
        <v>252310 Ciments non pulvérisés dits 'clinkers'</v>
      </c>
    </row>
    <row r="4" spans="1:5" x14ac:dyDescent="0.25">
      <c r="A4" s="1" t="s">
        <v>70</v>
      </c>
      <c r="B4" s="12" t="s">
        <v>80</v>
      </c>
      <c r="C4" s="13" t="s">
        <v>86</v>
      </c>
      <c r="D4" s="24" t="s">
        <v>40</v>
      </c>
      <c r="E4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tabSelected="1" workbookViewId="0">
      <selection activeCell="C9" sqref="C9"/>
    </sheetView>
  </sheetViews>
  <sheetFormatPr defaultColWidth="9.140625" defaultRowHeight="15" x14ac:dyDescent="0.25"/>
  <cols>
    <col min="1" max="1" width="10.28515625" bestFit="1" customWidth="1"/>
    <col min="5" max="5" width="77.5703125" bestFit="1" customWidth="1"/>
    <col min="6" max="6" width="70.28515625" customWidth="1"/>
  </cols>
  <sheetData>
    <row r="1" spans="1:5" ht="22.5" x14ac:dyDescent="0.25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25">
      <c r="A2" s="1" t="s">
        <v>54</v>
      </c>
      <c r="B2" s="12" t="s">
        <v>81</v>
      </c>
      <c r="C2" s="13" t="s">
        <v>40</v>
      </c>
      <c r="D2" s="12" t="s">
        <v>81</v>
      </c>
      <c r="E2" s="18" t="str">
        <f>'Identification du Produit'!D$2</f>
        <v>252310 Ciments non pulvérisés dits 'clinkers'</v>
      </c>
    </row>
    <row r="3" spans="1:5" x14ac:dyDescent="0.25">
      <c r="A3" s="1" t="s">
        <v>38</v>
      </c>
      <c r="B3" s="12" t="s">
        <v>82</v>
      </c>
      <c r="C3" s="13" t="s">
        <v>40</v>
      </c>
      <c r="D3" s="12" t="s">
        <v>82</v>
      </c>
      <c r="E3" s="18" t="str">
        <f>'Identification du Produit'!D$2</f>
        <v>252310 Ciments non pulvérisés dits 'clinkers'</v>
      </c>
    </row>
    <row r="4" spans="1:5" x14ac:dyDescent="0.25">
      <c r="A4" s="1" t="s">
        <v>9</v>
      </c>
      <c r="B4" s="12" t="s">
        <v>83</v>
      </c>
      <c r="C4" s="13" t="s">
        <v>89</v>
      </c>
      <c r="D4" s="25" t="s">
        <v>40</v>
      </c>
      <c r="E4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8" sqref="C8"/>
    </sheetView>
  </sheetViews>
  <sheetFormatPr defaultColWidth="9.140625" defaultRowHeight="15" x14ac:dyDescent="0.25"/>
  <cols>
    <col min="2" max="3" width="14.140625" customWidth="1"/>
    <col min="5" max="5" width="81.85546875" bestFit="1" customWidth="1"/>
  </cols>
  <sheetData>
    <row r="1" spans="1:5" ht="22.5" x14ac:dyDescent="0.25">
      <c r="A1" s="4" t="s">
        <v>36</v>
      </c>
      <c r="B1" s="4" t="s">
        <v>21</v>
      </c>
      <c r="C1" s="4" t="s">
        <v>22</v>
      </c>
      <c r="D1" s="4" t="s">
        <v>23</v>
      </c>
      <c r="E1" s="14" t="s">
        <v>1</v>
      </c>
    </row>
    <row r="2" spans="1:5" x14ac:dyDescent="0.25">
      <c r="A2" s="1" t="s">
        <v>2</v>
      </c>
      <c r="B2" s="2">
        <v>1133838</v>
      </c>
      <c r="C2" s="2">
        <v>356347</v>
      </c>
      <c r="D2" s="13">
        <v>0.24256321985143769</v>
      </c>
      <c r="E2" s="23" t="str">
        <f>'Identification du Produit'!D$2</f>
        <v>252310 Ciments non pulvérisés dits 'clinkers'</v>
      </c>
    </row>
    <row r="3" spans="1:5" x14ac:dyDescent="0.25">
      <c r="A3" s="1" t="s">
        <v>3</v>
      </c>
      <c r="B3" s="2">
        <v>404008</v>
      </c>
      <c r="C3" s="2">
        <v>404575</v>
      </c>
      <c r="D3" s="13">
        <v>8.642987915887422E-2</v>
      </c>
      <c r="E3" s="23" t="str">
        <f>'Identification du Produit'!D$2</f>
        <v>252310 Ciments non pulvérisés dits 'clinkers'</v>
      </c>
    </row>
    <row r="4" spans="1:5" x14ac:dyDescent="0.25">
      <c r="A4" s="1" t="s">
        <v>4</v>
      </c>
      <c r="B4" s="2">
        <v>448290</v>
      </c>
      <c r="C4" s="2">
        <v>117834</v>
      </c>
      <c r="D4" s="13">
        <v>9.5903176491880668E-2</v>
      </c>
      <c r="E4" s="23" t="str">
        <f>'Identification du Produit'!D$2</f>
        <v>252310 Ciments non pulvérisés dits 'clinkers'</v>
      </c>
    </row>
    <row r="5" spans="1:5" x14ac:dyDescent="0.25">
      <c r="A5" s="1" t="s">
        <v>5</v>
      </c>
      <c r="B5" s="2">
        <v>2516352</v>
      </c>
      <c r="C5" s="2">
        <v>2876785</v>
      </c>
      <c r="D5" s="13">
        <v>0.53832597196390042</v>
      </c>
      <c r="E5" s="23" t="str">
        <f>'Identification du Produit'!D$2</f>
        <v>252310 Ciments non pulvérisés dits 'clinkers'</v>
      </c>
    </row>
    <row r="6" spans="1:5" x14ac:dyDescent="0.25">
      <c r="A6" s="1" t="s">
        <v>6</v>
      </c>
      <c r="B6" s="2">
        <v>171914</v>
      </c>
      <c r="C6" s="2">
        <v>124</v>
      </c>
      <c r="D6" s="13">
        <v>3.6777752533907013E-2</v>
      </c>
      <c r="E6" s="23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4" sqref="C14"/>
    </sheetView>
  </sheetViews>
  <sheetFormatPr defaultColWidth="9.140625" defaultRowHeight="15" x14ac:dyDescent="0.25"/>
  <cols>
    <col min="1" max="1" width="13.7109375" bestFit="1" customWidth="1"/>
    <col min="2" max="2" width="14.42578125" customWidth="1"/>
    <col min="5" max="5" width="77.5703125" bestFit="1" customWidth="1"/>
  </cols>
  <sheetData>
    <row r="1" spans="1:5" ht="22.5" x14ac:dyDescent="0.25">
      <c r="A1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43</v>
      </c>
      <c r="B2" s="2">
        <v>1041481</v>
      </c>
      <c r="C2" s="7">
        <v>0.22280399287442076</v>
      </c>
      <c r="D2" s="19">
        <v>1.0489332114700951</v>
      </c>
      <c r="E2" s="17" t="str">
        <f>'Identification du Produit'!D$2</f>
        <v>252310 Ciments non pulvérisés dits 'clinkers'</v>
      </c>
    </row>
    <row r="3" spans="1:5" x14ac:dyDescent="0.25">
      <c r="A3" s="6" t="s">
        <v>54</v>
      </c>
      <c r="B3" s="2">
        <v>638411</v>
      </c>
      <c r="C3" s="7">
        <v>0.13657524227033602</v>
      </c>
      <c r="D3" s="19">
        <v>5.2991119506746731E-3</v>
      </c>
      <c r="E3" s="17" t="str">
        <f>'Identification du Produit'!D$2</f>
        <v>252310 Ciments non pulvérisés dits 'clinkers'</v>
      </c>
    </row>
    <row r="4" spans="1:5" x14ac:dyDescent="0.25">
      <c r="A4" s="6" t="s">
        <v>55</v>
      </c>
      <c r="B4" s="2">
        <v>244607</v>
      </c>
      <c r="C4" s="7">
        <v>5.2328766713011031E-2</v>
      </c>
      <c r="D4" s="19">
        <v>-2.0247910177641493E-2</v>
      </c>
      <c r="E4" s="17" t="str">
        <f>'Identification du Produit'!D$2</f>
        <v>252310 Ciments non pulvérisés dits 'clinkers'</v>
      </c>
    </row>
    <row r="5" spans="1:5" x14ac:dyDescent="0.25">
      <c r="A5" s="6" t="s">
        <v>56</v>
      </c>
      <c r="B5" s="2">
        <v>188359</v>
      </c>
      <c r="C5" s="7">
        <v>4.0295634095900951E-2</v>
      </c>
      <c r="D5" s="19">
        <v>0.22168760907012808</v>
      </c>
      <c r="E5" s="17" t="str">
        <f>'Identification du Produit'!D$2</f>
        <v>252310 Ciments non pulvérisés dits 'clinkers'</v>
      </c>
    </row>
    <row r="6" spans="1:5" x14ac:dyDescent="0.25">
      <c r="A6" s="6" t="s">
        <v>47</v>
      </c>
      <c r="B6" s="2">
        <v>166934</v>
      </c>
      <c r="C6" s="7">
        <v>3.5712184616424641E-2</v>
      </c>
      <c r="D6" s="19">
        <v>6.678951284443313E-2</v>
      </c>
      <c r="E6" s="17" t="str">
        <f>'Identification du Produit'!D$2</f>
        <v>252310 Ciments non pulvérisés dits 'clinkers'</v>
      </c>
    </row>
    <row r="7" spans="1:5" x14ac:dyDescent="0.25">
      <c r="A7" s="6" t="s">
        <v>48</v>
      </c>
      <c r="B7" s="2">
        <v>144011</v>
      </c>
      <c r="C7" s="7">
        <v>3.0808268050822058E-2</v>
      </c>
      <c r="D7" s="19">
        <v>9.8556149920230096E-2</v>
      </c>
      <c r="E7" s="17" t="str">
        <f>'Identification du Produit'!D$2</f>
        <v>252310 Ciments non pulvérisés dits 'clinkers'</v>
      </c>
    </row>
    <row r="8" spans="1:5" x14ac:dyDescent="0.25">
      <c r="A8" s="6" t="s">
        <v>8</v>
      </c>
      <c r="B8" s="2">
        <v>123031</v>
      </c>
      <c r="C8" s="7">
        <v>2.6320017405341872E-2</v>
      </c>
      <c r="D8" s="19">
        <v>8.9381738198752503E-2</v>
      </c>
      <c r="E8" s="17" t="str">
        <f>'Identification du Produit'!D$2</f>
        <v>252310 Ciments non pulvérisés dits 'clinkers'</v>
      </c>
    </row>
    <row r="9" spans="1:5" x14ac:dyDescent="0.25">
      <c r="A9" s="6" t="s">
        <v>9</v>
      </c>
      <c r="B9" s="2">
        <v>101730</v>
      </c>
      <c r="C9" s="7">
        <v>2.1763095241406058E-2</v>
      </c>
      <c r="D9" s="19">
        <v>4.167981086357897E-2</v>
      </c>
      <c r="E9" s="17" t="str">
        <f>'Identification du Produit'!D$2</f>
        <v>252310 Ciments non pulvérisés dits 'clinkers'</v>
      </c>
    </row>
    <row r="10" spans="1:5" x14ac:dyDescent="0.25">
      <c r="A10" s="6" t="s">
        <v>57</v>
      </c>
      <c r="B10" s="2">
        <v>98916</v>
      </c>
      <c r="C10" s="7">
        <v>2.1161096322608097E-2</v>
      </c>
      <c r="D10" s="19">
        <v>3.0654353165461501E-2</v>
      </c>
      <c r="E10" s="17" t="str">
        <f>'Identification du Produit'!D$2</f>
        <v>252310 Ciments non pulvérisés dits 'clinkers'</v>
      </c>
    </row>
    <row r="11" spans="1:5" x14ac:dyDescent="0.25">
      <c r="A11" s="6" t="s">
        <v>58</v>
      </c>
      <c r="B11" s="2">
        <v>92193</v>
      </c>
      <c r="C11" s="7">
        <v>1.9722845174392496E-2</v>
      </c>
      <c r="D11" s="19">
        <v>8.5618210387236271E-2</v>
      </c>
      <c r="E11" s="17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4" sqref="C14"/>
    </sheetView>
  </sheetViews>
  <sheetFormatPr defaultColWidth="9.140625" defaultRowHeight="15" x14ac:dyDescent="0.25"/>
  <cols>
    <col min="2" max="2" width="14" customWidth="1"/>
    <col min="5" max="5" width="77.5703125" bestFit="1" customWidth="1"/>
  </cols>
  <sheetData>
    <row r="1" spans="1:5" ht="22.5" x14ac:dyDescent="0.25">
      <c r="A1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59</v>
      </c>
      <c r="B2" s="2">
        <v>811043</v>
      </c>
      <c r="C2" s="7">
        <v>0.21595190199338865</v>
      </c>
      <c r="D2" s="19">
        <v>9.6225025590582325E-2</v>
      </c>
      <c r="E2" s="18" t="str">
        <f>'Identification du Produit'!D$2</f>
        <v>252310 Ciments non pulvérisés dits 'clinkers'</v>
      </c>
    </row>
    <row r="3" spans="1:5" x14ac:dyDescent="0.25">
      <c r="A3" s="6" t="s">
        <v>45</v>
      </c>
      <c r="B3" s="2">
        <v>363117</v>
      </c>
      <c r="C3" s="7">
        <v>9.6685140980359005E-2</v>
      </c>
      <c r="D3" s="19">
        <v>0.15415871149710214</v>
      </c>
      <c r="E3" s="18" t="str">
        <f>'Identification du Produit'!D$2</f>
        <v>252310 Ciments non pulvérisés dits 'clinkers'</v>
      </c>
    </row>
    <row r="4" spans="1:5" x14ac:dyDescent="0.25">
      <c r="A4" s="6" t="s">
        <v>60</v>
      </c>
      <c r="B4" s="2">
        <v>337207</v>
      </c>
      <c r="C4" s="7">
        <v>8.9786229602480519E-2</v>
      </c>
      <c r="D4" s="19">
        <v>3.9084036952148571E-2</v>
      </c>
      <c r="E4" s="18" t="str">
        <f>'Identification du Produit'!D$2</f>
        <v>252310 Ciments non pulvérisés dits 'clinkers'</v>
      </c>
    </row>
    <row r="5" spans="1:5" x14ac:dyDescent="0.25">
      <c r="A5" s="6" t="s">
        <v>49</v>
      </c>
      <c r="B5" s="2">
        <v>252123</v>
      </c>
      <c r="C5" s="7">
        <v>6.7131386851596184E-2</v>
      </c>
      <c r="D5" s="19">
        <v>8.0268067800262966E-2</v>
      </c>
      <c r="E5" s="18" t="str">
        <f>'Identification du Produit'!D$2</f>
        <v>252310 Ciments non pulvérisés dits 'clinkers'</v>
      </c>
    </row>
    <row r="6" spans="1:5" x14ac:dyDescent="0.25">
      <c r="A6" s="6" t="s">
        <v>61</v>
      </c>
      <c r="B6" s="2">
        <v>211043</v>
      </c>
      <c r="C6" s="7">
        <v>5.6193244072620961E-2</v>
      </c>
      <c r="D6" s="19">
        <v>0.75822671935051411</v>
      </c>
      <c r="E6" s="18" t="str">
        <f>'Identification du Produit'!D$2</f>
        <v>252310 Ciments non pulvérisés dits 'clinkers'</v>
      </c>
    </row>
    <row r="7" spans="1:5" x14ac:dyDescent="0.25">
      <c r="A7" s="6" t="s">
        <v>62</v>
      </c>
      <c r="B7" s="2">
        <v>196579</v>
      </c>
      <c r="C7" s="7">
        <v>5.234199535901099E-2</v>
      </c>
      <c r="D7" s="19">
        <v>-6.7539176883747443E-3</v>
      </c>
      <c r="E7" s="18" t="str">
        <f>'Identification du Produit'!D$2</f>
        <v>252310 Ciments non pulvérisés dits 'clinkers'</v>
      </c>
    </row>
    <row r="8" spans="1:5" x14ac:dyDescent="0.25">
      <c r="A8" s="6" t="s">
        <v>63</v>
      </c>
      <c r="B8" s="2">
        <v>176403</v>
      </c>
      <c r="C8" s="7">
        <v>4.6969844221995308E-2</v>
      </c>
      <c r="D8" s="19">
        <v>0.82028261332236529</v>
      </c>
      <c r="E8" s="18" t="str">
        <f>'Identification du Produit'!D$2</f>
        <v>252310 Ciments non pulvérisés dits 'clinkers'</v>
      </c>
    </row>
    <row r="9" spans="1:5" x14ac:dyDescent="0.25">
      <c r="A9" s="6" t="s">
        <v>64</v>
      </c>
      <c r="B9" s="2">
        <v>150535</v>
      </c>
      <c r="C9" s="7">
        <v>4.0082115950171276E-2</v>
      </c>
      <c r="D9" s="19">
        <v>-1.0868321790633795E-2</v>
      </c>
      <c r="E9" s="18" t="str">
        <f>'Identification du Produit'!D$2</f>
        <v>252310 Ciments non pulvérisés dits 'clinkers'</v>
      </c>
    </row>
    <row r="10" spans="1:5" x14ac:dyDescent="0.25">
      <c r="A10" s="6" t="s">
        <v>38</v>
      </c>
      <c r="B10" s="2">
        <v>109085</v>
      </c>
      <c r="C10" s="7">
        <v>2.9045455332144907E-2</v>
      </c>
      <c r="D10" s="19">
        <v>-5.7605616464646014E-2</v>
      </c>
      <c r="E10" s="18" t="str">
        <f>'Identification du Produit'!D$2</f>
        <v>252310 Ciments non pulvérisés dits 'clinkers'</v>
      </c>
    </row>
    <row r="11" spans="1:5" x14ac:dyDescent="0.25">
      <c r="A11" s="6" t="s">
        <v>65</v>
      </c>
      <c r="B11" s="2">
        <v>104182</v>
      </c>
      <c r="C11" s="7">
        <v>2.7739960832502367E-2</v>
      </c>
      <c r="D11" s="19">
        <v>0.1270230137570818</v>
      </c>
      <c r="E11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C4"/>
    </sheetView>
  </sheetViews>
  <sheetFormatPr defaultColWidth="9.140625" defaultRowHeight="15" x14ac:dyDescent="0.25"/>
  <cols>
    <col min="1" max="1" width="18" bestFit="1" customWidth="1"/>
    <col min="2" max="2" width="16.42578125" customWidth="1"/>
    <col min="3" max="3" width="77.5703125" bestFit="1" customWidth="1"/>
  </cols>
  <sheetData>
    <row r="1" spans="1:3" x14ac:dyDescent="0.25">
      <c r="A1" t="s">
        <v>26</v>
      </c>
      <c r="B1" s="14" t="s">
        <v>37</v>
      </c>
      <c r="C1" s="14" t="s">
        <v>1</v>
      </c>
    </row>
    <row r="2" spans="1:3" x14ac:dyDescent="0.25">
      <c r="A2" s="1" t="s">
        <v>12</v>
      </c>
      <c r="B2" s="20">
        <f>'Marché mondial'!C$2</f>
        <v>356347</v>
      </c>
      <c r="C2" s="18" t="str">
        <f>'Identification du Produit'!D$2</f>
        <v>252310 Ciments non pulvérisés dits 'clinkers'</v>
      </c>
    </row>
    <row r="3" spans="1:3" x14ac:dyDescent="0.25">
      <c r="A3" s="1" t="s">
        <v>13</v>
      </c>
      <c r="B3" s="20">
        <f>'Marché mondial'!B$2</f>
        <v>1133838</v>
      </c>
      <c r="C3" s="18" t="str">
        <f>'Identification du Produit'!D$2</f>
        <v>252310 Ciments non pulvérisés dits 'clinkers'</v>
      </c>
    </row>
    <row r="4" spans="1:3" x14ac:dyDescent="0.25">
      <c r="A4" s="1" t="s">
        <v>14</v>
      </c>
      <c r="B4" s="20">
        <v>307223</v>
      </c>
      <c r="C4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5" sqref="C15"/>
    </sheetView>
  </sheetViews>
  <sheetFormatPr defaultColWidth="9.140625" defaultRowHeight="15" x14ac:dyDescent="0.25"/>
  <cols>
    <col min="1" max="1" width="12.7109375" bestFit="1" customWidth="1"/>
    <col min="2" max="2" width="14" customWidth="1"/>
    <col min="5" max="5" width="77.5703125" bestFit="1" customWidth="1"/>
  </cols>
  <sheetData>
    <row r="1" spans="1:5" ht="22.5" x14ac:dyDescent="0.25">
      <c r="A1" s="4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55</v>
      </c>
      <c r="B2" s="2">
        <v>244607</v>
      </c>
      <c r="C2" s="7">
        <v>0.21573364096105441</v>
      </c>
      <c r="D2" s="19">
        <v>-2.0247910177641493E-2</v>
      </c>
      <c r="E2" s="18" t="str">
        <f>'Identification du Produit'!D$2</f>
        <v>252310 Ciments non pulvérisés dits 'clinkers'</v>
      </c>
    </row>
    <row r="3" spans="1:5" x14ac:dyDescent="0.25">
      <c r="A3" s="6" t="s">
        <v>47</v>
      </c>
      <c r="B3" s="2">
        <v>166934</v>
      </c>
      <c r="C3" s="7">
        <v>0.14722914560986666</v>
      </c>
      <c r="D3" s="19">
        <v>6.678951284443313E-2</v>
      </c>
      <c r="E3" s="18" t="str">
        <f>'Identification du Produit'!D$2</f>
        <v>252310 Ciments non pulvérisés dits 'clinkers'</v>
      </c>
    </row>
    <row r="4" spans="1:5" x14ac:dyDescent="0.25">
      <c r="A4" s="6" t="s">
        <v>66</v>
      </c>
      <c r="B4" s="2">
        <v>83307</v>
      </c>
      <c r="C4" s="7">
        <v>7.3473459171416025E-2</v>
      </c>
      <c r="D4" s="19">
        <v>0.24812795512837837</v>
      </c>
      <c r="E4" s="18" t="str">
        <f>'Identification du Produit'!D$2</f>
        <v>252310 Ciments non pulvérisés dits 'clinkers'</v>
      </c>
    </row>
    <row r="5" spans="1:5" x14ac:dyDescent="0.25">
      <c r="A5" s="6" t="s">
        <v>67</v>
      </c>
      <c r="B5" s="2">
        <v>81513</v>
      </c>
      <c r="C5" s="7">
        <v>7.1891222555603179E-2</v>
      </c>
      <c r="D5" s="19">
        <v>4.4088682090613229E-2</v>
      </c>
      <c r="E5" s="18" t="str">
        <f>'Identification du Produit'!D$2</f>
        <v>252310 Ciments non pulvérisés dits 'clinkers'</v>
      </c>
    </row>
    <row r="6" spans="1:5" x14ac:dyDescent="0.25">
      <c r="A6" s="6" t="s">
        <v>68</v>
      </c>
      <c r="B6" s="2">
        <v>80073</v>
      </c>
      <c r="C6" s="7">
        <v>7.0621199853947395E-2</v>
      </c>
      <c r="D6" s="19">
        <v>8.3383271901283695E-2</v>
      </c>
      <c r="E6" s="18" t="str">
        <f>'Identification du Produit'!D$2</f>
        <v>252310 Ciments non pulvérisés dits 'clinkers'</v>
      </c>
    </row>
    <row r="7" spans="1:5" x14ac:dyDescent="0.25">
      <c r="A7" s="6" t="s">
        <v>69</v>
      </c>
      <c r="B7" s="2">
        <v>76145</v>
      </c>
      <c r="C7" s="7">
        <v>6.7156860151097425E-2</v>
      </c>
      <c r="D7" s="19">
        <v>-3.306509767075072E-2</v>
      </c>
      <c r="E7" s="18" t="str">
        <f>'Identification du Produit'!D$2</f>
        <v>252310 Ciments non pulvérisés dits 'clinkers'</v>
      </c>
    </row>
    <row r="8" spans="1:5" x14ac:dyDescent="0.25">
      <c r="A8" s="6" t="s">
        <v>70</v>
      </c>
      <c r="B8" s="2">
        <v>72921</v>
      </c>
      <c r="C8" s="7">
        <v>6.431342043572362E-2</v>
      </c>
      <c r="D8" s="19">
        <v>-2.0674452902832874E-2</v>
      </c>
      <c r="E8" s="18" t="str">
        <f>'Identification du Produit'!D$2</f>
        <v>252310 Ciments non pulvérisés dits 'clinkers'</v>
      </c>
    </row>
    <row r="9" spans="1:5" x14ac:dyDescent="0.25">
      <c r="A9" s="6" t="s">
        <v>71</v>
      </c>
      <c r="B9" s="2">
        <v>45134</v>
      </c>
      <c r="C9" s="7">
        <v>3.980639209481425E-2</v>
      </c>
      <c r="D9" s="19">
        <v>0.25610337130724514</v>
      </c>
      <c r="E9" s="18" t="str">
        <f>'Identification du Produit'!D$2</f>
        <v>252310 Ciments non pulvérisés dits 'clinkers'</v>
      </c>
    </row>
    <row r="10" spans="1:5" x14ac:dyDescent="0.25">
      <c r="A10" s="6" t="s">
        <v>72</v>
      </c>
      <c r="B10" s="2">
        <v>36916</v>
      </c>
      <c r="C10" s="7">
        <v>3.2558443093281403E-2</v>
      </c>
      <c r="D10" s="19">
        <v>-1.4451422891324839E-2</v>
      </c>
      <c r="E10" s="18" t="str">
        <f>'Identification du Produit'!D$2</f>
        <v>252310 Ciments non pulvérisés dits 'clinkers'</v>
      </c>
    </row>
    <row r="11" spans="1:5" x14ac:dyDescent="0.25">
      <c r="A11" s="6" t="s">
        <v>73</v>
      </c>
      <c r="B11" s="2">
        <v>35141</v>
      </c>
      <c r="C11" s="7">
        <v>3.0992963721448743E-2</v>
      </c>
      <c r="D11" s="19">
        <v>-3.2378011760576419E-2</v>
      </c>
      <c r="E11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C13" sqref="C13"/>
    </sheetView>
  </sheetViews>
  <sheetFormatPr defaultColWidth="9.140625" defaultRowHeight="15" x14ac:dyDescent="0.25"/>
  <cols>
    <col min="1" max="1" width="12.7109375" bestFit="1" customWidth="1"/>
    <col min="2" max="2" width="13.140625" customWidth="1"/>
    <col min="5" max="5" width="77.5703125" bestFit="1" customWidth="1"/>
  </cols>
  <sheetData>
    <row r="1" spans="1:5" ht="22.5" x14ac:dyDescent="0.25">
      <c r="A1" s="4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25">
      <c r="A2" s="6" t="s">
        <v>74</v>
      </c>
      <c r="B2" s="2">
        <v>91956</v>
      </c>
      <c r="C2" s="7">
        <v>0.25805184272633136</v>
      </c>
      <c r="D2" s="19">
        <v>4.7415098839838077E-3</v>
      </c>
      <c r="E2" s="18" t="str">
        <f>'Identification du Produit'!D$2</f>
        <v>252310 Ciments non pulvérisés dits 'clinkers'</v>
      </c>
    </row>
    <row r="3" spans="1:5" x14ac:dyDescent="0.25">
      <c r="A3" s="6" t="s">
        <v>17</v>
      </c>
      <c r="B3" s="2">
        <v>70645</v>
      </c>
      <c r="C3" s="7">
        <v>0.1982477753425734</v>
      </c>
      <c r="D3" s="19">
        <v>4.7280733720352082</v>
      </c>
      <c r="E3" s="18" t="str">
        <f>'Identification du Produit'!D$2</f>
        <v>252310 Ciments non pulvérisés dits 'clinkers'</v>
      </c>
    </row>
    <row r="4" spans="1:5" x14ac:dyDescent="0.25">
      <c r="A4" s="6" t="s">
        <v>16</v>
      </c>
      <c r="B4" s="2">
        <v>47225</v>
      </c>
      <c r="C4" s="7">
        <v>0.13252531942179954</v>
      </c>
      <c r="D4" s="19">
        <v>0.39107891309365983</v>
      </c>
      <c r="E4" s="18" t="str">
        <f>'Identification du Produit'!D$2</f>
        <v>252310 Ciments non pulvérisés dits 'clinkers'</v>
      </c>
    </row>
    <row r="5" spans="1:5" x14ac:dyDescent="0.25">
      <c r="A5" s="6" t="s">
        <v>11</v>
      </c>
      <c r="B5" s="2">
        <v>43592</v>
      </c>
      <c r="C5" s="7">
        <v>0.12233020061905951</v>
      </c>
      <c r="D5" s="19">
        <v>0.2440574612849209</v>
      </c>
      <c r="E5" s="18" t="str">
        <f>'Identification du Produit'!D$2</f>
        <v>252310 Ciments non pulvérisés dits 'clinkers'</v>
      </c>
    </row>
    <row r="6" spans="1:5" x14ac:dyDescent="0.25">
      <c r="A6" s="6" t="s">
        <v>10</v>
      </c>
      <c r="B6" s="2">
        <v>26052</v>
      </c>
      <c r="C6" s="7">
        <v>7.3108515014859113E-2</v>
      </c>
      <c r="D6" s="19">
        <v>0.7605188063345838</v>
      </c>
      <c r="E6" s="18" t="str">
        <f>'Identification du Produit'!D$2</f>
        <v>252310 Ciments non pulvérisés dits 'clinkers'</v>
      </c>
    </row>
    <row r="7" spans="1:5" x14ac:dyDescent="0.25">
      <c r="A7" s="6" t="s">
        <v>46</v>
      </c>
      <c r="B7" s="2">
        <v>19204</v>
      </c>
      <c r="C7" s="7">
        <v>5.3891291353652476E-2</v>
      </c>
      <c r="D7" s="19">
        <v>0.34779306223290973</v>
      </c>
      <c r="E7" s="18" t="str">
        <f>'Identification du Produit'!D$2</f>
        <v>252310 Ciments non pulvérisés dits 'clinkers'</v>
      </c>
    </row>
    <row r="8" spans="1:5" x14ac:dyDescent="0.25">
      <c r="A8" s="6" t="s">
        <v>15</v>
      </c>
      <c r="B8" s="2">
        <v>19034</v>
      </c>
      <c r="C8" s="7">
        <v>5.341422826626855E-2</v>
      </c>
      <c r="D8" s="19">
        <v>0.25287680604167662</v>
      </c>
      <c r="E8" s="18" t="str">
        <f>'Identification du Produit'!D$2</f>
        <v>252310 Ciments non pulvérisés dits 'clinkers'</v>
      </c>
    </row>
    <row r="9" spans="1:5" x14ac:dyDescent="0.25">
      <c r="A9" s="6" t="s">
        <v>73</v>
      </c>
      <c r="B9" s="2">
        <v>14937</v>
      </c>
      <c r="C9" s="7">
        <v>4.1917007860315929E-2</v>
      </c>
      <c r="D9" s="19">
        <v>0.37669518338359831</v>
      </c>
      <c r="E9" s="18" t="str">
        <f>'Identification du Produit'!D$2</f>
        <v>252310 Ciments non pulvérisés dits 'clinkers'</v>
      </c>
    </row>
    <row r="10" spans="1:5" x14ac:dyDescent="0.25">
      <c r="A10" s="6" t="s">
        <v>55</v>
      </c>
      <c r="B10" s="2">
        <v>5946</v>
      </c>
      <c r="C10" s="7">
        <v>1.6685983044616624E-2</v>
      </c>
      <c r="D10" s="19">
        <v>1.7757494265222808</v>
      </c>
      <c r="E10" s="18" t="str">
        <f>'Identification du Produit'!D$2</f>
        <v>252310 Ciments non pulvérisés dits 'clinkers'</v>
      </c>
    </row>
    <row r="11" spans="1:5" x14ac:dyDescent="0.25">
      <c r="A11" s="6" t="s">
        <v>69</v>
      </c>
      <c r="B11" s="2">
        <v>5581</v>
      </c>
      <c r="C11" s="7">
        <v>1.566170053346878E-2</v>
      </c>
      <c r="D11" s="19">
        <v>5.0884617591590242E-2</v>
      </c>
      <c r="E11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defaultColWidth="9.140625" defaultRowHeight="15" x14ac:dyDescent="0.25"/>
  <cols>
    <col min="2" max="2" width="13.5703125" customWidth="1"/>
    <col min="3" max="4" width="9.85546875" bestFit="1" customWidth="1"/>
    <col min="5" max="5" width="37.42578125" customWidth="1"/>
    <col min="6" max="6" width="77.5703125" bestFit="1" customWidth="1"/>
  </cols>
  <sheetData>
    <row r="1" spans="1:6" ht="22.5" x14ac:dyDescent="0.25">
      <c r="A1" s="4" t="s">
        <v>29</v>
      </c>
      <c r="B1" s="4" t="s">
        <v>30</v>
      </c>
      <c r="C1" s="4" t="s">
        <v>25</v>
      </c>
      <c r="D1" s="4" t="s">
        <v>31</v>
      </c>
      <c r="E1" s="4" t="s">
        <v>27</v>
      </c>
      <c r="F1" s="14" t="s">
        <v>1</v>
      </c>
    </row>
    <row r="2" spans="1:6" x14ac:dyDescent="0.25">
      <c r="A2" s="1" t="s">
        <v>28</v>
      </c>
      <c r="B2" s="2">
        <v>43592</v>
      </c>
      <c r="C2" s="15">
        <v>0.2440574612849209</v>
      </c>
      <c r="D2" s="15">
        <v>1.1606999026803509E-2</v>
      </c>
      <c r="E2" s="20" t="s">
        <v>75</v>
      </c>
      <c r="F2" s="18" t="str">
        <f>'Identification du Produit'!D$2</f>
        <v>252310 Ciments non pulvérisés dits 'clinkers'</v>
      </c>
    </row>
    <row r="3" spans="1:6" x14ac:dyDescent="0.25">
      <c r="A3" s="1" t="s">
        <v>2</v>
      </c>
      <c r="B3" s="2">
        <v>31590</v>
      </c>
      <c r="C3" s="15">
        <v>0.27558143015017911</v>
      </c>
      <c r="D3" s="15">
        <v>3.7136831413597797E-2</v>
      </c>
      <c r="E3" s="20" t="s">
        <v>77</v>
      </c>
      <c r="F3" s="18" t="str">
        <f>'Identification du Produit'!D$2</f>
        <v>252310 Ciments non pulvérisés dits 'clinkers'</v>
      </c>
    </row>
    <row r="7" spans="1:6" x14ac:dyDescent="0.25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B25" sqref="B25"/>
    </sheetView>
  </sheetViews>
  <sheetFormatPr defaultColWidth="9.140625" defaultRowHeight="15" x14ac:dyDescent="0.25"/>
  <cols>
    <col min="1" max="1" width="19.28515625" bestFit="1" customWidth="1"/>
    <col min="2" max="2" width="13.5703125" customWidth="1"/>
    <col min="5" max="5" width="77.5703125" bestFit="1" customWidth="1"/>
  </cols>
  <sheetData>
    <row r="1" spans="1:5" ht="22.5" x14ac:dyDescent="0.25">
      <c r="A1" s="8" t="s">
        <v>7</v>
      </c>
      <c r="B1" s="9" t="s">
        <v>32</v>
      </c>
      <c r="C1" s="9" t="s">
        <v>24</v>
      </c>
      <c r="D1" s="9" t="s">
        <v>25</v>
      </c>
      <c r="E1" s="14" t="s">
        <v>1</v>
      </c>
    </row>
    <row r="2" spans="1:5" x14ac:dyDescent="0.25">
      <c r="A2" s="10" t="s">
        <v>59</v>
      </c>
      <c r="B2" s="11">
        <v>811043</v>
      </c>
      <c r="C2" s="21">
        <v>0.21595190199338865</v>
      </c>
      <c r="D2" s="22">
        <v>9.6225025590582325E-2</v>
      </c>
      <c r="E2" s="18" t="str">
        <f>'Identification du Produit'!D$2</f>
        <v>252310 Ciments non pulvérisés dits 'clinkers'</v>
      </c>
    </row>
    <row r="3" spans="1:5" x14ac:dyDescent="0.25">
      <c r="A3" s="10" t="s">
        <v>45</v>
      </c>
      <c r="B3" s="11">
        <v>363117</v>
      </c>
      <c r="C3" s="21">
        <v>9.6685140980359005E-2</v>
      </c>
      <c r="D3" s="22">
        <v>0.15415871149710214</v>
      </c>
      <c r="E3" s="18" t="str">
        <f>'Identification du Produit'!D$2</f>
        <v>252310 Ciments non pulvérisés dits 'clinkers'</v>
      </c>
    </row>
    <row r="4" spans="1:5" x14ac:dyDescent="0.25">
      <c r="A4" s="10" t="s">
        <v>60</v>
      </c>
      <c r="B4" s="11">
        <v>337207</v>
      </c>
      <c r="C4" s="21">
        <v>8.9786229602480519E-2</v>
      </c>
      <c r="D4" s="22">
        <v>3.9084036952148571E-2</v>
      </c>
      <c r="E4" s="18" t="str">
        <f>'Identification du Produit'!D$2</f>
        <v>252310 Ciments non pulvérisés dits 'clinkers'</v>
      </c>
    </row>
    <row r="5" spans="1:5" x14ac:dyDescent="0.25">
      <c r="A5" s="10" t="s">
        <v>49</v>
      </c>
      <c r="B5" s="11">
        <v>252123</v>
      </c>
      <c r="C5" s="21">
        <v>6.7131386851596184E-2</v>
      </c>
      <c r="D5" s="22">
        <v>8.0268067800262966E-2</v>
      </c>
      <c r="E5" s="18" t="str">
        <f>'Identification du Produit'!D$2</f>
        <v>252310 Ciments non pulvérisés dits 'clinkers'</v>
      </c>
    </row>
    <row r="6" spans="1:5" x14ac:dyDescent="0.25">
      <c r="A6" s="10" t="s">
        <v>61</v>
      </c>
      <c r="B6" s="11">
        <v>211043</v>
      </c>
      <c r="C6" s="21">
        <v>5.6193244072620961E-2</v>
      </c>
      <c r="D6" s="22">
        <v>0.75822671935051411</v>
      </c>
      <c r="E6" s="18" t="str">
        <f>'Identification du Produit'!D$2</f>
        <v>252310 Ciments non pulvérisés dits 'clinkers'</v>
      </c>
    </row>
    <row r="7" spans="1:5" x14ac:dyDescent="0.25">
      <c r="A7" s="10" t="s">
        <v>62</v>
      </c>
      <c r="B7" s="11">
        <v>196579</v>
      </c>
      <c r="C7" s="21">
        <v>5.234199535901099E-2</v>
      </c>
      <c r="D7" s="22">
        <v>-6.7539176883747443E-3</v>
      </c>
      <c r="E7" s="18" t="str">
        <f>'Identification du Produit'!D$2</f>
        <v>252310 Ciments non pulvérisés dits 'clinkers'</v>
      </c>
    </row>
    <row r="8" spans="1:5" x14ac:dyDescent="0.25">
      <c r="A8" s="10" t="s">
        <v>63</v>
      </c>
      <c r="B8" s="11">
        <v>176403</v>
      </c>
      <c r="C8" s="21">
        <v>4.6969844221995308E-2</v>
      </c>
      <c r="D8" s="22">
        <v>0.82028261332236529</v>
      </c>
      <c r="E8" s="18" t="str">
        <f>'Identification du Produit'!D$2</f>
        <v>252310 Ciments non pulvérisés dits 'clinkers'</v>
      </c>
    </row>
    <row r="9" spans="1:5" x14ac:dyDescent="0.25">
      <c r="A9" s="10" t="s">
        <v>64</v>
      </c>
      <c r="B9" s="11">
        <v>150535</v>
      </c>
      <c r="C9" s="21">
        <v>4.0082115950171276E-2</v>
      </c>
      <c r="D9" s="22">
        <v>-1.0868321790633795E-2</v>
      </c>
      <c r="E9" s="18" t="str">
        <f>'Identification du Produit'!D$2</f>
        <v>252310 Ciments non pulvérisés dits 'clinkers'</v>
      </c>
    </row>
    <row r="10" spans="1:5" x14ac:dyDescent="0.25">
      <c r="A10" s="10" t="s">
        <v>38</v>
      </c>
      <c r="B10" s="11">
        <v>109085</v>
      </c>
      <c r="C10" s="21">
        <v>2.9045455332144907E-2</v>
      </c>
      <c r="D10" s="22">
        <v>-5.7605616464646014E-2</v>
      </c>
      <c r="E10" s="18" t="str">
        <f>'Identification du Produit'!D$2</f>
        <v>252310 Ciments non pulvérisés dits 'clinkers'</v>
      </c>
    </row>
    <row r="11" spans="1:5" x14ac:dyDescent="0.25">
      <c r="A11" s="10" t="s">
        <v>65</v>
      </c>
      <c r="B11" s="11">
        <v>104182</v>
      </c>
      <c r="C11" s="21">
        <v>2.7739960832502367E-2</v>
      </c>
      <c r="D11" s="22">
        <v>0.1270230137570818</v>
      </c>
      <c r="E11" s="18" t="str">
        <f>'Identification du Produit'!D$2</f>
        <v>252310 Ciments non pulvérisés dits 'clinkers'</v>
      </c>
    </row>
    <row r="12" spans="1:5" x14ac:dyDescent="0.25">
      <c r="A12" s="10" t="s">
        <v>74</v>
      </c>
      <c r="B12" s="11">
        <v>91956</v>
      </c>
      <c r="C12" s="21">
        <v>2.4484611912936858E-2</v>
      </c>
      <c r="D12" s="22">
        <v>4.7415098839838077E-3</v>
      </c>
      <c r="E12" s="18" t="str">
        <f>'Identification du Produit'!D$2</f>
        <v>252310 Ciments non pulvérisés dits 'clinkers'</v>
      </c>
    </row>
    <row r="13" spans="1:5" x14ac:dyDescent="0.25">
      <c r="A13" s="10" t="s">
        <v>76</v>
      </c>
      <c r="B13" s="11">
        <v>84127</v>
      </c>
      <c r="C13" s="21">
        <v>2.2400027691500707E-2</v>
      </c>
      <c r="D13" s="22">
        <v>0.6402226487797178</v>
      </c>
      <c r="E13" s="18" t="str">
        <f>'Identification du Produit'!D$2</f>
        <v>252310 Ciments non pulvérisés dits 'clinkers'</v>
      </c>
    </row>
    <row r="14" spans="1:5" x14ac:dyDescent="0.25">
      <c r="A14" s="10" t="s">
        <v>17</v>
      </c>
      <c r="B14" s="11">
        <v>70645</v>
      </c>
      <c r="C14" s="21">
        <v>1.8810250648021058E-2</v>
      </c>
      <c r="D14" s="22">
        <v>4.7280733720352082</v>
      </c>
      <c r="E14" s="18" t="str">
        <f>'Identification du Produit'!D$2</f>
        <v>252310 Ciments non pulvérisés dits 'clinkers'</v>
      </c>
    </row>
    <row r="15" spans="1:5" x14ac:dyDescent="0.25">
      <c r="A15" s="10" t="s">
        <v>9</v>
      </c>
      <c r="B15" s="11">
        <v>70430</v>
      </c>
      <c r="C15" s="21">
        <v>1.8753003795599448E-2</v>
      </c>
      <c r="D15" s="22">
        <v>6.3935630694891277E-3</v>
      </c>
      <c r="E15" s="18" t="str">
        <f>'Identification du Produit'!D$2</f>
        <v>252310 Ciments non pulvérisés dits 'clinkers'</v>
      </c>
    </row>
    <row r="16" spans="1:5" x14ac:dyDescent="0.25">
      <c r="A16" s="10" t="s">
        <v>39</v>
      </c>
      <c r="B16" s="11">
        <v>64571</v>
      </c>
      <c r="C16" s="21">
        <v>1.7192960501003152E-2</v>
      </c>
      <c r="D16" s="22">
        <v>0.106611269658476</v>
      </c>
      <c r="E16" s="18" t="str">
        <f>'Identification du Produit'!D$2</f>
        <v>252310 Ciments non pulvérisés dits 'clinkers'</v>
      </c>
    </row>
    <row r="17" spans="1:5" x14ac:dyDescent="0.25">
      <c r="A17" s="10" t="s">
        <v>41</v>
      </c>
      <c r="B17" s="11">
        <v>52813</v>
      </c>
      <c r="C17" s="21">
        <v>1.4062223334615841E-2</v>
      </c>
      <c r="D17" s="22">
        <v>4.2253667351905833E-2</v>
      </c>
      <c r="E17" s="18" t="str">
        <f>'Identification du Produit'!D$2</f>
        <v>252310 Ciments non pulvérisés dits 'clinkers'</v>
      </c>
    </row>
    <row r="18" spans="1:5" x14ac:dyDescent="0.25">
      <c r="A18" s="10" t="s">
        <v>44</v>
      </c>
      <c r="B18" s="11">
        <v>49409</v>
      </c>
      <c r="C18" s="21">
        <v>1.3155859215345352E-2</v>
      </c>
      <c r="D18" s="22">
        <v>-7.5980668566185572E-2</v>
      </c>
      <c r="E18" s="18" t="str">
        <f>'Identification du Produit'!D$2</f>
        <v>252310 Ciments non pulvérisés dits 'clinkers'</v>
      </c>
    </row>
    <row r="19" spans="1:5" x14ac:dyDescent="0.25">
      <c r="A19" s="10" t="s">
        <v>42</v>
      </c>
      <c r="B19" s="11">
        <v>48564</v>
      </c>
      <c r="C19" s="21">
        <v>1.2930865772106937E-2</v>
      </c>
      <c r="D19" s="22">
        <v>5.8716840805137505E-3</v>
      </c>
      <c r="E19" s="18" t="str">
        <f>'Identification du Produit'!D$2</f>
        <v>252310 Ciments non pulvérisés dits 'clinkers'</v>
      </c>
    </row>
    <row r="20" spans="1:5" x14ac:dyDescent="0.25">
      <c r="A20" s="10" t="s">
        <v>16</v>
      </c>
      <c r="B20" s="11">
        <v>47225</v>
      </c>
      <c r="C20" s="21">
        <v>1.2574337700513758E-2</v>
      </c>
      <c r="D20" s="22">
        <v>0.39107891309365983</v>
      </c>
      <c r="E20" s="18" t="str">
        <f>'Identification du Produit'!D$2</f>
        <v>252310 Ciments non pulvérisés dits 'clinkers'</v>
      </c>
    </row>
    <row r="21" spans="1:5" x14ac:dyDescent="0.25">
      <c r="A21" s="10" t="s">
        <v>11</v>
      </c>
      <c r="B21" s="11">
        <v>43592</v>
      </c>
      <c r="C21" s="21">
        <v>1.1606999026803509E-2</v>
      </c>
      <c r="D21" s="22">
        <v>0.2440574612849209</v>
      </c>
      <c r="E21" s="18" t="str">
        <f>'Identification du Produit'!D$2</f>
        <v>252310 Ciments non pulvérisés dits 'clinkers'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Adnane Mbarki</cp:lastModifiedBy>
  <dcterms:created xsi:type="dcterms:W3CDTF">2015-06-05T18:17:20Z</dcterms:created>
  <dcterms:modified xsi:type="dcterms:W3CDTF">2021-05-19T10:16:03Z</dcterms:modified>
</cp:coreProperties>
</file>