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fareqmalek\Documents\Wollongong\ECTE250 Autumn 2019\05 Project management\01 Lecture slides\Lecture 1 additional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14" i="2" s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<sst xmlns="http://schemas.openxmlformats.org/spreadsheetml/2006/main" count="21" uniqueCount="15">
  <si>
    <t>Purchase price ($)</t>
  </si>
  <si>
    <t>Annual running cost ($)</t>
  </si>
  <si>
    <t>Estimate resale value ($)</t>
  </si>
  <si>
    <t>Option 1</t>
  </si>
  <si>
    <t>Option 2</t>
  </si>
  <si>
    <t>Option 3</t>
  </si>
  <si>
    <t>Year</t>
  </si>
  <si>
    <t>IRR (%)</t>
  </si>
  <si>
    <t>negatives</t>
  </si>
  <si>
    <t>positives</t>
  </si>
  <si>
    <t>NPV</t>
  </si>
  <si>
    <t>Total</t>
  </si>
  <si>
    <t>A five year project has a projected net cash flow of $15,000, $25,000, $30,000, $20,000 and $15,000 in the next five years.</t>
  </si>
  <si>
    <t>It will cost $50,000 to implement the project.</t>
  </si>
  <si>
    <t>If the required rate of return is 20%, conduct a discounted cash flow calculation to determine the NPV.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</si>
</sst>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B19" sqref="B19"/>
    </sheetView>
  </sheetViews>
  <sheetFormatPr defaultRowHeight="15" x14ac:dyDescent="0.25"/>
  <cols>
    <col min="2" max="2" width="23.42578125" style="2" customWidth="1"/>
    <col min="3" max="3" width="14" customWidth="1"/>
    <col min="4" max="4" width="15.42578125" customWidth="1"/>
    <col min="5" max="5" width="16.5703125" customWidth="1"/>
  </cols>
  <sheetData>
    <row r="2" spans="2:5" x14ac:dyDescent="0.25">
      <c r="B2" s="2" t="s">
        <v>7</v>
      </c>
      <c r="C2" s="1">
        <v>3</v>
      </c>
    </row>
    <row r="3" spans="2:5" x14ac:dyDescent="0.25">
      <c r="C3" s="1" t="s">
        <v>3</v>
      </c>
      <c r="D3" s="1" t="s">
        <v>4</v>
      </c>
      <c r="E3" s="1" t="s">
        <v>5</v>
      </c>
    </row>
    <row r="4" spans="2:5" x14ac:dyDescent="0.25">
      <c r="B4" s="2" t="s">
        <v>0</v>
      </c>
      <c r="C4" s="4">
        <v>34000</v>
      </c>
      <c r="D4" s="4">
        <v>38000</v>
      </c>
      <c r="E4" s="4">
        <v>37000</v>
      </c>
    </row>
    <row r="5" spans="2:5" x14ac:dyDescent="0.25">
      <c r="B5" s="2" t="s">
        <v>1</v>
      </c>
      <c r="C5" s="4">
        <v>6200</v>
      </c>
      <c r="D5" s="4">
        <v>4500</v>
      </c>
      <c r="E5" s="4">
        <v>5000</v>
      </c>
    </row>
    <row r="6" spans="2:5" x14ac:dyDescent="0.25">
      <c r="B6" s="2" t="s">
        <v>2</v>
      </c>
      <c r="C6" s="4">
        <v>18000</v>
      </c>
      <c r="D6" s="4">
        <v>21000</v>
      </c>
      <c r="E6" s="4">
        <v>20500</v>
      </c>
    </row>
    <row r="8" spans="2:5" x14ac:dyDescent="0.25">
      <c r="B8" s="2" t="s">
        <v>6</v>
      </c>
      <c r="C8" s="2" t="s">
        <v>8</v>
      </c>
      <c r="D8" s="2" t="s">
        <v>9</v>
      </c>
      <c r="E8" s="2" t="s">
        <v>10</v>
      </c>
    </row>
    <row r="9" spans="2:5" x14ac:dyDescent="0.25">
      <c r="B9" s="2">
        <v>0</v>
      </c>
      <c r="C9" s="4">
        <v>-34000</v>
      </c>
      <c r="D9" s="3"/>
      <c r="E9" s="3">
        <f>(C9+D9)/((1+$C$2/100)^B9)</f>
        <v>-34000</v>
      </c>
    </row>
    <row r="10" spans="2:5" x14ac:dyDescent="0.25">
      <c r="B10" s="2">
        <v>1</v>
      </c>
      <c r="C10" s="4">
        <v>-6200</v>
      </c>
      <c r="D10" s="3"/>
      <c r="E10" s="3">
        <f>(C10+D10)/((1+$C$2/100)^B10)</f>
        <v>-6019.4174757281553</v>
      </c>
    </row>
    <row r="11" spans="2:5" x14ac:dyDescent="0.25">
      <c r="B11" s="2">
        <v>2</v>
      </c>
      <c r="C11" s="4">
        <v>-6200</v>
      </c>
      <c r="D11" s="3"/>
      <c r="E11" s="3">
        <f>(C11+D11)/((1+$C$2/100)^B11)</f>
        <v>-5844.0946366292774</v>
      </c>
    </row>
    <row r="12" spans="2:5" x14ac:dyDescent="0.25">
      <c r="B12" s="2">
        <v>3</v>
      </c>
      <c r="C12" s="4">
        <v>-6200</v>
      </c>
      <c r="D12" s="3"/>
      <c r="E12" s="3">
        <f>(C12+D12)/((1+$C$2/100)^B12)</f>
        <v>-5673.8782879895889</v>
      </c>
    </row>
    <row r="13" spans="2:5" x14ac:dyDescent="0.25">
      <c r="B13" s="2">
        <v>4</v>
      </c>
      <c r="C13" s="4">
        <v>-6200</v>
      </c>
      <c r="D13" s="3">
        <v>18000</v>
      </c>
      <c r="E13" s="3">
        <f>(C13+D13)/((1+$C$2/100)^B13)</f>
        <v>10484.147165405129</v>
      </c>
    </row>
    <row r="14" spans="2:5" x14ac:dyDescent="0.25">
      <c r="B14" s="2" t="s">
        <v>11</v>
      </c>
      <c r="C14" s="3"/>
      <c r="D14" s="3"/>
      <c r="E14" s="3">
        <f>SUM(E9:E13)</f>
        <v>-41053.243234941896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G13" sqref="G13"/>
    </sheetView>
  </sheetViews>
  <sheetFormatPr defaultRowHeight="15" x14ac:dyDescent="0.25"/>
  <cols>
    <col min="3" max="3" width="12.42578125" customWidth="1"/>
    <col min="4" max="4" width="11.140625" customWidth="1"/>
    <col min="5" max="5" width="13" customWidth="1"/>
  </cols>
  <sheetData>
    <row r="1" spans="2:5" x14ac:dyDescent="0.25">
      <c r="B1" t="s">
        <v>12</v>
      </c>
    </row>
    <row r="2" spans="2:5" x14ac:dyDescent="0.25">
      <c r="B2" t="s">
        <v>13</v>
      </c>
    </row>
    <row r="3" spans="2:5" x14ac:dyDescent="0.25">
      <c r="B3" t="s">
        <v>14</v>
      </c>
    </row>
    <row r="6" spans="2:5" x14ac:dyDescent="0.25">
      <c r="B6" s="2" t="s">
        <v>7</v>
      </c>
      <c r="C6" s="1">
        <v>20</v>
      </c>
    </row>
    <row r="7" spans="2:5" x14ac:dyDescent="0.25">
      <c r="B7" s="2" t="s">
        <v>6</v>
      </c>
      <c r="C7" s="2" t="s">
        <v>8</v>
      </c>
      <c r="D7" s="2" t="s">
        <v>9</v>
      </c>
      <c r="E7" s="2" t="s">
        <v>10</v>
      </c>
    </row>
    <row r="8" spans="2:5" x14ac:dyDescent="0.25">
      <c r="B8" s="2">
        <v>0</v>
      </c>
      <c r="C8" s="4">
        <v>-50000</v>
      </c>
      <c r="D8" s="3"/>
      <c r="E8" s="3">
        <f>(C8+D8)/((1+$C$6/100)^B8)</f>
        <v>-50000</v>
      </c>
    </row>
    <row r="9" spans="2:5" x14ac:dyDescent="0.25">
      <c r="B9" s="2">
        <v>1</v>
      </c>
      <c r="C9" s="4"/>
      <c r="D9" s="3">
        <v>15000</v>
      </c>
      <c r="E9" s="3">
        <f>(C9+D9)/((1+$C$6/100)^B9)</f>
        <v>12500</v>
      </c>
    </row>
    <row r="10" spans="2:5" x14ac:dyDescent="0.25">
      <c r="B10" s="2">
        <v>2</v>
      </c>
      <c r="C10" s="4"/>
      <c r="D10" s="3">
        <v>25000</v>
      </c>
      <c r="E10" s="3">
        <f>(C10+D10)/((1+$C$6/100)^B10)</f>
        <v>17361.111111111113</v>
      </c>
    </row>
    <row r="11" spans="2:5" x14ac:dyDescent="0.25">
      <c r="B11" s="2">
        <v>3</v>
      </c>
      <c r="C11" s="4"/>
      <c r="D11" s="3">
        <v>30000</v>
      </c>
      <c r="E11" s="3">
        <f>(C11+D11)/((1+$C$6/100)^B11)</f>
        <v>17361.111111111109</v>
      </c>
    </row>
    <row r="12" spans="2:5" x14ac:dyDescent="0.25">
      <c r="B12" s="2">
        <v>4</v>
      </c>
      <c r="C12" s="4"/>
      <c r="D12" s="3">
        <v>20000</v>
      </c>
      <c r="E12" s="3">
        <f>(C12+D12)/((1+$C$6/100)^B12)</f>
        <v>9645.0617283950614</v>
      </c>
    </row>
    <row r="13" spans="2:5" x14ac:dyDescent="0.25">
      <c r="B13" s="2">
        <v>5</v>
      </c>
      <c r="C13" s="4"/>
      <c r="D13" s="3">
        <v>15000</v>
      </c>
      <c r="E13" s="3">
        <f>(C13+D13)/((1+$C$6/100)^B13)</f>
        <v>6028.1635802469136</v>
      </c>
    </row>
    <row r="14" spans="2:5" x14ac:dyDescent="0.25">
      <c r="B14" s="2" t="s">
        <v>11</v>
      </c>
      <c r="C14" s="3"/>
      <c r="D14" s="3"/>
      <c r="E14" s="3">
        <f>SUM(E8:E13)</f>
        <v>12895.447530864198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UOWD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Fareq Abd Malek</dc:creator>
  <cp:lastModifiedBy>Mohd Fareq Abd Malek</cp:lastModifiedBy>
  <dcterms:created xsi:type="dcterms:W3CDTF">2019-10-19T07:29:08Z</dcterms:created>
  <dcterms:modified xsi:type="dcterms:W3CDTF">2019-10-19T07:50:43Z</dcterms:modified>
</cp:coreProperties>
</file>