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75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D6" i="1" l="1"/>
  <c r="L6" i="1"/>
  <c r="L7" i="1" s="1"/>
  <c r="L26" i="1"/>
  <c r="L16" i="1"/>
  <c r="H26" i="1"/>
  <c r="H27" i="1"/>
  <c r="H28" i="1"/>
  <c r="H29" i="1"/>
  <c r="H30" i="1" s="1"/>
  <c r="H31" i="1" s="1"/>
  <c r="H32" i="1" s="1"/>
  <c r="H33" i="1" s="1"/>
  <c r="H34" i="1" s="1"/>
  <c r="H35" i="1" s="1"/>
  <c r="H16" i="1"/>
  <c r="H17" i="1"/>
  <c r="H18" i="1"/>
  <c r="H19" i="1"/>
  <c r="H20" i="1" s="1"/>
  <c r="H21" i="1" s="1"/>
  <c r="H22" i="1" s="1"/>
  <c r="H23" i="1" s="1"/>
  <c r="H24" i="1" s="1"/>
  <c r="H25" i="1" s="1"/>
  <c r="I6" i="1"/>
  <c r="M7" i="1" l="1"/>
  <c r="N7" i="1"/>
  <c r="P7" i="1" s="1"/>
  <c r="O7" i="1"/>
  <c r="O6" i="1"/>
  <c r="N6" i="1"/>
  <c r="P6" i="1" s="1"/>
  <c r="M6" i="1"/>
  <c r="L8" i="1"/>
  <c r="N8" i="1" s="1"/>
  <c r="P8" i="1" s="1"/>
  <c r="H7" i="1"/>
  <c r="H8" i="1" s="1"/>
  <c r="J6" i="1"/>
  <c r="E7" i="1"/>
  <c r="E8" i="1"/>
  <c r="E9" i="1"/>
  <c r="E10" i="1"/>
  <c r="E11" i="1"/>
  <c r="E12" i="1"/>
  <c r="E13" i="1"/>
  <c r="E14" i="1"/>
  <c r="E15" i="1"/>
  <c r="E6" i="1"/>
  <c r="D7" i="1"/>
  <c r="D8" i="1"/>
  <c r="D9" i="1"/>
  <c r="D10" i="1"/>
  <c r="D11" i="1"/>
  <c r="D12" i="1"/>
  <c r="D13" i="1"/>
  <c r="D14" i="1"/>
  <c r="D15" i="1"/>
  <c r="Q6" i="1" l="1"/>
  <c r="R6" i="1" s="1"/>
  <c r="B16" i="1" s="1"/>
  <c r="C16" i="1" s="1"/>
  <c r="Q7" i="1"/>
  <c r="R7" i="1" s="1"/>
  <c r="B17" i="1" s="1"/>
  <c r="C17" i="1" s="1"/>
  <c r="O8" i="1"/>
  <c r="L9" i="1"/>
  <c r="N9" i="1" s="1"/>
  <c r="P9" i="1" s="1"/>
  <c r="M8" i="1"/>
  <c r="J7" i="1"/>
  <c r="K6" i="1" s="1"/>
  <c r="I7" i="1"/>
  <c r="K7" i="1" s="1"/>
  <c r="J8" i="1"/>
  <c r="H9" i="1"/>
  <c r="J9" i="1" s="1"/>
  <c r="I8" i="1"/>
  <c r="F8" i="1"/>
  <c r="G8" i="1" s="1"/>
  <c r="F12" i="1"/>
  <c r="G12" i="1" s="1"/>
  <c r="F11" i="1"/>
  <c r="G11" i="1" s="1"/>
  <c r="F15" i="1"/>
  <c r="G15" i="1" s="1"/>
  <c r="F7" i="1"/>
  <c r="G7" i="1" s="1"/>
  <c r="F6" i="1"/>
  <c r="G6" i="1" s="1"/>
  <c r="F14" i="1"/>
  <c r="G14" i="1" s="1"/>
  <c r="F10" i="1"/>
  <c r="G10" i="1" s="1"/>
  <c r="F13" i="1"/>
  <c r="G13" i="1" s="1"/>
  <c r="F9" i="1"/>
  <c r="G9" i="1" s="1"/>
  <c r="D17" i="1" l="1"/>
  <c r="E17" i="1"/>
  <c r="F17" i="1" s="1"/>
  <c r="G17" i="1" s="1"/>
  <c r="D16" i="1"/>
  <c r="E16" i="1"/>
  <c r="F16" i="1" s="1"/>
  <c r="G16" i="1" s="1"/>
  <c r="Q8" i="1"/>
  <c r="R8" i="1" s="1"/>
  <c r="B18" i="1" s="1"/>
  <c r="C18" i="1" s="1"/>
  <c r="O9" i="1"/>
  <c r="L10" i="1"/>
  <c r="N10" i="1" s="1"/>
  <c r="P10" i="1" s="1"/>
  <c r="M9" i="1"/>
  <c r="K8" i="1"/>
  <c r="H10" i="1"/>
  <c r="J10" i="1" s="1"/>
  <c r="I9" i="1"/>
  <c r="K9" i="1" s="1"/>
  <c r="I17" i="1" l="1"/>
  <c r="J17" i="1"/>
  <c r="I16" i="1"/>
  <c r="J16" i="1"/>
  <c r="D18" i="1"/>
  <c r="E18" i="1"/>
  <c r="F18" i="1" s="1"/>
  <c r="G18" i="1" s="1"/>
  <c r="Q9" i="1"/>
  <c r="R9" i="1" s="1"/>
  <c r="B19" i="1" s="1"/>
  <c r="C19" i="1" s="1"/>
  <c r="O10" i="1"/>
  <c r="L11" i="1"/>
  <c r="N11" i="1" s="1"/>
  <c r="P11" i="1" s="1"/>
  <c r="M10" i="1"/>
  <c r="H11" i="1"/>
  <c r="J11" i="1" s="1"/>
  <c r="I10" i="1"/>
  <c r="K10" i="1" s="1"/>
  <c r="K16" i="1" l="1"/>
  <c r="K17" i="1"/>
  <c r="I18" i="1"/>
  <c r="J18" i="1"/>
  <c r="D19" i="1"/>
  <c r="E19" i="1"/>
  <c r="F19" i="1" s="1"/>
  <c r="G19" i="1" s="1"/>
  <c r="Q10" i="1"/>
  <c r="R10" i="1" s="1"/>
  <c r="B20" i="1" s="1"/>
  <c r="C20" i="1" s="1"/>
  <c r="O11" i="1"/>
  <c r="L12" i="1"/>
  <c r="N12" i="1" s="1"/>
  <c r="P12" i="1" s="1"/>
  <c r="M11" i="1"/>
  <c r="I11" i="1"/>
  <c r="K11" i="1" s="1"/>
  <c r="H12" i="1"/>
  <c r="J12" i="1" s="1"/>
  <c r="I19" i="1" l="1"/>
  <c r="K19" i="1" s="1"/>
  <c r="J19" i="1"/>
  <c r="K18" i="1" s="1"/>
  <c r="D20" i="1"/>
  <c r="E20" i="1"/>
  <c r="F20" i="1" s="1"/>
  <c r="G20" i="1" s="1"/>
  <c r="Q11" i="1"/>
  <c r="R11" i="1" s="1"/>
  <c r="B21" i="1" s="1"/>
  <c r="C21" i="1" s="1"/>
  <c r="O12" i="1"/>
  <c r="L13" i="1"/>
  <c r="N13" i="1" s="1"/>
  <c r="P13" i="1" s="1"/>
  <c r="M12" i="1"/>
  <c r="H13" i="1"/>
  <c r="J13" i="1" s="1"/>
  <c r="I12" i="1"/>
  <c r="K12" i="1" s="1"/>
  <c r="H14" i="1"/>
  <c r="J14" i="1" s="1"/>
  <c r="I20" i="1" l="1"/>
  <c r="J20" i="1"/>
  <c r="D21" i="1"/>
  <c r="E21" i="1"/>
  <c r="F21" i="1" s="1"/>
  <c r="G21" i="1" s="1"/>
  <c r="Q12" i="1"/>
  <c r="R12" i="1" s="1"/>
  <c r="B22" i="1" s="1"/>
  <c r="C22" i="1" s="1"/>
  <c r="O13" i="1"/>
  <c r="L14" i="1"/>
  <c r="N14" i="1" s="1"/>
  <c r="P14" i="1" s="1"/>
  <c r="M13" i="1"/>
  <c r="I13" i="1"/>
  <c r="K13" i="1" s="1"/>
  <c r="I14" i="1"/>
  <c r="H15" i="1"/>
  <c r="J15" i="1" s="1"/>
  <c r="I21" i="1" l="1"/>
  <c r="K21" i="1" s="1"/>
  <c r="J21" i="1"/>
  <c r="K20" i="1" s="1"/>
  <c r="D22" i="1"/>
  <c r="E22" i="1"/>
  <c r="F22" i="1" s="1"/>
  <c r="G22" i="1" s="1"/>
  <c r="Q13" i="1"/>
  <c r="R13" i="1" s="1"/>
  <c r="B23" i="1" s="1"/>
  <c r="C23" i="1" s="1"/>
  <c r="O14" i="1"/>
  <c r="L15" i="1"/>
  <c r="M14" i="1"/>
  <c r="I15" i="1"/>
  <c r="K15" i="1" s="1"/>
  <c r="K14" i="1"/>
  <c r="N16" i="1" l="1"/>
  <c r="P16" i="1" s="1"/>
  <c r="O16" i="1"/>
  <c r="L17" i="1"/>
  <c r="M16" i="1"/>
  <c r="I22" i="1"/>
  <c r="J22" i="1"/>
  <c r="D23" i="1"/>
  <c r="E23" i="1"/>
  <c r="F23" i="1" s="1"/>
  <c r="G23" i="1" s="1"/>
  <c r="Q14" i="1"/>
  <c r="R14" i="1" s="1"/>
  <c r="B24" i="1" s="1"/>
  <c r="C24" i="1" s="1"/>
  <c r="O15" i="1"/>
  <c r="N15" i="1"/>
  <c r="P15" i="1" s="1"/>
  <c r="M15" i="1"/>
  <c r="Q16" i="1" l="1"/>
  <c r="R16" i="1" s="1"/>
  <c r="B26" i="1" s="1"/>
  <c r="C26" i="1" s="1"/>
  <c r="N17" i="1"/>
  <c r="P17" i="1" s="1"/>
  <c r="O17" i="1"/>
  <c r="L18" i="1"/>
  <c r="M17" i="1"/>
  <c r="I23" i="1"/>
  <c r="K23" i="1" s="1"/>
  <c r="J23" i="1"/>
  <c r="K22" i="1" s="1"/>
  <c r="D24" i="1"/>
  <c r="E24" i="1"/>
  <c r="F24" i="1" s="1"/>
  <c r="G24" i="1" s="1"/>
  <c r="Q15" i="1"/>
  <c r="R15" i="1" s="1"/>
  <c r="B25" i="1" s="1"/>
  <c r="C25" i="1" s="1"/>
  <c r="D26" i="1" l="1"/>
  <c r="E26" i="1"/>
  <c r="F26" i="1" s="1"/>
  <c r="G26" i="1" s="1"/>
  <c r="Q17" i="1"/>
  <c r="R17" i="1" s="1"/>
  <c r="B27" i="1" s="1"/>
  <c r="C27" i="1" s="1"/>
  <c r="N18" i="1"/>
  <c r="P18" i="1" s="1"/>
  <c r="O18" i="1"/>
  <c r="L19" i="1"/>
  <c r="M18" i="1"/>
  <c r="I24" i="1"/>
  <c r="J24" i="1"/>
  <c r="D25" i="1"/>
  <c r="E25" i="1"/>
  <c r="F25" i="1" s="1"/>
  <c r="G25" i="1" s="1"/>
  <c r="I26" i="1" l="1"/>
  <c r="J26" i="1"/>
  <c r="D27" i="1"/>
  <c r="E27" i="1"/>
  <c r="F27" i="1" s="1"/>
  <c r="G27" i="1" s="1"/>
  <c r="Q18" i="1"/>
  <c r="R18" i="1" s="1"/>
  <c r="B28" i="1" s="1"/>
  <c r="C28" i="1" s="1"/>
  <c r="N19" i="1"/>
  <c r="P19" i="1" s="1"/>
  <c r="O19" i="1"/>
  <c r="L20" i="1"/>
  <c r="M19" i="1"/>
  <c r="I25" i="1"/>
  <c r="K25" i="1" s="1"/>
  <c r="J25" i="1"/>
  <c r="K24" i="1" s="1"/>
  <c r="I27" i="1" l="1"/>
  <c r="K27" i="1" s="1"/>
  <c r="J27" i="1"/>
  <c r="K26" i="1" s="1"/>
  <c r="O26" i="1" s="1"/>
  <c r="D28" i="1"/>
  <c r="E28" i="1"/>
  <c r="F28" i="1" s="1"/>
  <c r="G28" i="1" s="1"/>
  <c r="Q19" i="1"/>
  <c r="R19" i="1" s="1"/>
  <c r="B29" i="1" s="1"/>
  <c r="C29" i="1" s="1"/>
  <c r="N20" i="1"/>
  <c r="P20" i="1" s="1"/>
  <c r="O20" i="1"/>
  <c r="L21" i="1"/>
  <c r="M20" i="1"/>
  <c r="M26" i="1" l="1"/>
  <c r="N26" i="1"/>
  <c r="P26" i="1" s="1"/>
  <c r="I28" i="1"/>
  <c r="J28" i="1"/>
  <c r="D29" i="1"/>
  <c r="E29" i="1"/>
  <c r="F29" i="1" s="1"/>
  <c r="G29" i="1" s="1"/>
  <c r="Q20" i="1"/>
  <c r="R20" i="1" s="1"/>
  <c r="B30" i="1" s="1"/>
  <c r="C30" i="1" s="1"/>
  <c r="N21" i="1"/>
  <c r="P21" i="1" s="1"/>
  <c r="O21" i="1"/>
  <c r="L22" i="1"/>
  <c r="M21" i="1"/>
  <c r="Q26" i="1" l="1"/>
  <c r="R26" i="1" s="1"/>
  <c r="I29" i="1"/>
  <c r="K29" i="1" s="1"/>
  <c r="J29" i="1"/>
  <c r="K28" i="1" s="1"/>
  <c r="D30" i="1"/>
  <c r="E30" i="1"/>
  <c r="F30" i="1" s="1"/>
  <c r="G30" i="1" s="1"/>
  <c r="Q21" i="1"/>
  <c r="R21" i="1" s="1"/>
  <c r="B31" i="1" s="1"/>
  <c r="C31" i="1" s="1"/>
  <c r="N22" i="1"/>
  <c r="P22" i="1" s="1"/>
  <c r="O22" i="1"/>
  <c r="L23" i="1"/>
  <c r="M22" i="1"/>
  <c r="I30" i="1" l="1"/>
  <c r="J30" i="1"/>
  <c r="D31" i="1"/>
  <c r="E31" i="1"/>
  <c r="F31" i="1" s="1"/>
  <c r="G31" i="1" s="1"/>
  <c r="Q22" i="1"/>
  <c r="R22" i="1" s="1"/>
  <c r="B32" i="1" s="1"/>
  <c r="C32" i="1" s="1"/>
  <c r="N23" i="1"/>
  <c r="P23" i="1" s="1"/>
  <c r="O23" i="1"/>
  <c r="L24" i="1"/>
  <c r="M23" i="1"/>
  <c r="I31" i="1" l="1"/>
  <c r="K31" i="1" s="1"/>
  <c r="J31" i="1"/>
  <c r="K30" i="1" s="1"/>
  <c r="D32" i="1"/>
  <c r="E32" i="1"/>
  <c r="F32" i="1" s="1"/>
  <c r="G32" i="1" s="1"/>
  <c r="Q23" i="1"/>
  <c r="R23" i="1" s="1"/>
  <c r="B33" i="1" s="1"/>
  <c r="C33" i="1" s="1"/>
  <c r="N24" i="1"/>
  <c r="P24" i="1" s="1"/>
  <c r="O24" i="1"/>
  <c r="L25" i="1"/>
  <c r="M24" i="1"/>
  <c r="O25" i="1" l="1"/>
  <c r="L27" i="1"/>
  <c r="I32" i="1"/>
  <c r="J32" i="1"/>
  <c r="D33" i="1"/>
  <c r="E33" i="1"/>
  <c r="F33" i="1" s="1"/>
  <c r="G33" i="1" s="1"/>
  <c r="Q24" i="1"/>
  <c r="R24" i="1" s="1"/>
  <c r="B34" i="1" s="1"/>
  <c r="C34" i="1" s="1"/>
  <c r="M25" i="1"/>
  <c r="N25" i="1"/>
  <c r="P25" i="1" s="1"/>
  <c r="N27" i="1" l="1"/>
  <c r="P27" i="1" s="1"/>
  <c r="O27" i="1"/>
  <c r="L28" i="1"/>
  <c r="M27" i="1"/>
  <c r="I33" i="1"/>
  <c r="K33" i="1" s="1"/>
  <c r="J33" i="1"/>
  <c r="K32" i="1" s="1"/>
  <c r="D34" i="1"/>
  <c r="E34" i="1"/>
  <c r="F34" i="1" s="1"/>
  <c r="G34" i="1" s="1"/>
  <c r="Q25" i="1"/>
  <c r="R25" i="1" s="1"/>
  <c r="B35" i="1" s="1"/>
  <c r="C35" i="1" s="1"/>
  <c r="Q27" i="1" l="1"/>
  <c r="R27" i="1" s="1"/>
  <c r="N28" i="1"/>
  <c r="P28" i="1" s="1"/>
  <c r="O28" i="1"/>
  <c r="L29" i="1"/>
  <c r="M28" i="1"/>
  <c r="I34" i="1"/>
  <c r="J34" i="1"/>
  <c r="D35" i="1"/>
  <c r="E35" i="1"/>
  <c r="F35" i="1" s="1"/>
  <c r="G35" i="1" s="1"/>
  <c r="Q28" i="1" l="1"/>
  <c r="R28" i="1" s="1"/>
  <c r="N29" i="1"/>
  <c r="P29" i="1" s="1"/>
  <c r="O29" i="1"/>
  <c r="L30" i="1"/>
  <c r="M29" i="1"/>
  <c r="I35" i="1"/>
  <c r="K35" i="1" s="1"/>
  <c r="J35" i="1"/>
  <c r="K34" i="1" s="1"/>
  <c r="Q29" i="1" l="1"/>
  <c r="R29" i="1" s="1"/>
  <c r="N30" i="1"/>
  <c r="P30" i="1" s="1"/>
  <c r="O30" i="1"/>
  <c r="L31" i="1"/>
  <c r="M30" i="1"/>
  <c r="Q30" i="1" l="1"/>
  <c r="R30" i="1" s="1"/>
  <c r="N31" i="1"/>
  <c r="P31" i="1" s="1"/>
  <c r="O31" i="1"/>
  <c r="L32" i="1"/>
  <c r="M31" i="1"/>
  <c r="Q31" i="1" l="1"/>
  <c r="R31" i="1" s="1"/>
  <c r="N32" i="1"/>
  <c r="P32" i="1" s="1"/>
  <c r="O32" i="1"/>
  <c r="L33" i="1"/>
  <c r="M32" i="1"/>
  <c r="Q32" i="1" l="1"/>
  <c r="R32" i="1" s="1"/>
  <c r="N33" i="1"/>
  <c r="P33" i="1" s="1"/>
  <c r="O33" i="1"/>
  <c r="L34" i="1"/>
  <c r="M33" i="1"/>
  <c r="Q33" i="1" l="1"/>
  <c r="R33" i="1" s="1"/>
  <c r="N34" i="1"/>
  <c r="P34" i="1" s="1"/>
  <c r="O34" i="1"/>
  <c r="L35" i="1"/>
  <c r="O35" i="1" s="1"/>
  <c r="M34" i="1"/>
  <c r="Q34" i="1" l="1"/>
  <c r="R34" i="1" s="1"/>
  <c r="M35" i="1"/>
  <c r="N35" i="1"/>
  <c r="P35" i="1" s="1"/>
  <c r="Q35" i="1" l="1"/>
  <c r="R35" i="1" s="1"/>
</calcChain>
</file>

<file path=xl/sharedStrings.xml><?xml version="1.0" encoding="utf-8"?>
<sst xmlns="http://schemas.openxmlformats.org/spreadsheetml/2006/main" count="20" uniqueCount="20">
  <si>
    <t>INDIVIDUOS</t>
  </si>
  <si>
    <t>f(x)</t>
  </si>
  <si>
    <t>BINARIO</t>
  </si>
  <si>
    <t>LARGO</t>
  </si>
  <si>
    <t>COMPLEMENTO</t>
  </si>
  <si>
    <t>ORDENADO</t>
  </si>
  <si>
    <t># INDIVIDUO</t>
  </si>
  <si>
    <t>CRUCE</t>
  </si>
  <si>
    <t>RUPTURA</t>
  </si>
  <si>
    <t>PRIMEROS</t>
  </si>
  <si>
    <t>ULTIMOS</t>
  </si>
  <si>
    <t>#MUTACION</t>
  </si>
  <si>
    <t>MUTACION</t>
  </si>
  <si>
    <t>PRIM</t>
  </si>
  <si>
    <t>A MUTAR</t>
  </si>
  <si>
    <t>ULTIM</t>
  </si>
  <si>
    <t>MUT</t>
  </si>
  <si>
    <t>IND. DEC</t>
  </si>
  <si>
    <t>y=1+log(x)^2</t>
  </si>
  <si>
    <t>NOMBRE: CERRO GRANDE MORALES MELVI TAHERE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</si>
</sst>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2" fontId="0" fillId="2" borderId="2" xfId="0" applyNumberFormat="1" applyFill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2" borderId="0" xfId="0" applyFill="1" applyBorder="1"/>
    <xf numFmtId="2" fontId="0" fillId="2" borderId="0" xfId="0" applyNumberFormat="1" applyFill="1" applyBorder="1"/>
    <xf numFmtId="0" fontId="0" fillId="0" borderId="5" xfId="0" applyBorder="1"/>
    <xf numFmtId="0" fontId="0" fillId="3" borderId="0" xfId="0" applyFill="1" applyBorder="1"/>
    <xf numFmtId="2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2" borderId="7" xfId="0" applyFill="1" applyBorder="1"/>
    <xf numFmtId="2" fontId="0" fillId="2" borderId="7" xfId="0" applyNumberFormat="1" applyFill="1" applyBorder="1"/>
    <xf numFmtId="0" fontId="0" fillId="0" borderId="8" xfId="0" applyBorder="1"/>
    <xf numFmtId="0" fontId="0" fillId="0" borderId="2" xfId="0" applyNumberFormat="1" applyBorder="1"/>
    <xf numFmtId="0" fontId="0" fillId="3" borderId="2" xfId="0" applyFill="1" applyBorder="1"/>
    <xf numFmtId="2" fontId="0" fillId="0" borderId="2" xfId="0" applyNumberFormat="1" applyBorder="1"/>
    <xf numFmtId="0" fontId="0" fillId="0" borderId="0" xfId="0" applyNumberFormat="1" applyBorder="1"/>
    <xf numFmtId="0" fontId="0" fillId="0" borderId="4" xfId="0" applyFill="1" applyBorder="1"/>
    <xf numFmtId="0" fontId="0" fillId="0" borderId="1" xfId="0" applyFill="1" applyBorder="1"/>
    <xf numFmtId="0" fontId="0" fillId="0" borderId="6" xfId="0" applyFill="1" applyBorder="1"/>
    <xf numFmtId="0" fontId="0" fillId="0" borderId="0" xfId="0" applyFill="1" applyBorder="1"/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workbookViewId="0">
      <selection activeCell="E1" sqref="E1"/>
    </sheetView>
  </sheetViews>
  <sheetFormatPr baseColWidth="10" defaultRowHeight="15" x14ac:dyDescent="0.25"/>
  <cols>
    <col min="3" max="3" width="11.85546875" bestFit="1" customWidth="1"/>
    <col min="5" max="5" width="8.7109375" customWidth="1"/>
    <col min="6" max="6" width="6.85546875" customWidth="1"/>
    <col min="7" max="7" width="14.85546875" customWidth="1"/>
    <col min="8" max="8" width="9.140625" customWidth="1"/>
    <col min="9" max="9" width="10.28515625" customWidth="1"/>
    <col min="10" max="10" width="9.140625" customWidth="1"/>
    <col min="11" max="11" width="11.85546875" bestFit="1" customWidth="1"/>
    <col min="14" max="14" width="9" customWidth="1"/>
    <col min="16" max="16" width="5.140625" customWidth="1"/>
    <col min="18" max="18" width="8.85546875" customWidth="1"/>
  </cols>
  <sheetData>
    <row r="1" spans="1:18" x14ac:dyDescent="0.25">
      <c r="A1" t="s">
        <v>19</v>
      </c>
    </row>
    <row r="2" spans="1:18" x14ac:dyDescent="0.25">
      <c r="A2" t="s">
        <v>18</v>
      </c>
    </row>
    <row r="5" spans="1:18" x14ac:dyDescent="0.25">
      <c r="A5" s="26" t="s">
        <v>6</v>
      </c>
      <c r="B5" s="26" t="s">
        <v>0</v>
      </c>
      <c r="C5" s="26" t="s">
        <v>5</v>
      </c>
      <c r="D5" s="26" t="s">
        <v>1</v>
      </c>
      <c r="E5" s="26" t="s">
        <v>2</v>
      </c>
      <c r="F5" s="26" t="s">
        <v>3</v>
      </c>
      <c r="G5" s="26" t="s">
        <v>4</v>
      </c>
      <c r="H5" s="26" t="s">
        <v>8</v>
      </c>
      <c r="I5" s="26" t="s">
        <v>9</v>
      </c>
      <c r="J5" s="26" t="s">
        <v>10</v>
      </c>
      <c r="K5" s="26" t="s">
        <v>7</v>
      </c>
      <c r="L5" s="26" t="s">
        <v>11</v>
      </c>
      <c r="M5" s="26" t="s">
        <v>13</v>
      </c>
      <c r="N5" s="26" t="s">
        <v>14</v>
      </c>
      <c r="O5" s="26" t="s">
        <v>15</v>
      </c>
      <c r="P5" s="26" t="s">
        <v>16</v>
      </c>
      <c r="Q5" s="26" t="s">
        <v>12</v>
      </c>
      <c r="R5" s="26" t="s">
        <v>17</v>
      </c>
    </row>
    <row r="6" spans="1:18" x14ac:dyDescent="0.25">
      <c r="A6" s="6">
        <v>1</v>
      </c>
      <c r="B6" s="7">
        <v>31</v>
      </c>
      <c r="C6" s="7">
        <v>31</v>
      </c>
      <c r="D6" s="7">
        <f>1+LOG(C6)^2</f>
        <v>3.2241597018362307</v>
      </c>
      <c r="E6" s="7" t="str">
        <f t="shared" ref="E6:E35" si="0">DEC2BIN(C6)</f>
        <v>11111</v>
      </c>
      <c r="F6" s="7">
        <f t="shared" ref="F6:F35" si="1">LEN(E6)</f>
        <v>5</v>
      </c>
      <c r="G6" s="8" t="str">
        <f t="shared" ref="G6:G35" si="2">IF(F6=1,CONCATENATE("0000000",E6),IF(F6=2,CONCATENATE("000000",E6),IF(F6=3,CONCATENATE("00000",E6),IF(F6=4,CONCATENATE("0000",E6),IF(F6=5,CONCATENATE("000",E6),IF(F6=6,CONCATENATE("00",E6),IF(F6=7,CONCATENATE("0",E6),E6)))))))</f>
        <v>00011111</v>
      </c>
      <c r="H6" s="7">
        <v>4</v>
      </c>
      <c r="I6" s="8" t="str">
        <f>MID(G6,1,H6)</f>
        <v>0001</v>
      </c>
      <c r="J6" s="8" t="str">
        <f>MID(G6,1+H6,8-H6)</f>
        <v>1111</v>
      </c>
      <c r="K6" s="8" t="str">
        <f>CONCATENATE(I6,J7)</f>
        <v>00011000</v>
      </c>
      <c r="L6" s="7">
        <f ca="1">RANDBETWEEN(1,8)</f>
        <v>5</v>
      </c>
      <c r="M6" s="8" t="str">
        <f ca="1">MID(K6,1,L6-1)</f>
        <v>0001</v>
      </c>
      <c r="N6" s="9" t="str">
        <f ca="1">MID(K6,L6,1)</f>
        <v>1</v>
      </c>
      <c r="O6" s="8" t="str">
        <f ca="1">MID(K6,L6+1,8-L6)</f>
        <v>000</v>
      </c>
      <c r="P6" s="8">
        <f ca="1">IF(N6="0",1,0)</f>
        <v>0</v>
      </c>
      <c r="Q6" s="8" t="str">
        <f ca="1">CONCATENATE(M6,P6,O6)</f>
        <v>00010000</v>
      </c>
      <c r="R6" s="10">
        <f ca="1">BIN2DEC(Q6)</f>
        <v>16</v>
      </c>
    </row>
    <row r="7" spans="1:18" x14ac:dyDescent="0.25">
      <c r="A7" s="6">
        <v>2</v>
      </c>
      <c r="B7" s="7">
        <v>2</v>
      </c>
      <c r="C7" s="7">
        <v>24</v>
      </c>
      <c r="D7" s="7">
        <f t="shared" ref="D6:D35" si="3">1+LOG(C7)^2</f>
        <v>2.9049830717470932</v>
      </c>
      <c r="E7" s="7" t="str">
        <f t="shared" si="0"/>
        <v>11000</v>
      </c>
      <c r="F7" s="7">
        <f t="shared" si="1"/>
        <v>5</v>
      </c>
      <c r="G7" s="8" t="str">
        <f t="shared" si="2"/>
        <v>00011000</v>
      </c>
      <c r="H7" s="7">
        <f>H6</f>
        <v>4</v>
      </c>
      <c r="I7" s="8" t="str">
        <f t="shared" ref="I7:I35" si="4">MID(G7,1,H7)</f>
        <v>0001</v>
      </c>
      <c r="J7" s="8" t="str">
        <f t="shared" ref="J7:J35" si="5">MID(G7,1+H7,8-H7)</f>
        <v>1000</v>
      </c>
      <c r="K7" s="8" t="str">
        <f>CONCATENATE(I7,J6)</f>
        <v>00011111</v>
      </c>
      <c r="L7" s="7">
        <f ca="1">L6</f>
        <v>5</v>
      </c>
      <c r="M7" s="8" t="str">
        <f t="shared" ref="M7:M35" ca="1" si="6">MID(K7,1,L7-1)</f>
        <v>0001</v>
      </c>
      <c r="N7" s="9" t="str">
        <f t="shared" ref="N7:N35" ca="1" si="7">MID(K7,L7,1)</f>
        <v>1</v>
      </c>
      <c r="O7" s="8" t="str">
        <f t="shared" ref="O7:O35" ca="1" si="8">MID(K7,L7+1,8-L7)</f>
        <v>111</v>
      </c>
      <c r="P7" s="8">
        <f t="shared" ref="P7:P35" ca="1" si="9">IF(N7="0",1,0)</f>
        <v>0</v>
      </c>
      <c r="Q7" s="8" t="str">
        <f t="shared" ref="Q7:Q35" ca="1" si="10">CONCATENATE(M7,P7,O7)</f>
        <v>00010111</v>
      </c>
      <c r="R7" s="10">
        <f t="shared" ref="R7:R35" ca="1" si="11">BIN2DEC(Q7)</f>
        <v>23</v>
      </c>
    </row>
    <row r="8" spans="1:18" x14ac:dyDescent="0.25">
      <c r="A8" s="6">
        <v>3</v>
      </c>
      <c r="B8" s="7">
        <v>30</v>
      </c>
      <c r="C8" s="7">
        <v>20</v>
      </c>
      <c r="D8" s="7">
        <f t="shared" si="3"/>
        <v>2.6926790496174191</v>
      </c>
      <c r="E8" s="7" t="str">
        <f t="shared" si="0"/>
        <v>10100</v>
      </c>
      <c r="F8" s="7">
        <f t="shared" si="1"/>
        <v>5</v>
      </c>
      <c r="G8" s="7" t="str">
        <f t="shared" si="2"/>
        <v>00010100</v>
      </c>
      <c r="H8" s="7">
        <f>H7</f>
        <v>4</v>
      </c>
      <c r="I8" s="7" t="str">
        <f t="shared" si="4"/>
        <v>0001</v>
      </c>
      <c r="J8" s="11" t="str">
        <f t="shared" si="5"/>
        <v>0100</v>
      </c>
      <c r="K8" s="7" t="str">
        <f>CONCATENATE(I8,J9)</f>
        <v>00010010</v>
      </c>
      <c r="L8" s="7">
        <f t="shared" ref="L8:L35" ca="1" si="12">L7</f>
        <v>5</v>
      </c>
      <c r="M8" s="7" t="str">
        <f t="shared" ca="1" si="6"/>
        <v>0001</v>
      </c>
      <c r="N8" s="12" t="str">
        <f t="shared" ca="1" si="7"/>
        <v>0</v>
      </c>
      <c r="O8" s="7" t="str">
        <f t="shared" ca="1" si="8"/>
        <v>010</v>
      </c>
      <c r="P8" s="7">
        <f t="shared" ca="1" si="9"/>
        <v>1</v>
      </c>
      <c r="Q8" s="7" t="str">
        <f t="shared" ca="1" si="10"/>
        <v>00011010</v>
      </c>
      <c r="R8" s="10">
        <f t="shared" ca="1" si="11"/>
        <v>26</v>
      </c>
    </row>
    <row r="9" spans="1:18" x14ac:dyDescent="0.25">
      <c r="A9" s="6">
        <v>4</v>
      </c>
      <c r="B9" s="7">
        <v>15</v>
      </c>
      <c r="C9" s="7">
        <v>18</v>
      </c>
      <c r="D9" s="7">
        <f t="shared" si="3"/>
        <v>2.5757090620683294</v>
      </c>
      <c r="E9" s="7" t="str">
        <f t="shared" si="0"/>
        <v>10010</v>
      </c>
      <c r="F9" s="7">
        <f t="shared" si="1"/>
        <v>5</v>
      </c>
      <c r="G9" s="7" t="str">
        <f t="shared" si="2"/>
        <v>00010010</v>
      </c>
      <c r="H9" s="7">
        <f t="shared" ref="H8:H35" si="13">H8</f>
        <v>4</v>
      </c>
      <c r="I9" s="7" t="str">
        <f t="shared" si="4"/>
        <v>0001</v>
      </c>
      <c r="J9" s="11" t="str">
        <f t="shared" si="5"/>
        <v>0010</v>
      </c>
      <c r="K9" s="7" t="str">
        <f>CONCATENATE(I9,J8)</f>
        <v>00010100</v>
      </c>
      <c r="L9" s="7">
        <f t="shared" ca="1" si="12"/>
        <v>5</v>
      </c>
      <c r="M9" s="7" t="str">
        <f t="shared" ca="1" si="6"/>
        <v>0001</v>
      </c>
      <c r="N9" s="12" t="str">
        <f t="shared" ca="1" si="7"/>
        <v>0</v>
      </c>
      <c r="O9" s="7" t="str">
        <f t="shared" ca="1" si="8"/>
        <v>100</v>
      </c>
      <c r="P9" s="7">
        <f t="shared" ca="1" si="9"/>
        <v>1</v>
      </c>
      <c r="Q9" s="7" t="str">
        <f t="shared" ca="1" si="10"/>
        <v>00011100</v>
      </c>
      <c r="R9" s="10">
        <f t="shared" ca="1" si="11"/>
        <v>28</v>
      </c>
    </row>
    <row r="10" spans="1:18" x14ac:dyDescent="0.25">
      <c r="A10" s="6">
        <v>5</v>
      </c>
      <c r="B10" s="7">
        <v>20</v>
      </c>
      <c r="C10" s="7">
        <v>15</v>
      </c>
      <c r="D10" s="7">
        <f t="shared" si="3"/>
        <v>2.3831906496271777</v>
      </c>
      <c r="E10" s="7" t="str">
        <f t="shared" si="0"/>
        <v>1111</v>
      </c>
      <c r="F10" s="7">
        <f t="shared" si="1"/>
        <v>4</v>
      </c>
      <c r="G10" s="8" t="str">
        <f t="shared" si="2"/>
        <v>00001111</v>
      </c>
      <c r="H10" s="7">
        <f t="shared" si="13"/>
        <v>4</v>
      </c>
      <c r="I10" s="8" t="str">
        <f t="shared" si="4"/>
        <v>0000</v>
      </c>
      <c r="J10" s="8" t="str">
        <f t="shared" si="5"/>
        <v>1111</v>
      </c>
      <c r="K10" s="8" t="str">
        <f>CONCATENATE(I10,J11)</f>
        <v>00001101</v>
      </c>
      <c r="L10" s="7">
        <f t="shared" ca="1" si="12"/>
        <v>5</v>
      </c>
      <c r="M10" s="8" t="str">
        <f t="shared" ca="1" si="6"/>
        <v>0000</v>
      </c>
      <c r="N10" s="9" t="str">
        <f t="shared" ca="1" si="7"/>
        <v>1</v>
      </c>
      <c r="O10" s="8" t="str">
        <f t="shared" ca="1" si="8"/>
        <v>101</v>
      </c>
      <c r="P10" s="8">
        <f t="shared" ca="1" si="9"/>
        <v>0</v>
      </c>
      <c r="Q10" s="8" t="str">
        <f t="shared" ca="1" si="10"/>
        <v>00000101</v>
      </c>
      <c r="R10" s="10">
        <f t="shared" ca="1" si="11"/>
        <v>5</v>
      </c>
    </row>
    <row r="11" spans="1:18" x14ac:dyDescent="0.25">
      <c r="A11" s="6">
        <v>6</v>
      </c>
      <c r="B11" s="7">
        <v>24</v>
      </c>
      <c r="C11" s="7">
        <v>13</v>
      </c>
      <c r="D11" s="7">
        <f t="shared" si="3"/>
        <v>2.2408697921485934</v>
      </c>
      <c r="E11" s="7" t="str">
        <f t="shared" si="0"/>
        <v>1101</v>
      </c>
      <c r="F11" s="7">
        <f t="shared" si="1"/>
        <v>4</v>
      </c>
      <c r="G11" s="8" t="str">
        <f t="shared" si="2"/>
        <v>00001101</v>
      </c>
      <c r="H11" s="7">
        <f t="shared" si="13"/>
        <v>4</v>
      </c>
      <c r="I11" s="8" t="str">
        <f t="shared" si="4"/>
        <v>0000</v>
      </c>
      <c r="J11" s="8" t="str">
        <f t="shared" si="5"/>
        <v>1101</v>
      </c>
      <c r="K11" s="8" t="str">
        <f>CONCATENATE(I11,J10)</f>
        <v>00001111</v>
      </c>
      <c r="L11" s="7">
        <f t="shared" ca="1" si="12"/>
        <v>5</v>
      </c>
      <c r="M11" s="8" t="str">
        <f t="shared" ca="1" si="6"/>
        <v>0000</v>
      </c>
      <c r="N11" s="9" t="str">
        <f t="shared" ca="1" si="7"/>
        <v>1</v>
      </c>
      <c r="O11" s="8" t="str">
        <f t="shared" ca="1" si="8"/>
        <v>111</v>
      </c>
      <c r="P11" s="8">
        <f t="shared" ca="1" si="9"/>
        <v>0</v>
      </c>
      <c r="Q11" s="8" t="str">
        <f t="shared" ca="1" si="10"/>
        <v>00000111</v>
      </c>
      <c r="R11" s="10">
        <f t="shared" ca="1" si="11"/>
        <v>7</v>
      </c>
    </row>
    <row r="12" spans="1:18" x14ac:dyDescent="0.25">
      <c r="A12" s="6">
        <v>7</v>
      </c>
      <c r="B12" s="7">
        <v>13</v>
      </c>
      <c r="C12" s="7">
        <v>11</v>
      </c>
      <c r="D12" s="7">
        <f t="shared" si="3"/>
        <v>2.0844987247010582</v>
      </c>
      <c r="E12" s="7" t="str">
        <f t="shared" si="0"/>
        <v>1011</v>
      </c>
      <c r="F12" s="7">
        <f t="shared" si="1"/>
        <v>4</v>
      </c>
      <c r="G12" s="7" t="str">
        <f t="shared" si="2"/>
        <v>00001011</v>
      </c>
      <c r="H12" s="7">
        <f t="shared" si="13"/>
        <v>4</v>
      </c>
      <c r="I12" s="7" t="str">
        <f t="shared" si="4"/>
        <v>0000</v>
      </c>
      <c r="J12" s="11" t="str">
        <f t="shared" si="5"/>
        <v>1011</v>
      </c>
      <c r="K12" s="7" t="str">
        <f>CONCATENATE(I12,J13)</f>
        <v>00001001</v>
      </c>
      <c r="L12" s="7">
        <f t="shared" ca="1" si="12"/>
        <v>5</v>
      </c>
      <c r="M12" s="7" t="str">
        <f t="shared" ca="1" si="6"/>
        <v>0000</v>
      </c>
      <c r="N12" s="12" t="str">
        <f t="shared" ca="1" si="7"/>
        <v>1</v>
      </c>
      <c r="O12" s="7" t="str">
        <f t="shared" ca="1" si="8"/>
        <v>001</v>
      </c>
      <c r="P12" s="7">
        <f t="shared" ca="1" si="9"/>
        <v>0</v>
      </c>
      <c r="Q12" s="7" t="str">
        <f t="shared" ca="1" si="10"/>
        <v>00000001</v>
      </c>
      <c r="R12" s="10">
        <f t="shared" ca="1" si="11"/>
        <v>1</v>
      </c>
    </row>
    <row r="13" spans="1:18" x14ac:dyDescent="0.25">
      <c r="A13" s="6">
        <v>8</v>
      </c>
      <c r="B13" s="7">
        <v>18</v>
      </c>
      <c r="C13" s="7">
        <v>9</v>
      </c>
      <c r="D13" s="7">
        <f t="shared" si="3"/>
        <v>1.9105787668210601</v>
      </c>
      <c r="E13" s="7" t="str">
        <f t="shared" si="0"/>
        <v>1001</v>
      </c>
      <c r="F13" s="7">
        <f t="shared" si="1"/>
        <v>4</v>
      </c>
      <c r="G13" s="7" t="str">
        <f t="shared" si="2"/>
        <v>00001001</v>
      </c>
      <c r="H13" s="7">
        <f t="shared" si="13"/>
        <v>4</v>
      </c>
      <c r="I13" s="7" t="str">
        <f t="shared" si="4"/>
        <v>0000</v>
      </c>
      <c r="J13" s="11" t="str">
        <f t="shared" si="5"/>
        <v>1001</v>
      </c>
      <c r="K13" s="7" t="str">
        <f>CONCATENATE(I13,J12)</f>
        <v>00001011</v>
      </c>
      <c r="L13" s="7">
        <f t="shared" ca="1" si="12"/>
        <v>5</v>
      </c>
      <c r="M13" s="7" t="str">
        <f t="shared" ca="1" si="6"/>
        <v>0000</v>
      </c>
      <c r="N13" s="12" t="str">
        <f t="shared" ca="1" si="7"/>
        <v>1</v>
      </c>
      <c r="O13" s="7" t="str">
        <f t="shared" ca="1" si="8"/>
        <v>011</v>
      </c>
      <c r="P13" s="7">
        <f t="shared" ca="1" si="9"/>
        <v>0</v>
      </c>
      <c r="Q13" s="7" t="str">
        <f t="shared" ca="1" si="10"/>
        <v>00000011</v>
      </c>
      <c r="R13" s="10">
        <f t="shared" ca="1" si="11"/>
        <v>3</v>
      </c>
    </row>
    <row r="14" spans="1:18" x14ac:dyDescent="0.25">
      <c r="A14" s="6">
        <v>9</v>
      </c>
      <c r="B14" s="7">
        <v>5</v>
      </c>
      <c r="C14" s="7">
        <v>5</v>
      </c>
      <c r="D14" s="7">
        <f t="shared" si="3"/>
        <v>1.4885590669614941</v>
      </c>
      <c r="E14" s="7" t="str">
        <f t="shared" si="0"/>
        <v>101</v>
      </c>
      <c r="F14" s="7">
        <f t="shared" si="1"/>
        <v>3</v>
      </c>
      <c r="G14" s="8" t="str">
        <f t="shared" si="2"/>
        <v>00000101</v>
      </c>
      <c r="H14" s="7">
        <f t="shared" si="13"/>
        <v>4</v>
      </c>
      <c r="I14" s="8" t="str">
        <f t="shared" si="4"/>
        <v>0000</v>
      </c>
      <c r="J14" s="8" t="str">
        <f t="shared" si="5"/>
        <v>0101</v>
      </c>
      <c r="K14" s="8" t="str">
        <f>CONCATENATE(I14,J15)</f>
        <v>00000010</v>
      </c>
      <c r="L14" s="7">
        <f t="shared" ca="1" si="12"/>
        <v>5</v>
      </c>
      <c r="M14" s="8" t="str">
        <f t="shared" ca="1" si="6"/>
        <v>0000</v>
      </c>
      <c r="N14" s="9" t="str">
        <f t="shared" ca="1" si="7"/>
        <v>0</v>
      </c>
      <c r="O14" s="8" t="str">
        <f t="shared" ca="1" si="8"/>
        <v>010</v>
      </c>
      <c r="P14" s="8">
        <f t="shared" ca="1" si="9"/>
        <v>1</v>
      </c>
      <c r="Q14" s="8" t="str">
        <f t="shared" ca="1" si="10"/>
        <v>00001010</v>
      </c>
      <c r="R14" s="10">
        <f t="shared" ca="1" si="11"/>
        <v>10</v>
      </c>
    </row>
    <row r="15" spans="1:18" ht="15.75" thickBot="1" x14ac:dyDescent="0.3">
      <c r="A15" s="13">
        <v>10</v>
      </c>
      <c r="B15" s="14">
        <v>11</v>
      </c>
      <c r="C15" s="14">
        <v>2</v>
      </c>
      <c r="D15" s="14">
        <f t="shared" si="3"/>
        <v>1.0906190582894566</v>
      </c>
      <c r="E15" s="14" t="str">
        <f t="shared" si="0"/>
        <v>10</v>
      </c>
      <c r="F15" s="14">
        <f t="shared" si="1"/>
        <v>2</v>
      </c>
      <c r="G15" s="15" t="str">
        <f t="shared" si="2"/>
        <v>00000010</v>
      </c>
      <c r="H15" s="14">
        <f t="shared" si="13"/>
        <v>4</v>
      </c>
      <c r="I15" s="15" t="str">
        <f t="shared" si="4"/>
        <v>0000</v>
      </c>
      <c r="J15" s="15" t="str">
        <f t="shared" si="5"/>
        <v>0010</v>
      </c>
      <c r="K15" s="15" t="str">
        <f>CONCATENATE(I15,J14)</f>
        <v>00000101</v>
      </c>
      <c r="L15" s="14">
        <f t="shared" ca="1" si="12"/>
        <v>5</v>
      </c>
      <c r="M15" s="15" t="str">
        <f t="shared" ca="1" si="6"/>
        <v>0000</v>
      </c>
      <c r="N15" s="16" t="str">
        <f t="shared" ca="1" si="7"/>
        <v>0</v>
      </c>
      <c r="O15" s="15" t="str">
        <f t="shared" ca="1" si="8"/>
        <v>101</v>
      </c>
      <c r="P15" s="15">
        <f t="shared" ca="1" si="9"/>
        <v>1</v>
      </c>
      <c r="Q15" s="15" t="str">
        <f t="shared" ca="1" si="10"/>
        <v>00001101</v>
      </c>
      <c r="R15" s="17">
        <f t="shared" ca="1" si="11"/>
        <v>13</v>
      </c>
    </row>
    <row r="16" spans="1:18" x14ac:dyDescent="0.25">
      <c r="A16" s="1">
        <v>1</v>
      </c>
      <c r="B16" s="18">
        <f ca="1">R6</f>
        <v>16</v>
      </c>
      <c r="C16" s="2">
        <f ca="1">B16</f>
        <v>16</v>
      </c>
      <c r="D16" s="2">
        <f t="shared" ca="1" si="3"/>
        <v>2.4499049326313047</v>
      </c>
      <c r="E16" s="2" t="str">
        <f t="shared" ca="1" si="0"/>
        <v>10000</v>
      </c>
      <c r="F16" s="2">
        <f t="shared" ca="1" si="1"/>
        <v>5</v>
      </c>
      <c r="G16" s="19" t="str">
        <f t="shared" ca="1" si="2"/>
        <v>00010000</v>
      </c>
      <c r="H16" s="19">
        <f t="shared" si="13"/>
        <v>4</v>
      </c>
      <c r="I16" s="19" t="str">
        <f t="shared" ca="1" si="4"/>
        <v>0001</v>
      </c>
      <c r="J16" s="19" t="str">
        <f t="shared" ca="1" si="5"/>
        <v>0000</v>
      </c>
      <c r="K16" s="19" t="str">
        <f ca="1">CONCATENATE(I16,J17)</f>
        <v>00010111</v>
      </c>
      <c r="L16" s="2">
        <f ca="1">RANDBETWEEN(1,8)</f>
        <v>3</v>
      </c>
      <c r="M16" s="2" t="str">
        <f t="shared" ca="1" si="6"/>
        <v>00</v>
      </c>
      <c r="N16" s="20" t="str">
        <f t="shared" ca="1" si="7"/>
        <v>0</v>
      </c>
      <c r="O16" s="2" t="str">
        <f t="shared" ca="1" si="8"/>
        <v>10111</v>
      </c>
      <c r="P16" s="2">
        <f t="shared" ca="1" si="9"/>
        <v>1</v>
      </c>
      <c r="Q16" s="2" t="str">
        <f t="shared" ca="1" si="10"/>
        <v>00110111</v>
      </c>
      <c r="R16" s="5">
        <f t="shared" ca="1" si="11"/>
        <v>55</v>
      </c>
    </row>
    <row r="17" spans="1:18" x14ac:dyDescent="0.25">
      <c r="A17" s="6">
        <v>2</v>
      </c>
      <c r="B17" s="21">
        <f ca="1">R7</f>
        <v>23</v>
      </c>
      <c r="C17" s="7">
        <f t="shared" ref="C17:C35" ca="1" si="14">B17</f>
        <v>23</v>
      </c>
      <c r="D17" s="7">
        <f t="shared" ca="1" si="3"/>
        <v>2.8543026993851561</v>
      </c>
      <c r="E17" s="7" t="str">
        <f t="shared" ca="1" si="0"/>
        <v>10111</v>
      </c>
      <c r="F17" s="7">
        <f t="shared" ca="1" si="1"/>
        <v>5</v>
      </c>
      <c r="G17" s="11" t="str">
        <f t="shared" ca="1" si="2"/>
        <v>00010111</v>
      </c>
      <c r="H17" s="11">
        <f t="shared" si="13"/>
        <v>4</v>
      </c>
      <c r="I17" s="11" t="str">
        <f t="shared" ca="1" si="4"/>
        <v>0001</v>
      </c>
      <c r="J17" s="11" t="str">
        <f t="shared" ca="1" si="5"/>
        <v>0111</v>
      </c>
      <c r="K17" s="11" t="str">
        <f ca="1">CONCATENATE(I17,J16)</f>
        <v>00010000</v>
      </c>
      <c r="L17" s="7">
        <f t="shared" ca="1" si="12"/>
        <v>3</v>
      </c>
      <c r="M17" s="7" t="str">
        <f t="shared" ca="1" si="6"/>
        <v>00</v>
      </c>
      <c r="N17" s="12" t="str">
        <f t="shared" ca="1" si="7"/>
        <v>0</v>
      </c>
      <c r="O17" s="7" t="str">
        <f t="shared" ca="1" si="8"/>
        <v>10000</v>
      </c>
      <c r="P17" s="7">
        <f t="shared" ca="1" si="9"/>
        <v>1</v>
      </c>
      <c r="Q17" s="7" t="str">
        <f t="shared" ca="1" si="10"/>
        <v>00110000</v>
      </c>
      <c r="R17" s="10">
        <f t="shared" ca="1" si="11"/>
        <v>48</v>
      </c>
    </row>
    <row r="18" spans="1:18" x14ac:dyDescent="0.25">
      <c r="A18" s="6">
        <v>3</v>
      </c>
      <c r="B18" s="21">
        <f ca="1">R8</f>
        <v>26</v>
      </c>
      <c r="C18" s="7">
        <f t="shared" ca="1" si="14"/>
        <v>26</v>
      </c>
      <c r="D18" s="7">
        <f t="shared" ca="1" si="3"/>
        <v>3.0021495754677456</v>
      </c>
      <c r="E18" s="7" t="str">
        <f t="shared" ca="1" si="0"/>
        <v>11010</v>
      </c>
      <c r="F18" s="7">
        <f t="shared" ca="1" si="1"/>
        <v>5</v>
      </c>
      <c r="G18" s="8" t="str">
        <f t="shared" ca="1" si="2"/>
        <v>00011010</v>
      </c>
      <c r="H18" s="7">
        <f t="shared" si="13"/>
        <v>4</v>
      </c>
      <c r="I18" s="8" t="str">
        <f t="shared" ca="1" si="4"/>
        <v>0001</v>
      </c>
      <c r="J18" s="8" t="str">
        <f t="shared" ca="1" si="5"/>
        <v>1010</v>
      </c>
      <c r="K18" s="8" t="str">
        <f ca="1">CONCATENATE(I18,J19)</f>
        <v>00011100</v>
      </c>
      <c r="L18" s="7">
        <f t="shared" ca="1" si="12"/>
        <v>3</v>
      </c>
      <c r="M18" s="8" t="str">
        <f t="shared" ca="1" si="6"/>
        <v>00</v>
      </c>
      <c r="N18" s="9" t="str">
        <f t="shared" ca="1" si="7"/>
        <v>0</v>
      </c>
      <c r="O18" s="8" t="str">
        <f t="shared" ca="1" si="8"/>
        <v>11100</v>
      </c>
      <c r="P18" s="8">
        <f t="shared" ca="1" si="9"/>
        <v>1</v>
      </c>
      <c r="Q18" s="8" t="str">
        <f t="shared" ca="1" si="10"/>
        <v>00111100</v>
      </c>
      <c r="R18" s="10">
        <f t="shared" ca="1" si="11"/>
        <v>60</v>
      </c>
    </row>
    <row r="19" spans="1:18" x14ac:dyDescent="0.25">
      <c r="A19" s="6">
        <v>4</v>
      </c>
      <c r="B19" s="21">
        <f ca="1">R9</f>
        <v>28</v>
      </c>
      <c r="C19" s="7">
        <f t="shared" ca="1" si="14"/>
        <v>28</v>
      </c>
      <c r="D19" s="7">
        <f t="shared" ca="1" si="3"/>
        <v>3.0942663676782876</v>
      </c>
      <c r="E19" s="7" t="str">
        <f t="shared" ca="1" si="0"/>
        <v>11100</v>
      </c>
      <c r="F19" s="7">
        <f t="shared" ca="1" si="1"/>
        <v>5</v>
      </c>
      <c r="G19" s="8" t="str">
        <f t="shared" ca="1" si="2"/>
        <v>00011100</v>
      </c>
      <c r="H19" s="7">
        <f t="shared" si="13"/>
        <v>4</v>
      </c>
      <c r="I19" s="8" t="str">
        <f t="shared" ca="1" si="4"/>
        <v>0001</v>
      </c>
      <c r="J19" s="8" t="str">
        <f t="shared" ca="1" si="5"/>
        <v>1100</v>
      </c>
      <c r="K19" s="8" t="str">
        <f ca="1">CONCATENATE(I19,J18)</f>
        <v>00011010</v>
      </c>
      <c r="L19" s="7">
        <f t="shared" ca="1" si="12"/>
        <v>3</v>
      </c>
      <c r="M19" s="8" t="str">
        <f t="shared" ca="1" si="6"/>
        <v>00</v>
      </c>
      <c r="N19" s="9" t="str">
        <f t="shared" ca="1" si="7"/>
        <v>0</v>
      </c>
      <c r="O19" s="8" t="str">
        <f t="shared" ca="1" si="8"/>
        <v>11010</v>
      </c>
      <c r="P19" s="8">
        <f t="shared" ca="1" si="9"/>
        <v>1</v>
      </c>
      <c r="Q19" s="8" t="str">
        <f t="shared" ca="1" si="10"/>
        <v>00111010</v>
      </c>
      <c r="R19" s="10">
        <f t="shared" ca="1" si="11"/>
        <v>58</v>
      </c>
    </row>
    <row r="20" spans="1:18" x14ac:dyDescent="0.25">
      <c r="A20" s="6">
        <v>5</v>
      </c>
      <c r="B20" s="21">
        <f ca="1">R10</f>
        <v>5</v>
      </c>
      <c r="C20" s="7">
        <f t="shared" ca="1" si="14"/>
        <v>5</v>
      </c>
      <c r="D20" s="7">
        <f t="shared" ca="1" si="3"/>
        <v>1.4885590669614941</v>
      </c>
      <c r="E20" s="7" t="str">
        <f t="shared" ca="1" si="0"/>
        <v>101</v>
      </c>
      <c r="F20" s="7">
        <f t="shared" ca="1" si="1"/>
        <v>3</v>
      </c>
      <c r="G20" s="11" t="str">
        <f t="shared" ca="1" si="2"/>
        <v>00000101</v>
      </c>
      <c r="H20" s="11">
        <f t="shared" si="13"/>
        <v>4</v>
      </c>
      <c r="I20" s="11" t="str">
        <f t="shared" ca="1" si="4"/>
        <v>0000</v>
      </c>
      <c r="J20" s="11" t="str">
        <f t="shared" ca="1" si="5"/>
        <v>0101</v>
      </c>
      <c r="K20" s="7" t="str">
        <f ca="1">CONCATENATE(I20,J21)</f>
        <v>00000111</v>
      </c>
      <c r="L20" s="7">
        <f t="shared" ca="1" si="12"/>
        <v>3</v>
      </c>
      <c r="M20" s="7" t="str">
        <f t="shared" ca="1" si="6"/>
        <v>00</v>
      </c>
      <c r="N20" s="12" t="str">
        <f t="shared" ca="1" si="7"/>
        <v>0</v>
      </c>
      <c r="O20" s="7" t="str">
        <f t="shared" ca="1" si="8"/>
        <v>00111</v>
      </c>
      <c r="P20" s="7">
        <f t="shared" ca="1" si="9"/>
        <v>1</v>
      </c>
      <c r="Q20" s="7" t="str">
        <f t="shared" ca="1" si="10"/>
        <v>00100111</v>
      </c>
      <c r="R20" s="10">
        <f t="shared" ca="1" si="11"/>
        <v>39</v>
      </c>
    </row>
    <row r="21" spans="1:18" x14ac:dyDescent="0.25">
      <c r="A21" s="6">
        <v>6</v>
      </c>
      <c r="B21" s="21">
        <f ca="1">R11</f>
        <v>7</v>
      </c>
      <c r="C21" s="7">
        <f t="shared" ca="1" si="14"/>
        <v>7</v>
      </c>
      <c r="D21" s="7">
        <f t="shared" ca="1" si="3"/>
        <v>1.7141906972359384</v>
      </c>
      <c r="E21" s="7" t="str">
        <f t="shared" ca="1" si="0"/>
        <v>111</v>
      </c>
      <c r="F21" s="7">
        <f t="shared" ca="1" si="1"/>
        <v>3</v>
      </c>
      <c r="G21" s="11" t="str">
        <f t="shared" ca="1" si="2"/>
        <v>00000111</v>
      </c>
      <c r="H21" s="11">
        <f t="shared" si="13"/>
        <v>4</v>
      </c>
      <c r="I21" s="11" t="str">
        <f t="shared" ca="1" si="4"/>
        <v>0000</v>
      </c>
      <c r="J21" s="11" t="str">
        <f t="shared" ca="1" si="5"/>
        <v>0111</v>
      </c>
      <c r="K21" s="7" t="str">
        <f ca="1">CONCATENATE(I21,J20)</f>
        <v>00000101</v>
      </c>
      <c r="L21" s="7">
        <f t="shared" ca="1" si="12"/>
        <v>3</v>
      </c>
      <c r="M21" s="7" t="str">
        <f t="shared" ca="1" si="6"/>
        <v>00</v>
      </c>
      <c r="N21" s="12" t="str">
        <f t="shared" ca="1" si="7"/>
        <v>0</v>
      </c>
      <c r="O21" s="7" t="str">
        <f t="shared" ca="1" si="8"/>
        <v>00101</v>
      </c>
      <c r="P21" s="7">
        <f t="shared" ca="1" si="9"/>
        <v>1</v>
      </c>
      <c r="Q21" s="7" t="str">
        <f t="shared" ca="1" si="10"/>
        <v>00100101</v>
      </c>
      <c r="R21" s="10">
        <f t="shared" ca="1" si="11"/>
        <v>37</v>
      </c>
    </row>
    <row r="22" spans="1:18" x14ac:dyDescent="0.25">
      <c r="A22" s="6">
        <v>7</v>
      </c>
      <c r="B22" s="21">
        <f ca="1">R12</f>
        <v>1</v>
      </c>
      <c r="C22" s="7">
        <f t="shared" ca="1" si="14"/>
        <v>1</v>
      </c>
      <c r="D22" s="7">
        <f t="shared" ca="1" si="3"/>
        <v>1</v>
      </c>
      <c r="E22" s="7" t="str">
        <f t="shared" ca="1" si="0"/>
        <v>1</v>
      </c>
      <c r="F22" s="7">
        <f t="shared" ca="1" si="1"/>
        <v>1</v>
      </c>
      <c r="G22" s="8" t="str">
        <f t="shared" ca="1" si="2"/>
        <v>00000001</v>
      </c>
      <c r="H22" s="7">
        <f t="shared" si="13"/>
        <v>4</v>
      </c>
      <c r="I22" s="8" t="str">
        <f t="shared" ca="1" si="4"/>
        <v>0000</v>
      </c>
      <c r="J22" s="8" t="str">
        <f t="shared" ca="1" si="5"/>
        <v>0001</v>
      </c>
      <c r="K22" s="8" t="str">
        <f ca="1">CONCATENATE(I22,J23)</f>
        <v>00000011</v>
      </c>
      <c r="L22" s="7">
        <f t="shared" ca="1" si="12"/>
        <v>3</v>
      </c>
      <c r="M22" s="8" t="str">
        <f t="shared" ca="1" si="6"/>
        <v>00</v>
      </c>
      <c r="N22" s="9" t="str">
        <f t="shared" ca="1" si="7"/>
        <v>0</v>
      </c>
      <c r="O22" s="8" t="str">
        <f t="shared" ca="1" si="8"/>
        <v>00011</v>
      </c>
      <c r="P22" s="8">
        <f t="shared" ca="1" si="9"/>
        <v>1</v>
      </c>
      <c r="Q22" s="8" t="str">
        <f t="shared" ca="1" si="10"/>
        <v>00100011</v>
      </c>
      <c r="R22" s="10">
        <f t="shared" ca="1" si="11"/>
        <v>35</v>
      </c>
    </row>
    <row r="23" spans="1:18" x14ac:dyDescent="0.25">
      <c r="A23" s="6">
        <v>8</v>
      </c>
      <c r="B23" s="21">
        <f ca="1">R13</f>
        <v>3</v>
      </c>
      <c r="C23" s="7">
        <f t="shared" ca="1" si="14"/>
        <v>3</v>
      </c>
      <c r="D23" s="7">
        <f t="shared" ca="1" si="3"/>
        <v>1.227644691705265</v>
      </c>
      <c r="E23" s="7" t="str">
        <f t="shared" ca="1" si="0"/>
        <v>11</v>
      </c>
      <c r="F23" s="7">
        <f t="shared" ca="1" si="1"/>
        <v>2</v>
      </c>
      <c r="G23" s="8" t="str">
        <f t="shared" ca="1" si="2"/>
        <v>00000011</v>
      </c>
      <c r="H23" s="7">
        <f t="shared" si="13"/>
        <v>4</v>
      </c>
      <c r="I23" s="8" t="str">
        <f t="shared" ca="1" si="4"/>
        <v>0000</v>
      </c>
      <c r="J23" s="8" t="str">
        <f t="shared" ca="1" si="5"/>
        <v>0011</v>
      </c>
      <c r="K23" s="8" t="str">
        <f ca="1">CONCATENATE(I23,J22)</f>
        <v>00000001</v>
      </c>
      <c r="L23" s="7">
        <f t="shared" ca="1" si="12"/>
        <v>3</v>
      </c>
      <c r="M23" s="8" t="str">
        <f t="shared" ca="1" si="6"/>
        <v>00</v>
      </c>
      <c r="N23" s="9" t="str">
        <f t="shared" ca="1" si="7"/>
        <v>0</v>
      </c>
      <c r="O23" s="8" t="str">
        <f t="shared" ca="1" si="8"/>
        <v>00001</v>
      </c>
      <c r="P23" s="8">
        <f t="shared" ca="1" si="9"/>
        <v>1</v>
      </c>
      <c r="Q23" s="8" t="str">
        <f t="shared" ca="1" si="10"/>
        <v>00100001</v>
      </c>
      <c r="R23" s="10">
        <f t="shared" ca="1" si="11"/>
        <v>33</v>
      </c>
    </row>
    <row r="24" spans="1:18" x14ac:dyDescent="0.25">
      <c r="A24" s="6">
        <v>9</v>
      </c>
      <c r="B24" s="21">
        <f ca="1">R14</f>
        <v>10</v>
      </c>
      <c r="C24" s="7">
        <f t="shared" ca="1" si="14"/>
        <v>10</v>
      </c>
      <c r="D24" s="7">
        <f t="shared" ca="1" si="3"/>
        <v>2</v>
      </c>
      <c r="E24" s="7" t="str">
        <f t="shared" ca="1" si="0"/>
        <v>1010</v>
      </c>
      <c r="F24" s="7">
        <f t="shared" ca="1" si="1"/>
        <v>4</v>
      </c>
      <c r="G24" s="11" t="str">
        <f t="shared" ca="1" si="2"/>
        <v>00001010</v>
      </c>
      <c r="H24" s="11">
        <f t="shared" si="13"/>
        <v>4</v>
      </c>
      <c r="I24" s="11" t="str">
        <f t="shared" ca="1" si="4"/>
        <v>0000</v>
      </c>
      <c r="J24" s="11" t="str">
        <f t="shared" ca="1" si="5"/>
        <v>1010</v>
      </c>
      <c r="K24" s="7" t="str">
        <f ca="1">CONCATENATE(I24,J25)</f>
        <v>00001101</v>
      </c>
      <c r="L24" s="7">
        <f t="shared" ca="1" si="12"/>
        <v>3</v>
      </c>
      <c r="M24" s="7" t="str">
        <f t="shared" ca="1" si="6"/>
        <v>00</v>
      </c>
      <c r="N24" s="12" t="str">
        <f t="shared" ca="1" si="7"/>
        <v>0</v>
      </c>
      <c r="O24" s="7" t="str">
        <f t="shared" ca="1" si="8"/>
        <v>01101</v>
      </c>
      <c r="P24" s="7">
        <f t="shared" ca="1" si="9"/>
        <v>1</v>
      </c>
      <c r="Q24" s="7" t="str">
        <f t="shared" ca="1" si="10"/>
        <v>00101101</v>
      </c>
      <c r="R24" s="10">
        <f t="shared" ca="1" si="11"/>
        <v>45</v>
      </c>
    </row>
    <row r="25" spans="1:18" ht="15.75" thickBot="1" x14ac:dyDescent="0.3">
      <c r="A25" s="6">
        <v>10</v>
      </c>
      <c r="B25" s="21">
        <f ca="1">R15</f>
        <v>13</v>
      </c>
      <c r="C25" s="7">
        <f t="shared" ca="1" si="14"/>
        <v>13</v>
      </c>
      <c r="D25" s="7">
        <f t="shared" ca="1" si="3"/>
        <v>2.2408697921485934</v>
      </c>
      <c r="E25" s="7" t="str">
        <f t="shared" ca="1" si="0"/>
        <v>1101</v>
      </c>
      <c r="F25" s="7">
        <f t="shared" ca="1" si="1"/>
        <v>4</v>
      </c>
      <c r="G25" s="11" t="str">
        <f t="shared" ca="1" si="2"/>
        <v>00001101</v>
      </c>
      <c r="H25" s="11">
        <f t="shared" si="13"/>
        <v>4</v>
      </c>
      <c r="I25" s="11" t="str">
        <f t="shared" ca="1" si="4"/>
        <v>0000</v>
      </c>
      <c r="J25" s="11" t="str">
        <f t="shared" ca="1" si="5"/>
        <v>1101</v>
      </c>
      <c r="K25" s="7" t="str">
        <f ca="1">CONCATENATE(I25,J24)</f>
        <v>00001010</v>
      </c>
      <c r="L25" s="7">
        <f t="shared" ca="1" si="12"/>
        <v>3</v>
      </c>
      <c r="M25" s="7" t="str">
        <f t="shared" ca="1" si="6"/>
        <v>00</v>
      </c>
      <c r="N25" s="12" t="str">
        <f t="shared" ca="1" si="7"/>
        <v>0</v>
      </c>
      <c r="O25" s="7" t="str">
        <f t="shared" ca="1" si="8"/>
        <v>01010</v>
      </c>
      <c r="P25" s="7">
        <f t="shared" ca="1" si="9"/>
        <v>1</v>
      </c>
      <c r="Q25" s="7" t="str">
        <f t="shared" ca="1" si="10"/>
        <v>00101010</v>
      </c>
      <c r="R25" s="10">
        <f t="shared" ca="1" si="11"/>
        <v>42</v>
      </c>
    </row>
    <row r="26" spans="1:18" x14ac:dyDescent="0.25">
      <c r="A26" s="23">
        <v>1</v>
      </c>
      <c r="B26" s="2">
        <f ca="1">R16</f>
        <v>55</v>
      </c>
      <c r="C26" s="2">
        <f t="shared" ca="1" si="14"/>
        <v>55</v>
      </c>
      <c r="D26" s="2">
        <f t="shared" ca="1" si="3"/>
        <v>4.0288622909836374</v>
      </c>
      <c r="E26" s="2" t="str">
        <f t="shared" ca="1" si="0"/>
        <v>110111</v>
      </c>
      <c r="F26" s="2">
        <f t="shared" ca="1" si="1"/>
        <v>6</v>
      </c>
      <c r="G26" s="3" t="str">
        <f t="shared" ca="1" si="2"/>
        <v>00110111</v>
      </c>
      <c r="H26" s="3">
        <f t="shared" si="13"/>
        <v>4</v>
      </c>
      <c r="I26" s="3" t="str">
        <f t="shared" ca="1" si="4"/>
        <v>0011</v>
      </c>
      <c r="J26" s="3" t="str">
        <f t="shared" ca="1" si="5"/>
        <v>0111</v>
      </c>
      <c r="K26" s="3" t="str">
        <f ca="1">CONCATENATE(I26,J27)</f>
        <v>00110000</v>
      </c>
      <c r="L26" s="2">
        <f ca="1">RANDBETWEEN(1,8)</f>
        <v>7</v>
      </c>
      <c r="M26" s="3" t="str">
        <f t="shared" ca="1" si="6"/>
        <v>001100</v>
      </c>
      <c r="N26" s="4" t="str">
        <f t="shared" ca="1" si="7"/>
        <v>0</v>
      </c>
      <c r="O26" s="3" t="str">
        <f t="shared" ca="1" si="8"/>
        <v>0</v>
      </c>
      <c r="P26" s="3">
        <f t="shared" ca="1" si="9"/>
        <v>1</v>
      </c>
      <c r="Q26" s="3" t="str">
        <f t="shared" ca="1" si="10"/>
        <v>00110010</v>
      </c>
      <c r="R26" s="5">
        <f t="shared" ca="1" si="11"/>
        <v>50</v>
      </c>
    </row>
    <row r="27" spans="1:18" x14ac:dyDescent="0.25">
      <c r="A27" s="22">
        <v>2</v>
      </c>
      <c r="B27" s="25">
        <f ca="1">R17</f>
        <v>48</v>
      </c>
      <c r="C27" s="25">
        <f t="shared" ca="1" si="14"/>
        <v>48</v>
      </c>
      <c r="D27" s="25">
        <f t="shared" ca="1" si="3"/>
        <v>3.8265720982521954</v>
      </c>
      <c r="E27" s="25" t="str">
        <f t="shared" ca="1" si="0"/>
        <v>110000</v>
      </c>
      <c r="F27" s="25">
        <f t="shared" ca="1" si="1"/>
        <v>6</v>
      </c>
      <c r="G27" s="8" t="str">
        <f t="shared" ca="1" si="2"/>
        <v>00110000</v>
      </c>
      <c r="H27" s="8">
        <f t="shared" si="13"/>
        <v>4</v>
      </c>
      <c r="I27" s="8" t="str">
        <f t="shared" ca="1" si="4"/>
        <v>0011</v>
      </c>
      <c r="J27" s="8" t="str">
        <f t="shared" ca="1" si="5"/>
        <v>0000</v>
      </c>
      <c r="K27" s="8" t="str">
        <f ca="1">CONCATENATE(I27,J26)</f>
        <v>00110111</v>
      </c>
      <c r="L27" s="7">
        <f t="shared" ca="1" si="12"/>
        <v>7</v>
      </c>
      <c r="M27" s="8" t="str">
        <f t="shared" ca="1" si="6"/>
        <v>001101</v>
      </c>
      <c r="N27" s="9" t="str">
        <f t="shared" ca="1" si="7"/>
        <v>1</v>
      </c>
      <c r="O27" s="8" t="str">
        <f t="shared" ca="1" si="8"/>
        <v>1</v>
      </c>
      <c r="P27" s="8">
        <f t="shared" ca="1" si="9"/>
        <v>0</v>
      </c>
      <c r="Q27" s="8" t="str">
        <f t="shared" ca="1" si="10"/>
        <v>00110101</v>
      </c>
      <c r="R27" s="10">
        <f t="shared" ca="1" si="11"/>
        <v>53</v>
      </c>
    </row>
    <row r="28" spans="1:18" x14ac:dyDescent="0.25">
      <c r="A28" s="22">
        <v>3</v>
      </c>
      <c r="B28" s="25">
        <f ca="1">R18</f>
        <v>60</v>
      </c>
      <c r="C28" s="25">
        <f t="shared" ca="1" si="14"/>
        <v>60</v>
      </c>
      <c r="D28" s="25">
        <f t="shared" ca="1" si="3"/>
        <v>4.1618218692409155</v>
      </c>
      <c r="E28" s="25" t="str">
        <f t="shared" ca="1" si="0"/>
        <v>111100</v>
      </c>
      <c r="F28" s="25">
        <f t="shared" ca="1" si="1"/>
        <v>6</v>
      </c>
      <c r="G28" s="7" t="str">
        <f t="shared" ca="1" si="2"/>
        <v>00111100</v>
      </c>
      <c r="H28" s="11">
        <f t="shared" si="13"/>
        <v>4</v>
      </c>
      <c r="I28" s="11" t="str">
        <f t="shared" ca="1" si="4"/>
        <v>0011</v>
      </c>
      <c r="J28" s="11" t="str">
        <f t="shared" ca="1" si="5"/>
        <v>1100</v>
      </c>
      <c r="K28" s="7" t="str">
        <f ca="1">CONCATENATE(I28,J29)</f>
        <v>00111010</v>
      </c>
      <c r="L28" s="7">
        <f t="shared" ca="1" si="12"/>
        <v>7</v>
      </c>
      <c r="M28" s="7" t="str">
        <f t="shared" ca="1" si="6"/>
        <v>001110</v>
      </c>
      <c r="N28" s="12" t="str">
        <f t="shared" ca="1" si="7"/>
        <v>1</v>
      </c>
      <c r="O28" s="7" t="str">
        <f t="shared" ca="1" si="8"/>
        <v>0</v>
      </c>
      <c r="P28" s="7">
        <f t="shared" ca="1" si="9"/>
        <v>0</v>
      </c>
      <c r="Q28" s="7" t="str">
        <f t="shared" ca="1" si="10"/>
        <v>00111000</v>
      </c>
      <c r="R28" s="10">
        <f t="shared" ca="1" si="11"/>
        <v>56</v>
      </c>
    </row>
    <row r="29" spans="1:18" x14ac:dyDescent="0.25">
      <c r="A29" s="22">
        <v>4</v>
      </c>
      <c r="B29" s="25">
        <f ca="1">R19</f>
        <v>58</v>
      </c>
      <c r="C29" s="25">
        <f t="shared" ca="1" si="14"/>
        <v>58</v>
      </c>
      <c r="D29" s="25">
        <f t="shared" ca="1" si="3"/>
        <v>4.1096782884814065</v>
      </c>
      <c r="E29" s="25" t="str">
        <f t="shared" ca="1" si="0"/>
        <v>111010</v>
      </c>
      <c r="F29" s="25">
        <f t="shared" ca="1" si="1"/>
        <v>6</v>
      </c>
      <c r="G29" s="7" t="str">
        <f t="shared" ca="1" si="2"/>
        <v>00111010</v>
      </c>
      <c r="H29" s="11">
        <f t="shared" si="13"/>
        <v>4</v>
      </c>
      <c r="I29" s="11" t="str">
        <f t="shared" ca="1" si="4"/>
        <v>0011</v>
      </c>
      <c r="J29" s="11" t="str">
        <f t="shared" ca="1" si="5"/>
        <v>1010</v>
      </c>
      <c r="K29" s="7" t="str">
        <f ca="1">CONCATENATE(I29,J28)</f>
        <v>00111100</v>
      </c>
      <c r="L29" s="7">
        <f t="shared" ca="1" si="12"/>
        <v>7</v>
      </c>
      <c r="M29" s="7" t="str">
        <f t="shared" ca="1" si="6"/>
        <v>001111</v>
      </c>
      <c r="N29" s="12" t="str">
        <f t="shared" ca="1" si="7"/>
        <v>0</v>
      </c>
      <c r="O29" s="7" t="str">
        <f t="shared" ca="1" si="8"/>
        <v>0</v>
      </c>
      <c r="P29" s="7">
        <f t="shared" ca="1" si="9"/>
        <v>1</v>
      </c>
      <c r="Q29" s="7" t="str">
        <f t="shared" ca="1" si="10"/>
        <v>00111110</v>
      </c>
      <c r="R29" s="10">
        <f t="shared" ca="1" si="11"/>
        <v>62</v>
      </c>
    </row>
    <row r="30" spans="1:18" x14ac:dyDescent="0.25">
      <c r="A30" s="22">
        <v>5</v>
      </c>
      <c r="B30" s="25">
        <f ca="1">R20</f>
        <v>39</v>
      </c>
      <c r="C30" s="25">
        <f t="shared" ca="1" si="14"/>
        <v>39</v>
      </c>
      <c r="D30" s="25">
        <f t="shared" ca="1" si="3"/>
        <v>3.5314865837323879</v>
      </c>
      <c r="E30" s="25" t="str">
        <f t="shared" ca="1" si="0"/>
        <v>100111</v>
      </c>
      <c r="F30" s="25">
        <f t="shared" ca="1" si="1"/>
        <v>6</v>
      </c>
      <c r="G30" s="8" t="str">
        <f t="shared" ca="1" si="2"/>
        <v>00100111</v>
      </c>
      <c r="H30" s="8">
        <f t="shared" si="13"/>
        <v>4</v>
      </c>
      <c r="I30" s="8" t="str">
        <f t="shared" ca="1" si="4"/>
        <v>0010</v>
      </c>
      <c r="J30" s="8" t="str">
        <f t="shared" ca="1" si="5"/>
        <v>0111</v>
      </c>
      <c r="K30" s="8" t="str">
        <f ca="1">CONCATENATE(I30,J31)</f>
        <v>00100101</v>
      </c>
      <c r="L30" s="7">
        <f t="shared" ca="1" si="12"/>
        <v>7</v>
      </c>
      <c r="M30" s="8" t="str">
        <f t="shared" ca="1" si="6"/>
        <v>001001</v>
      </c>
      <c r="N30" s="9" t="str">
        <f t="shared" ca="1" si="7"/>
        <v>0</v>
      </c>
      <c r="O30" s="8" t="str">
        <f t="shared" ca="1" si="8"/>
        <v>1</v>
      </c>
      <c r="P30" s="8">
        <f t="shared" ca="1" si="9"/>
        <v>1</v>
      </c>
      <c r="Q30" s="8" t="str">
        <f t="shared" ca="1" si="10"/>
        <v>00100111</v>
      </c>
      <c r="R30" s="10">
        <f t="shared" ca="1" si="11"/>
        <v>39</v>
      </c>
    </row>
    <row r="31" spans="1:18" x14ac:dyDescent="0.25">
      <c r="A31" s="22">
        <v>6</v>
      </c>
      <c r="B31" s="25">
        <f ca="1">R21</f>
        <v>37</v>
      </c>
      <c r="C31" s="25">
        <f t="shared" ca="1" si="14"/>
        <v>37</v>
      </c>
      <c r="D31" s="25">
        <f t="shared" ca="1" si="3"/>
        <v>3.4592566473666957</v>
      </c>
      <c r="E31" s="25" t="str">
        <f t="shared" ca="1" si="0"/>
        <v>100101</v>
      </c>
      <c r="F31" s="25">
        <f t="shared" ca="1" si="1"/>
        <v>6</v>
      </c>
      <c r="G31" s="8" t="str">
        <f t="shared" ca="1" si="2"/>
        <v>00100101</v>
      </c>
      <c r="H31" s="8">
        <f t="shared" si="13"/>
        <v>4</v>
      </c>
      <c r="I31" s="8" t="str">
        <f t="shared" ca="1" si="4"/>
        <v>0010</v>
      </c>
      <c r="J31" s="8" t="str">
        <f t="shared" ca="1" si="5"/>
        <v>0101</v>
      </c>
      <c r="K31" s="8" t="str">
        <f ca="1">CONCATENATE(I31,J30)</f>
        <v>00100111</v>
      </c>
      <c r="L31" s="7">
        <f t="shared" ca="1" si="12"/>
        <v>7</v>
      </c>
      <c r="M31" s="8" t="str">
        <f t="shared" ca="1" si="6"/>
        <v>001001</v>
      </c>
      <c r="N31" s="9" t="str">
        <f t="shared" ca="1" si="7"/>
        <v>1</v>
      </c>
      <c r="O31" s="8" t="str">
        <f t="shared" ca="1" si="8"/>
        <v>1</v>
      </c>
      <c r="P31" s="8">
        <f t="shared" ca="1" si="9"/>
        <v>0</v>
      </c>
      <c r="Q31" s="8" t="str">
        <f t="shared" ca="1" si="10"/>
        <v>00100101</v>
      </c>
      <c r="R31" s="10">
        <f t="shared" ca="1" si="11"/>
        <v>37</v>
      </c>
    </row>
    <row r="32" spans="1:18" x14ac:dyDescent="0.25">
      <c r="A32" s="22">
        <v>7</v>
      </c>
      <c r="B32" s="25">
        <f ca="1">R22</f>
        <v>35</v>
      </c>
      <c r="C32" s="25">
        <f t="shared" ca="1" si="14"/>
        <v>35</v>
      </c>
      <c r="D32" s="25">
        <f t="shared" ca="1" si="3"/>
        <v>3.3841461255836847</v>
      </c>
      <c r="E32" s="25" t="str">
        <f t="shared" ca="1" si="0"/>
        <v>100011</v>
      </c>
      <c r="F32" s="25">
        <f t="shared" ca="1" si="1"/>
        <v>6</v>
      </c>
      <c r="G32" s="7" t="str">
        <f t="shared" ca="1" si="2"/>
        <v>00100011</v>
      </c>
      <c r="H32" s="11">
        <f t="shared" si="13"/>
        <v>4</v>
      </c>
      <c r="I32" s="11" t="str">
        <f t="shared" ca="1" si="4"/>
        <v>0010</v>
      </c>
      <c r="J32" s="11" t="str">
        <f t="shared" ca="1" si="5"/>
        <v>0011</v>
      </c>
      <c r="K32" s="7" t="str">
        <f ca="1">CONCATENATE(I32,J33)</f>
        <v>00100001</v>
      </c>
      <c r="L32" s="7">
        <f t="shared" ca="1" si="12"/>
        <v>7</v>
      </c>
      <c r="M32" s="7" t="str">
        <f t="shared" ca="1" si="6"/>
        <v>001000</v>
      </c>
      <c r="N32" s="12" t="str">
        <f t="shared" ca="1" si="7"/>
        <v>0</v>
      </c>
      <c r="O32" s="7" t="str">
        <f t="shared" ca="1" si="8"/>
        <v>1</v>
      </c>
      <c r="P32" s="7">
        <f t="shared" ca="1" si="9"/>
        <v>1</v>
      </c>
      <c r="Q32" s="7" t="str">
        <f t="shared" ca="1" si="10"/>
        <v>00100011</v>
      </c>
      <c r="R32" s="10">
        <f t="shared" ca="1" si="11"/>
        <v>35</v>
      </c>
    </row>
    <row r="33" spans="1:18" x14ac:dyDescent="0.25">
      <c r="A33" s="22">
        <v>8</v>
      </c>
      <c r="B33" s="25">
        <f ca="1">R23</f>
        <v>33</v>
      </c>
      <c r="C33" s="25">
        <f t="shared" ca="1" si="14"/>
        <v>33</v>
      </c>
      <c r="D33" s="25">
        <f t="shared" ca="1" si="3"/>
        <v>3.3058845856034647</v>
      </c>
      <c r="E33" s="25" t="str">
        <f t="shared" ca="1" si="0"/>
        <v>100001</v>
      </c>
      <c r="F33" s="25">
        <f t="shared" ca="1" si="1"/>
        <v>6</v>
      </c>
      <c r="G33" s="7" t="str">
        <f t="shared" ca="1" si="2"/>
        <v>00100001</v>
      </c>
      <c r="H33" s="11">
        <f t="shared" si="13"/>
        <v>4</v>
      </c>
      <c r="I33" s="11" t="str">
        <f t="shared" ca="1" si="4"/>
        <v>0010</v>
      </c>
      <c r="J33" s="11" t="str">
        <f t="shared" ca="1" si="5"/>
        <v>0001</v>
      </c>
      <c r="K33" s="7" t="str">
        <f ca="1">CONCATENATE(I33,J32)</f>
        <v>00100011</v>
      </c>
      <c r="L33" s="7">
        <f t="shared" ca="1" si="12"/>
        <v>7</v>
      </c>
      <c r="M33" s="7" t="str">
        <f t="shared" ca="1" si="6"/>
        <v>001000</v>
      </c>
      <c r="N33" s="12" t="str">
        <f t="shared" ca="1" si="7"/>
        <v>1</v>
      </c>
      <c r="O33" s="7" t="str">
        <f t="shared" ca="1" si="8"/>
        <v>1</v>
      </c>
      <c r="P33" s="7">
        <f t="shared" ca="1" si="9"/>
        <v>0</v>
      </c>
      <c r="Q33" s="7" t="str">
        <f t="shared" ca="1" si="10"/>
        <v>00100001</v>
      </c>
      <c r="R33" s="10">
        <f t="shared" ca="1" si="11"/>
        <v>33</v>
      </c>
    </row>
    <row r="34" spans="1:18" x14ac:dyDescent="0.25">
      <c r="A34" s="22">
        <v>9</v>
      </c>
      <c r="B34" s="25">
        <f ca="1">R24</f>
        <v>45</v>
      </c>
      <c r="C34" s="25">
        <f t="shared" ca="1" si="14"/>
        <v>45</v>
      </c>
      <c r="D34" s="25">
        <f t="shared" ca="1" si="3"/>
        <v>3.733111615703391</v>
      </c>
      <c r="E34" s="25" t="str">
        <f t="shared" ca="1" si="0"/>
        <v>101101</v>
      </c>
      <c r="F34" s="25">
        <f t="shared" ca="1" si="1"/>
        <v>6</v>
      </c>
      <c r="G34" s="8" t="str">
        <f t="shared" ca="1" si="2"/>
        <v>00101101</v>
      </c>
      <c r="H34" s="8">
        <f t="shared" si="13"/>
        <v>4</v>
      </c>
      <c r="I34" s="8" t="str">
        <f t="shared" ca="1" si="4"/>
        <v>0010</v>
      </c>
      <c r="J34" s="8" t="str">
        <f t="shared" ca="1" si="5"/>
        <v>1101</v>
      </c>
      <c r="K34" s="8" t="str">
        <f ca="1">CONCATENATE(I34,J35)</f>
        <v>00101010</v>
      </c>
      <c r="L34" s="7">
        <f t="shared" ca="1" si="12"/>
        <v>7</v>
      </c>
      <c r="M34" s="8" t="str">
        <f t="shared" ca="1" si="6"/>
        <v>001010</v>
      </c>
      <c r="N34" s="9" t="str">
        <f t="shared" ca="1" si="7"/>
        <v>1</v>
      </c>
      <c r="O34" s="8" t="str">
        <f t="shared" ca="1" si="8"/>
        <v>0</v>
      </c>
      <c r="P34" s="8">
        <f t="shared" ca="1" si="9"/>
        <v>0</v>
      </c>
      <c r="Q34" s="8" t="str">
        <f t="shared" ca="1" si="10"/>
        <v>00101000</v>
      </c>
      <c r="R34" s="10">
        <f t="shared" ca="1" si="11"/>
        <v>40</v>
      </c>
    </row>
    <row r="35" spans="1:18" ht="15.75" thickBot="1" x14ac:dyDescent="0.3">
      <c r="A35" s="24">
        <v>10</v>
      </c>
      <c r="B35" s="14">
        <f ca="1">R25</f>
        <v>42</v>
      </c>
      <c r="C35" s="14">
        <f t="shared" ca="1" si="14"/>
        <v>42</v>
      </c>
      <c r="D35" s="14">
        <f t="shared" ca="1" si="3"/>
        <v>3.6349382587772876</v>
      </c>
      <c r="E35" s="14" t="str">
        <f t="shared" ca="1" si="0"/>
        <v>101010</v>
      </c>
      <c r="F35" s="14">
        <f t="shared" ca="1" si="1"/>
        <v>6</v>
      </c>
      <c r="G35" s="15" t="str">
        <f t="shared" ca="1" si="2"/>
        <v>00101010</v>
      </c>
      <c r="H35" s="15">
        <f t="shared" si="13"/>
        <v>4</v>
      </c>
      <c r="I35" s="15" t="str">
        <f t="shared" ca="1" si="4"/>
        <v>0010</v>
      </c>
      <c r="J35" s="15" t="str">
        <f t="shared" ca="1" si="5"/>
        <v>1010</v>
      </c>
      <c r="K35" s="15" t="str">
        <f ca="1">CONCATENATE(I35,J34)</f>
        <v>00101101</v>
      </c>
      <c r="L35" s="14">
        <f t="shared" ca="1" si="12"/>
        <v>7</v>
      </c>
      <c r="M35" s="15" t="str">
        <f t="shared" ca="1" si="6"/>
        <v>001011</v>
      </c>
      <c r="N35" s="16" t="str">
        <f t="shared" ca="1" si="7"/>
        <v>0</v>
      </c>
      <c r="O35" s="15" t="str">
        <f t="shared" ca="1" si="8"/>
        <v>1</v>
      </c>
      <c r="P35" s="15">
        <f t="shared" ca="1" si="9"/>
        <v>1</v>
      </c>
      <c r="Q35" s="15" t="str">
        <f t="shared" ca="1" si="10"/>
        <v>00101111</v>
      </c>
      <c r="R35" s="17">
        <f t="shared" ca="1" si="11"/>
        <v>47</v>
      </c>
    </row>
  </sheetData>
  <sortState ref="A6:G15">
    <sortCondition descending="1" ref="C7"/>
  </sortState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cerro grande</dc:creator>
  <cp:lastModifiedBy>Hp</cp:lastModifiedBy>
  <dcterms:created xsi:type="dcterms:W3CDTF">2021-05-30T20:03:13Z</dcterms:created>
  <dcterms:modified xsi:type="dcterms:W3CDTF">2021-05-31T01:12:32Z</dcterms:modified>
</cp:coreProperties>
</file>