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n-my.sharepoint.com/personal/tahir_se_must_edu_pk/Documents/TUe/CSCW-2021/Data-Set/demographics/"/>
    </mc:Choice>
  </mc:AlternateContent>
  <xr:revisionPtr revIDLastSave="0" documentId="10_ncr:40000_{87154717-DED1-4893-9F31-2DE5213E01B0}" xr6:coauthVersionLast="47" xr6:coauthVersionMax="47" xr10:uidLastSave="{00000000-0000-0000-0000-000000000000}"/>
  <bookViews>
    <workbookView xWindow="-110" yWindow="-110" windowWidth="19420" windowHeight="10420" activeTab="2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K5" i="3"/>
  <c r="K8" i="3"/>
  <c r="L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3"/>
  <c r="F26" i="2"/>
  <c r="F24" i="2"/>
  <c r="F18" i="2"/>
  <c r="F6" i="2"/>
  <c r="F4" i="2"/>
  <c r="F3" i="2"/>
  <c r="F5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5" i="2"/>
  <c r="F27" i="2"/>
  <c r="F28" i="2"/>
  <c r="F29" i="2"/>
  <c r="F30" i="2"/>
  <c r="F31" i="2"/>
  <c r="F32" i="2"/>
  <c r="F33" i="2"/>
  <c r="F2" i="2"/>
  <c r="F5" i="1"/>
  <c r="F3" i="1"/>
  <c r="F2" i="1"/>
</calcChain>
</file>

<file path=xl/sharedStrings.xml><?xml version="1.0" encoding="utf-8"?>
<sst xmlns="http://schemas.openxmlformats.org/spreadsheetml/2006/main" count="120" uniqueCount="45">
  <si>
    <t>#</t>
  </si>
  <si>
    <t>Condition</t>
  </si>
  <si>
    <t>Number of US workers</t>
  </si>
  <si>
    <t>Number of UK workers</t>
  </si>
  <si>
    <t>Calculated hourly wage ( £ )</t>
  </si>
  <si>
    <t>Calculated hourly wage ( $ )</t>
  </si>
  <si>
    <t>stress-high-high-2</t>
  </si>
  <si>
    <t>stress-high-low-2</t>
  </si>
  <si>
    <t>stress-low-high-2</t>
  </si>
  <si>
    <t>stress-low-low-2</t>
  </si>
  <si>
    <t>stress-high-high-4</t>
  </si>
  <si>
    <t>Stress-high-high-8</t>
  </si>
  <si>
    <t>STRESS-HIGH-HIGH-16</t>
  </si>
  <si>
    <t>STRESS-LOW-LOW-4</t>
  </si>
  <si>
    <t>STRESS-LOW-LOW-8</t>
  </si>
  <si>
    <t>STRESS-LOW-LOW-16</t>
  </si>
  <si>
    <t>STRESS-LOW-HIGH-4</t>
  </si>
  <si>
    <t>STRESS-LOW-HIGH-8</t>
  </si>
  <si>
    <t>STRESS-LOW-HIGH-16</t>
  </si>
  <si>
    <t>STRESS-HIGH-LOW-4</t>
  </si>
  <si>
    <t>STRESS-HIGH-LOW-8</t>
  </si>
  <si>
    <t>STRESS-HIGH-LOW-16</t>
  </si>
  <si>
    <t>IR-HIGH-HIGH-2</t>
  </si>
  <si>
    <t>IR-HIGH-HIGH-4</t>
  </si>
  <si>
    <t>IR-HIGH-HIGH-8</t>
  </si>
  <si>
    <t>IR-HIGH-HIGH-16</t>
  </si>
  <si>
    <t>IR-LOW-LOW-2</t>
  </si>
  <si>
    <t>IR-LOW-LOW-4</t>
  </si>
  <si>
    <t>IR-LOW-LOW-8</t>
  </si>
  <si>
    <t>IR-LOW-LOW-16</t>
  </si>
  <si>
    <t>IR-LOW-HIGH-2</t>
  </si>
  <si>
    <t>IR-LOW-HIGH-4</t>
  </si>
  <si>
    <t>IR-LOW-HIGH-8</t>
  </si>
  <si>
    <t>IR-LOW-HIGH-16</t>
  </si>
  <si>
    <t>IR-HIGH-LOW-2</t>
  </si>
  <si>
    <t>IR-HIGH-LOW-4</t>
  </si>
  <si>
    <t>IR-HIGH-LOW-8</t>
  </si>
  <si>
    <t>IR-HIGH-LOW-16</t>
  </si>
  <si>
    <t>Estimated reward per hour (£)</t>
  </si>
  <si>
    <t>Avg. reward per hour ( £ )</t>
  </si>
  <si>
    <t>Avg. reward per hour ( $ )</t>
  </si>
  <si>
    <t>Stress Task</t>
  </si>
  <si>
    <t>workers</t>
  </si>
  <si>
    <t>Avg. US hours</t>
  </si>
  <si>
    <t>IR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</si>
</sst>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12529"/>
      <name val="Segoe UI"/>
      <family val="2"/>
    </font>
    <font>
      <sz val="10.5"/>
      <color rgb="FF191D22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7" sqref="E7"/>
    </sheetView>
  </sheetViews>
  <sheetFormatPr defaultRowHeight="14.5" x14ac:dyDescent="0.35"/>
  <cols>
    <col min="1" max="1" width="5.54296875" customWidth="1"/>
    <col min="2" max="2" width="25.54296875" customWidth="1"/>
    <col min="3" max="3" width="15.81640625" customWidth="1"/>
    <col min="4" max="4" width="13.36328125" customWidth="1"/>
    <col min="5" max="5" width="15.6328125" style="17" customWidth="1"/>
    <col min="6" max="6" width="19.6328125" style="17" customWidth="1"/>
  </cols>
  <sheetData>
    <row r="1" spans="1:6" ht="25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16" t="s">
        <v>4</v>
      </c>
      <c r="F1" s="16" t="s">
        <v>5</v>
      </c>
    </row>
    <row r="2" spans="1:6" ht="16.5" thickBot="1" x14ac:dyDescent="0.4">
      <c r="A2" s="3">
        <v>1</v>
      </c>
      <c r="B2" s="4" t="s">
        <v>6</v>
      </c>
      <c r="C2" s="5"/>
      <c r="D2" s="5"/>
      <c r="E2" s="13">
        <v>8.9499999999999993</v>
      </c>
      <c r="F2" s="13">
        <f>E2*1.38</f>
        <v>12.350999999999997</v>
      </c>
    </row>
    <row r="3" spans="1:6" ht="33" customHeight="1" x14ac:dyDescent="0.35">
      <c r="A3" s="7">
        <v>2</v>
      </c>
      <c r="B3" s="7" t="s">
        <v>7</v>
      </c>
      <c r="C3" s="9"/>
      <c r="D3" s="9"/>
      <c r="E3" s="14">
        <v>11.52</v>
      </c>
      <c r="F3" s="14">
        <f t="shared" ref="F3:F7" si="0">E3*1.38</f>
        <v>15.897599999999999</v>
      </c>
    </row>
    <row r="4" spans="1:6" ht="15" thickBot="1" x14ac:dyDescent="0.4">
      <c r="A4" s="8"/>
      <c r="B4" s="8"/>
      <c r="C4" s="10"/>
      <c r="D4" s="10"/>
      <c r="E4" s="15"/>
      <c r="F4" s="15"/>
    </row>
    <row r="5" spans="1:6" ht="17" customHeight="1" x14ac:dyDescent="0.35">
      <c r="A5" s="7">
        <v>3</v>
      </c>
      <c r="B5" s="7" t="s">
        <v>8</v>
      </c>
      <c r="C5" s="9"/>
      <c r="D5" s="9"/>
      <c r="E5" s="14">
        <v>10.85</v>
      </c>
      <c r="F5" s="14">
        <f t="shared" si="0"/>
        <v>14.972999999999999</v>
      </c>
    </row>
    <row r="6" spans="1:6" ht="15" thickBot="1" x14ac:dyDescent="0.4">
      <c r="A6" s="8"/>
      <c r="B6" s="8"/>
      <c r="C6" s="10"/>
      <c r="D6" s="10"/>
      <c r="E6" s="15"/>
      <c r="F6" s="15"/>
    </row>
    <row r="7" spans="1:6" ht="16.5" thickBot="1" x14ac:dyDescent="0.4">
      <c r="A7" s="3">
        <v>4</v>
      </c>
      <c r="B7" s="4" t="s">
        <v>9</v>
      </c>
      <c r="C7" s="5"/>
      <c r="D7" s="5"/>
      <c r="E7" s="13">
        <v>11.93</v>
      </c>
      <c r="F7" s="13"/>
    </row>
    <row r="8" spans="1:6" ht="48.5" customHeight="1" thickBot="1" x14ac:dyDescent="0.4">
      <c r="A8" s="3">
        <v>5</v>
      </c>
      <c r="B8" s="4" t="s">
        <v>10</v>
      </c>
      <c r="C8" s="5"/>
      <c r="D8" s="5"/>
      <c r="E8" s="13">
        <v>8.73</v>
      </c>
      <c r="F8" s="13"/>
    </row>
    <row r="9" spans="1:6" ht="48.5" customHeight="1" thickBot="1" x14ac:dyDescent="0.4">
      <c r="A9" s="3">
        <v>6</v>
      </c>
      <c r="B9" s="4" t="s">
        <v>11</v>
      </c>
      <c r="C9" s="5"/>
      <c r="D9" s="5"/>
      <c r="E9" s="13">
        <v>8.56</v>
      </c>
      <c r="F9" s="13"/>
    </row>
    <row r="10" spans="1:6" ht="51.5" customHeight="1" thickBot="1" x14ac:dyDescent="0.4">
      <c r="A10" s="3">
        <v>7</v>
      </c>
      <c r="B10" s="6" t="s">
        <v>12</v>
      </c>
      <c r="C10" s="5"/>
      <c r="D10" s="5"/>
      <c r="E10" s="13">
        <v>10.49</v>
      </c>
      <c r="F10" s="13"/>
    </row>
    <row r="11" spans="1:6" ht="48.5" customHeight="1" thickBot="1" x14ac:dyDescent="0.4">
      <c r="A11" s="3">
        <v>8</v>
      </c>
      <c r="B11" s="4" t="s">
        <v>13</v>
      </c>
      <c r="C11" s="5"/>
      <c r="D11" s="5"/>
      <c r="E11" s="13">
        <v>10.39</v>
      </c>
      <c r="F11" s="13"/>
    </row>
    <row r="12" spans="1:6" ht="48.5" customHeight="1" thickBot="1" x14ac:dyDescent="0.4">
      <c r="A12" s="3">
        <v>9</v>
      </c>
      <c r="B12" s="4" t="s">
        <v>14</v>
      </c>
      <c r="C12" s="5"/>
      <c r="D12" s="5"/>
      <c r="E12" s="13">
        <v>12.82</v>
      </c>
      <c r="F12" s="13"/>
    </row>
    <row r="13" spans="1:6" ht="48.5" customHeight="1" thickBot="1" x14ac:dyDescent="0.4">
      <c r="A13" s="3">
        <v>10</v>
      </c>
      <c r="B13" s="4" t="s">
        <v>15</v>
      </c>
      <c r="C13" s="5"/>
      <c r="D13" s="5"/>
      <c r="E13" s="13">
        <v>10.77</v>
      </c>
      <c r="F13" s="13"/>
    </row>
    <row r="14" spans="1:6" ht="48.5" customHeight="1" thickBot="1" x14ac:dyDescent="0.4">
      <c r="A14" s="3">
        <v>11</v>
      </c>
      <c r="B14" s="4" t="s">
        <v>16</v>
      </c>
      <c r="C14" s="5"/>
      <c r="D14" s="5"/>
      <c r="E14" s="13">
        <v>12.05</v>
      </c>
      <c r="F14" s="13"/>
    </row>
    <row r="15" spans="1:6" ht="48.5" customHeight="1" thickBot="1" x14ac:dyDescent="0.4">
      <c r="A15" s="3">
        <v>12</v>
      </c>
      <c r="B15" s="4" t="s">
        <v>17</v>
      </c>
      <c r="C15" s="5"/>
      <c r="D15" s="5"/>
      <c r="E15" s="13">
        <v>9.73</v>
      </c>
      <c r="F15" s="13"/>
    </row>
    <row r="16" spans="1:6" ht="48.5" customHeight="1" thickBot="1" x14ac:dyDescent="0.4">
      <c r="A16" s="3">
        <v>13</v>
      </c>
      <c r="B16" s="4" t="s">
        <v>18</v>
      </c>
      <c r="C16" s="5"/>
      <c r="D16" s="5"/>
      <c r="E16" s="13">
        <v>10.88</v>
      </c>
      <c r="F16" s="13"/>
    </row>
    <row r="17" spans="1:6" ht="36" customHeight="1" x14ac:dyDescent="0.35">
      <c r="A17" s="7">
        <v>14</v>
      </c>
      <c r="B17" s="11" t="s">
        <v>19</v>
      </c>
      <c r="C17" s="9"/>
      <c r="D17" s="9"/>
      <c r="E17" s="14">
        <v>10.95</v>
      </c>
      <c r="F17" s="14"/>
    </row>
    <row r="18" spans="1:6" ht="15" thickBot="1" x14ac:dyDescent="0.4">
      <c r="A18" s="8"/>
      <c r="B18" s="12"/>
      <c r="C18" s="10"/>
      <c r="D18" s="10"/>
      <c r="E18" s="15"/>
      <c r="F18" s="15"/>
    </row>
    <row r="19" spans="1:6" ht="48.5" customHeight="1" thickBot="1" x14ac:dyDescent="0.4">
      <c r="A19" s="3">
        <v>15</v>
      </c>
      <c r="B19" s="4" t="s">
        <v>20</v>
      </c>
      <c r="C19" s="5"/>
      <c r="D19" s="5"/>
      <c r="E19" s="13">
        <v>9.6</v>
      </c>
      <c r="F19" s="13"/>
    </row>
    <row r="20" spans="1:6" ht="51.5" customHeight="1" thickBot="1" x14ac:dyDescent="0.4">
      <c r="A20" s="3">
        <v>16</v>
      </c>
      <c r="B20" s="6" t="s">
        <v>21</v>
      </c>
      <c r="C20" s="5"/>
      <c r="D20" s="5"/>
      <c r="E20" s="13">
        <v>10.61</v>
      </c>
      <c r="F20" s="13"/>
    </row>
    <row r="21" spans="1:6" ht="34.5" customHeight="1" thickBot="1" x14ac:dyDescent="0.4">
      <c r="A21" s="3">
        <v>17</v>
      </c>
      <c r="B21" s="6" t="s">
        <v>22</v>
      </c>
      <c r="C21" s="5"/>
      <c r="D21" s="5"/>
      <c r="E21" s="13">
        <v>8.0399999999999991</v>
      </c>
      <c r="F21" s="13"/>
    </row>
    <row r="22" spans="1:6" ht="32.5" customHeight="1" thickBot="1" x14ac:dyDescent="0.4">
      <c r="A22" s="3">
        <v>18</v>
      </c>
      <c r="B22" s="4" t="s">
        <v>23</v>
      </c>
      <c r="C22" s="5"/>
      <c r="D22" s="5"/>
      <c r="E22" s="13">
        <v>8.7200000000000006</v>
      </c>
      <c r="F22" s="13"/>
    </row>
    <row r="23" spans="1:6" ht="19" customHeight="1" x14ac:dyDescent="0.35">
      <c r="A23" s="7">
        <v>19</v>
      </c>
      <c r="B23" s="11" t="s">
        <v>24</v>
      </c>
      <c r="C23" s="9"/>
      <c r="D23" s="9"/>
      <c r="E23" s="14">
        <v>9.92</v>
      </c>
      <c r="F23" s="14"/>
    </row>
    <row r="24" spans="1:6" ht="15" thickBot="1" x14ac:dyDescent="0.4">
      <c r="A24" s="8"/>
      <c r="B24" s="12"/>
      <c r="C24" s="10"/>
      <c r="D24" s="10"/>
      <c r="E24" s="15"/>
      <c r="F24" s="15"/>
    </row>
    <row r="25" spans="1:6" ht="19" customHeight="1" x14ac:dyDescent="0.35">
      <c r="A25" s="7">
        <v>20</v>
      </c>
      <c r="B25" s="11" t="s">
        <v>25</v>
      </c>
      <c r="C25" s="9"/>
      <c r="D25" s="9"/>
      <c r="E25" s="14">
        <v>7.43</v>
      </c>
      <c r="F25" s="14"/>
    </row>
    <row r="26" spans="1:6" ht="15" thickBot="1" x14ac:dyDescent="0.4">
      <c r="A26" s="8"/>
      <c r="B26" s="12"/>
      <c r="C26" s="10"/>
      <c r="D26" s="10"/>
      <c r="E26" s="15"/>
      <c r="F26" s="15"/>
    </row>
    <row r="27" spans="1:6" ht="19" customHeight="1" x14ac:dyDescent="0.35">
      <c r="A27" s="7">
        <v>21</v>
      </c>
      <c r="B27" s="11" t="s">
        <v>26</v>
      </c>
      <c r="C27" s="9"/>
      <c r="D27" s="9"/>
      <c r="E27" s="14">
        <v>9.33</v>
      </c>
      <c r="F27" s="14"/>
    </row>
    <row r="28" spans="1:6" ht="15" thickBot="1" x14ac:dyDescent="0.4">
      <c r="A28" s="8"/>
      <c r="B28" s="12"/>
      <c r="C28" s="10"/>
      <c r="D28" s="10"/>
      <c r="E28" s="15"/>
      <c r="F28" s="15"/>
    </row>
    <row r="29" spans="1:6" ht="19" customHeight="1" x14ac:dyDescent="0.35">
      <c r="A29" s="7">
        <v>22</v>
      </c>
      <c r="B29" s="11" t="s">
        <v>27</v>
      </c>
      <c r="C29" s="9"/>
      <c r="D29" s="9"/>
      <c r="E29" s="14">
        <v>8.92</v>
      </c>
      <c r="F29" s="14"/>
    </row>
    <row r="30" spans="1:6" ht="15" thickBot="1" x14ac:dyDescent="0.4">
      <c r="A30" s="8"/>
      <c r="B30" s="12"/>
      <c r="C30" s="10"/>
      <c r="D30" s="10"/>
      <c r="E30" s="15"/>
      <c r="F30" s="15"/>
    </row>
    <row r="31" spans="1:6" ht="19" customHeight="1" x14ac:dyDescent="0.35">
      <c r="A31" s="7">
        <v>23</v>
      </c>
      <c r="B31" s="11" t="s">
        <v>28</v>
      </c>
      <c r="C31" s="9"/>
      <c r="D31" s="9"/>
      <c r="E31" s="14">
        <v>7.49</v>
      </c>
      <c r="F31" s="14"/>
    </row>
    <row r="32" spans="1:6" ht="15" thickBot="1" x14ac:dyDescent="0.4">
      <c r="A32" s="8"/>
      <c r="B32" s="12"/>
      <c r="C32" s="10"/>
      <c r="D32" s="10"/>
      <c r="E32" s="15"/>
      <c r="F32" s="15"/>
    </row>
    <row r="33" spans="1:6" ht="19" customHeight="1" x14ac:dyDescent="0.35">
      <c r="A33" s="7">
        <v>24</v>
      </c>
      <c r="B33" s="11" t="s">
        <v>29</v>
      </c>
      <c r="C33" s="9"/>
      <c r="D33" s="9"/>
      <c r="E33" s="14">
        <v>10.119999999999999</v>
      </c>
      <c r="F33" s="14"/>
    </row>
    <row r="34" spans="1:6" ht="15" thickBot="1" x14ac:dyDescent="0.4">
      <c r="A34" s="8"/>
      <c r="B34" s="12"/>
      <c r="C34" s="10"/>
      <c r="D34" s="10"/>
      <c r="E34" s="15"/>
      <c r="F34" s="15"/>
    </row>
    <row r="35" spans="1:6" ht="19" customHeight="1" x14ac:dyDescent="0.35">
      <c r="A35" s="7">
        <v>25</v>
      </c>
      <c r="B35" s="11" t="s">
        <v>30</v>
      </c>
      <c r="C35" s="9"/>
      <c r="D35" s="9"/>
      <c r="E35" s="14">
        <v>9.3800000000000008</v>
      </c>
      <c r="F35" s="14"/>
    </row>
    <row r="36" spans="1:6" ht="15" thickBot="1" x14ac:dyDescent="0.4">
      <c r="A36" s="8"/>
      <c r="B36" s="12"/>
      <c r="C36" s="10"/>
      <c r="D36" s="10"/>
      <c r="E36" s="15"/>
      <c r="F36" s="15"/>
    </row>
    <row r="37" spans="1:6" ht="19" customHeight="1" x14ac:dyDescent="0.35">
      <c r="A37" s="7">
        <v>26</v>
      </c>
      <c r="B37" s="11" t="s">
        <v>31</v>
      </c>
      <c r="C37" s="9"/>
      <c r="D37" s="9"/>
      <c r="E37" s="14">
        <v>13.44</v>
      </c>
      <c r="F37" s="14"/>
    </row>
    <row r="38" spans="1:6" ht="15" thickBot="1" x14ac:dyDescent="0.4">
      <c r="A38" s="8"/>
      <c r="B38" s="12"/>
      <c r="C38" s="10"/>
      <c r="D38" s="10"/>
      <c r="E38" s="15"/>
      <c r="F38" s="15"/>
    </row>
    <row r="39" spans="1:6" ht="19" customHeight="1" x14ac:dyDescent="0.35">
      <c r="A39" s="7">
        <v>27</v>
      </c>
      <c r="B39" s="11" t="s">
        <v>32</v>
      </c>
      <c r="C39" s="9"/>
      <c r="D39" s="9"/>
      <c r="E39" s="14">
        <v>10.23</v>
      </c>
      <c r="F39" s="14"/>
    </row>
    <row r="40" spans="1:6" ht="15" thickBot="1" x14ac:dyDescent="0.4">
      <c r="A40" s="8"/>
      <c r="B40" s="12"/>
      <c r="C40" s="10"/>
      <c r="D40" s="10"/>
      <c r="E40" s="15"/>
      <c r="F40" s="15"/>
    </row>
    <row r="41" spans="1:6" ht="19" customHeight="1" x14ac:dyDescent="0.35">
      <c r="A41" s="7">
        <v>28</v>
      </c>
      <c r="B41" s="11" t="s">
        <v>33</v>
      </c>
      <c r="C41" s="9"/>
      <c r="D41" s="9"/>
      <c r="E41" s="14">
        <v>9.2100000000000009</v>
      </c>
      <c r="F41" s="14"/>
    </row>
    <row r="42" spans="1:6" ht="15" thickBot="1" x14ac:dyDescent="0.4">
      <c r="A42" s="8"/>
      <c r="B42" s="12"/>
      <c r="C42" s="10"/>
      <c r="D42" s="10"/>
      <c r="E42" s="15"/>
      <c r="F42" s="15"/>
    </row>
    <row r="43" spans="1:6" ht="19" customHeight="1" x14ac:dyDescent="0.35">
      <c r="A43" s="7">
        <v>29</v>
      </c>
      <c r="B43" s="11" t="s">
        <v>34</v>
      </c>
      <c r="C43" s="9"/>
      <c r="D43" s="9"/>
      <c r="E43" s="14">
        <v>10.56</v>
      </c>
      <c r="F43" s="14"/>
    </row>
    <row r="44" spans="1:6" ht="15" thickBot="1" x14ac:dyDescent="0.4">
      <c r="A44" s="8"/>
      <c r="B44" s="12"/>
      <c r="C44" s="10"/>
      <c r="D44" s="10"/>
      <c r="E44" s="15"/>
      <c r="F44" s="15"/>
    </row>
    <row r="45" spans="1:6" ht="19" customHeight="1" x14ac:dyDescent="0.35">
      <c r="A45" s="7">
        <v>30</v>
      </c>
      <c r="B45" s="11" t="s">
        <v>35</v>
      </c>
      <c r="C45" s="9"/>
      <c r="D45" s="9"/>
      <c r="E45" s="14">
        <v>8.94</v>
      </c>
      <c r="F45" s="14"/>
    </row>
    <row r="46" spans="1:6" ht="15" thickBot="1" x14ac:dyDescent="0.4">
      <c r="A46" s="8"/>
      <c r="B46" s="12"/>
      <c r="C46" s="10"/>
      <c r="D46" s="10"/>
      <c r="E46" s="15"/>
      <c r="F46" s="15"/>
    </row>
    <row r="47" spans="1:6" ht="19" customHeight="1" x14ac:dyDescent="0.35">
      <c r="A47" s="7">
        <v>31</v>
      </c>
      <c r="B47" s="11" t="s">
        <v>36</v>
      </c>
      <c r="C47" s="9"/>
      <c r="D47" s="9"/>
      <c r="E47" s="14">
        <v>9.81</v>
      </c>
      <c r="F47" s="14"/>
    </row>
    <row r="48" spans="1:6" ht="15" thickBot="1" x14ac:dyDescent="0.4">
      <c r="A48" s="8"/>
      <c r="B48" s="12"/>
      <c r="C48" s="10"/>
      <c r="D48" s="10"/>
      <c r="E48" s="15"/>
      <c r="F48" s="15"/>
    </row>
    <row r="49" spans="1:6" ht="19" customHeight="1" x14ac:dyDescent="0.35">
      <c r="A49" s="7">
        <v>32</v>
      </c>
      <c r="B49" s="11" t="s">
        <v>37</v>
      </c>
      <c r="C49" s="9"/>
      <c r="D49" s="9"/>
      <c r="E49" s="14">
        <v>11.33</v>
      </c>
      <c r="F49" s="14"/>
    </row>
    <row r="50" spans="1:6" ht="15" thickBot="1" x14ac:dyDescent="0.4">
      <c r="A50" s="8"/>
      <c r="B50" s="12"/>
      <c r="C50" s="10"/>
      <c r="D50" s="10"/>
      <c r="E50" s="15"/>
      <c r="F50" s="15"/>
    </row>
  </sheetData>
  <mergeCells count="102">
    <mergeCell ref="A49:A50"/>
    <mergeCell ref="B49:B50"/>
    <mergeCell ref="C49:C50"/>
    <mergeCell ref="D49:D50"/>
    <mergeCell ref="E49:E50"/>
    <mergeCell ref="F49:F50"/>
    <mergeCell ref="A47:A48"/>
    <mergeCell ref="B47:B48"/>
    <mergeCell ref="C47:C48"/>
    <mergeCell ref="D47:D48"/>
    <mergeCell ref="E47:E48"/>
    <mergeCell ref="F47:F48"/>
    <mergeCell ref="A45:A46"/>
    <mergeCell ref="B45:B46"/>
    <mergeCell ref="C45:C46"/>
    <mergeCell ref="D45:D46"/>
    <mergeCell ref="E45:E46"/>
    <mergeCell ref="F45:F46"/>
    <mergeCell ref="A43:A44"/>
    <mergeCell ref="B43:B44"/>
    <mergeCell ref="C43:C44"/>
    <mergeCell ref="D43:D44"/>
    <mergeCell ref="E43:E44"/>
    <mergeCell ref="F43:F44"/>
    <mergeCell ref="A41:A42"/>
    <mergeCell ref="B41:B42"/>
    <mergeCell ref="C41:C42"/>
    <mergeCell ref="D41:D42"/>
    <mergeCell ref="E41:E42"/>
    <mergeCell ref="F41:F42"/>
    <mergeCell ref="A39:A40"/>
    <mergeCell ref="B39:B40"/>
    <mergeCell ref="C39:C40"/>
    <mergeCell ref="D39:D40"/>
    <mergeCell ref="E39:E40"/>
    <mergeCell ref="F39:F40"/>
    <mergeCell ref="A37:A38"/>
    <mergeCell ref="B37:B38"/>
    <mergeCell ref="C37:C38"/>
    <mergeCell ref="D37:D38"/>
    <mergeCell ref="E37:E38"/>
    <mergeCell ref="F37:F38"/>
    <mergeCell ref="A35:A36"/>
    <mergeCell ref="B35:B36"/>
    <mergeCell ref="C35:C36"/>
    <mergeCell ref="D35:D36"/>
    <mergeCell ref="E35:E36"/>
    <mergeCell ref="F35:F36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29:F30"/>
    <mergeCell ref="A27:A28"/>
    <mergeCell ref="B27:B28"/>
    <mergeCell ref="C27:C28"/>
    <mergeCell ref="D27:D28"/>
    <mergeCell ref="E27:E28"/>
    <mergeCell ref="F27:F28"/>
    <mergeCell ref="A25:A26"/>
    <mergeCell ref="B25:B26"/>
    <mergeCell ref="C25:C26"/>
    <mergeCell ref="D25:D26"/>
    <mergeCell ref="E25:E26"/>
    <mergeCell ref="F25:F26"/>
    <mergeCell ref="A23:A24"/>
    <mergeCell ref="B23:B24"/>
    <mergeCell ref="C23:C24"/>
    <mergeCell ref="D23:D24"/>
    <mergeCell ref="E23:E24"/>
    <mergeCell ref="F23:F24"/>
    <mergeCell ref="A17:A18"/>
    <mergeCell ref="B17:B18"/>
    <mergeCell ref="C17:C18"/>
    <mergeCell ref="D17:D18"/>
    <mergeCell ref="E17:E18"/>
    <mergeCell ref="F17:F18"/>
    <mergeCell ref="A5:A6"/>
    <mergeCell ref="B5:B6"/>
    <mergeCell ref="C5:C6"/>
    <mergeCell ref="D5:D6"/>
    <mergeCell ref="E5:E6"/>
    <mergeCell ref="F5:F6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2" sqref="C2"/>
    </sheetView>
  </sheetViews>
  <sheetFormatPr defaultRowHeight="14.5" x14ac:dyDescent="0.35"/>
  <cols>
    <col min="2" max="2" width="25.36328125" customWidth="1"/>
    <col min="3" max="3" width="23.26953125" customWidth="1"/>
    <col min="4" max="4" width="25.6328125" customWidth="1"/>
    <col min="5" max="5" width="25.453125" customWidth="1"/>
    <col min="6" max="6" width="27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E2">
        <v>8.9499999999999993</v>
      </c>
      <c r="F2">
        <f>E2*1.38</f>
        <v>12.350999999999997</v>
      </c>
    </row>
    <row r="3" spans="1:6" x14ac:dyDescent="0.35">
      <c r="A3">
        <v>2</v>
      </c>
      <c r="B3" t="s">
        <v>7</v>
      </c>
      <c r="E3">
        <v>11.52</v>
      </c>
      <c r="F3">
        <f t="shared" ref="F3:F33" si="0">E3*1.38</f>
        <v>15.897599999999999</v>
      </c>
    </row>
    <row r="4" spans="1:6" x14ac:dyDescent="0.35">
      <c r="A4">
        <v>3</v>
      </c>
      <c r="B4" t="s">
        <v>8</v>
      </c>
      <c r="E4">
        <v>10.85</v>
      </c>
      <c r="F4">
        <f t="shared" si="0"/>
        <v>14.972999999999999</v>
      </c>
    </row>
    <row r="5" spans="1:6" x14ac:dyDescent="0.35">
      <c r="A5">
        <v>4</v>
      </c>
      <c r="B5" t="s">
        <v>9</v>
      </c>
      <c r="E5">
        <v>11.93</v>
      </c>
      <c r="F5">
        <f t="shared" si="0"/>
        <v>16.4634</v>
      </c>
    </row>
    <row r="6" spans="1:6" x14ac:dyDescent="0.35">
      <c r="A6">
        <v>5</v>
      </c>
      <c r="B6" t="s">
        <v>10</v>
      </c>
      <c r="E6">
        <v>8.73</v>
      </c>
      <c r="F6">
        <f t="shared" si="0"/>
        <v>12.0474</v>
      </c>
    </row>
    <row r="7" spans="1:6" x14ac:dyDescent="0.35">
      <c r="A7">
        <v>6</v>
      </c>
      <c r="B7" t="s">
        <v>11</v>
      </c>
      <c r="E7">
        <v>8.56</v>
      </c>
      <c r="F7">
        <f t="shared" si="0"/>
        <v>11.812799999999999</v>
      </c>
    </row>
    <row r="8" spans="1:6" x14ac:dyDescent="0.35">
      <c r="A8">
        <v>7</v>
      </c>
      <c r="B8" t="s">
        <v>12</v>
      </c>
      <c r="E8">
        <v>10.49</v>
      </c>
      <c r="F8">
        <f t="shared" si="0"/>
        <v>14.476199999999999</v>
      </c>
    </row>
    <row r="9" spans="1:6" x14ac:dyDescent="0.35">
      <c r="A9">
        <v>8</v>
      </c>
      <c r="B9" t="s">
        <v>13</v>
      </c>
      <c r="E9">
        <v>10.39</v>
      </c>
      <c r="F9">
        <f t="shared" si="0"/>
        <v>14.338200000000001</v>
      </c>
    </row>
    <row r="10" spans="1:6" x14ac:dyDescent="0.35">
      <c r="A10">
        <v>9</v>
      </c>
      <c r="B10" t="s">
        <v>14</v>
      </c>
      <c r="E10">
        <v>12.82</v>
      </c>
      <c r="F10">
        <f t="shared" si="0"/>
        <v>17.691599999999998</v>
      </c>
    </row>
    <row r="11" spans="1:6" x14ac:dyDescent="0.35">
      <c r="A11">
        <v>10</v>
      </c>
      <c r="B11" t="s">
        <v>15</v>
      </c>
      <c r="E11">
        <v>10.77</v>
      </c>
      <c r="F11">
        <f t="shared" si="0"/>
        <v>14.862599999999999</v>
      </c>
    </row>
    <row r="12" spans="1:6" x14ac:dyDescent="0.35">
      <c r="A12">
        <v>11</v>
      </c>
      <c r="B12" t="s">
        <v>16</v>
      </c>
      <c r="E12">
        <v>12.05</v>
      </c>
      <c r="F12">
        <f t="shared" si="0"/>
        <v>16.629000000000001</v>
      </c>
    </row>
    <row r="13" spans="1:6" x14ac:dyDescent="0.35">
      <c r="A13">
        <v>12</v>
      </c>
      <c r="B13" t="s">
        <v>17</v>
      </c>
      <c r="E13">
        <v>9.73</v>
      </c>
      <c r="F13">
        <f t="shared" si="0"/>
        <v>13.427399999999999</v>
      </c>
    </row>
    <row r="14" spans="1:6" x14ac:dyDescent="0.35">
      <c r="A14">
        <v>13</v>
      </c>
      <c r="B14" t="s">
        <v>18</v>
      </c>
      <c r="E14">
        <v>10.88</v>
      </c>
      <c r="F14">
        <f t="shared" si="0"/>
        <v>15.0144</v>
      </c>
    </row>
    <row r="15" spans="1:6" x14ac:dyDescent="0.35">
      <c r="A15">
        <v>14</v>
      </c>
      <c r="B15" t="s">
        <v>19</v>
      </c>
      <c r="E15">
        <v>10.95</v>
      </c>
      <c r="F15">
        <f t="shared" si="0"/>
        <v>15.110999999999997</v>
      </c>
    </row>
    <row r="16" spans="1:6" x14ac:dyDescent="0.35">
      <c r="A16">
        <v>15</v>
      </c>
      <c r="B16" t="s">
        <v>20</v>
      </c>
      <c r="E16">
        <v>9.6</v>
      </c>
      <c r="F16">
        <f t="shared" si="0"/>
        <v>13.247999999999999</v>
      </c>
    </row>
    <row r="17" spans="1:6" x14ac:dyDescent="0.35">
      <c r="A17">
        <v>16</v>
      </c>
      <c r="B17" t="s">
        <v>21</v>
      </c>
      <c r="E17">
        <v>10.61</v>
      </c>
      <c r="F17">
        <f t="shared" si="0"/>
        <v>14.641799999999998</v>
      </c>
    </row>
    <row r="18" spans="1:6" x14ac:dyDescent="0.35">
      <c r="A18">
        <v>17</v>
      </c>
      <c r="B18" t="s">
        <v>22</v>
      </c>
      <c r="E18">
        <v>8.0399999999999991</v>
      </c>
      <c r="F18">
        <f t="shared" si="0"/>
        <v>11.095199999999998</v>
      </c>
    </row>
    <row r="19" spans="1:6" x14ac:dyDescent="0.35">
      <c r="A19">
        <v>18</v>
      </c>
      <c r="B19" t="s">
        <v>23</v>
      </c>
      <c r="E19">
        <v>8.7200000000000006</v>
      </c>
      <c r="F19">
        <f t="shared" si="0"/>
        <v>12.0336</v>
      </c>
    </row>
    <row r="20" spans="1:6" x14ac:dyDescent="0.35">
      <c r="A20">
        <v>19</v>
      </c>
      <c r="B20" t="s">
        <v>24</v>
      </c>
      <c r="E20">
        <v>9.92</v>
      </c>
      <c r="F20">
        <f t="shared" si="0"/>
        <v>13.689599999999999</v>
      </c>
    </row>
    <row r="21" spans="1:6" x14ac:dyDescent="0.35">
      <c r="A21">
        <v>20</v>
      </c>
      <c r="B21" t="s">
        <v>25</v>
      </c>
      <c r="E21">
        <v>7.43</v>
      </c>
      <c r="F21">
        <f t="shared" si="0"/>
        <v>10.253399999999999</v>
      </c>
    </row>
    <row r="22" spans="1:6" x14ac:dyDescent="0.35">
      <c r="A22">
        <v>21</v>
      </c>
      <c r="B22" t="s">
        <v>26</v>
      </c>
      <c r="E22">
        <v>9.33</v>
      </c>
      <c r="F22">
        <f t="shared" si="0"/>
        <v>12.875399999999999</v>
      </c>
    </row>
    <row r="23" spans="1:6" x14ac:dyDescent="0.35">
      <c r="A23">
        <v>22</v>
      </c>
      <c r="B23" t="s">
        <v>27</v>
      </c>
      <c r="E23">
        <v>8.92</v>
      </c>
      <c r="F23">
        <f t="shared" si="0"/>
        <v>12.3096</v>
      </c>
    </row>
    <row r="24" spans="1:6" x14ac:dyDescent="0.35">
      <c r="A24">
        <v>23</v>
      </c>
      <c r="B24" t="s">
        <v>28</v>
      </c>
      <c r="E24">
        <v>7.49</v>
      </c>
      <c r="F24">
        <f t="shared" si="0"/>
        <v>10.3362</v>
      </c>
    </row>
    <row r="25" spans="1:6" x14ac:dyDescent="0.35">
      <c r="A25">
        <v>24</v>
      </c>
      <c r="B25" t="s">
        <v>29</v>
      </c>
      <c r="E25">
        <v>10.119999999999999</v>
      </c>
      <c r="F25">
        <f t="shared" si="0"/>
        <v>13.965599999999998</v>
      </c>
    </row>
    <row r="26" spans="1:6" x14ac:dyDescent="0.35">
      <c r="A26">
        <v>25</v>
      </c>
      <c r="B26" t="s">
        <v>30</v>
      </c>
      <c r="E26">
        <v>9.3800000000000008</v>
      </c>
      <c r="F26">
        <f t="shared" si="0"/>
        <v>12.9444</v>
      </c>
    </row>
    <row r="27" spans="1:6" x14ac:dyDescent="0.35">
      <c r="A27">
        <v>26</v>
      </c>
      <c r="B27" t="s">
        <v>31</v>
      </c>
      <c r="E27">
        <v>13.44</v>
      </c>
      <c r="F27">
        <f t="shared" si="0"/>
        <v>18.547199999999997</v>
      </c>
    </row>
    <row r="28" spans="1:6" x14ac:dyDescent="0.35">
      <c r="A28">
        <v>27</v>
      </c>
      <c r="B28" t="s">
        <v>32</v>
      </c>
      <c r="E28">
        <v>10.23</v>
      </c>
      <c r="F28">
        <f t="shared" si="0"/>
        <v>14.1174</v>
      </c>
    </row>
    <row r="29" spans="1:6" x14ac:dyDescent="0.35">
      <c r="A29">
        <v>28</v>
      </c>
      <c r="B29" t="s">
        <v>33</v>
      </c>
      <c r="E29">
        <v>9.2100000000000009</v>
      </c>
      <c r="F29">
        <f t="shared" si="0"/>
        <v>12.7098</v>
      </c>
    </row>
    <row r="30" spans="1:6" x14ac:dyDescent="0.35">
      <c r="A30">
        <v>29</v>
      </c>
      <c r="B30" t="s">
        <v>34</v>
      </c>
      <c r="E30">
        <v>10.56</v>
      </c>
      <c r="F30">
        <f t="shared" si="0"/>
        <v>14.572799999999999</v>
      </c>
    </row>
    <row r="31" spans="1:6" x14ac:dyDescent="0.35">
      <c r="A31">
        <v>30</v>
      </c>
      <c r="B31" t="s">
        <v>35</v>
      </c>
      <c r="E31">
        <v>8.94</v>
      </c>
      <c r="F31">
        <f t="shared" si="0"/>
        <v>12.337199999999998</v>
      </c>
    </row>
    <row r="32" spans="1:6" x14ac:dyDescent="0.35">
      <c r="A32">
        <v>31</v>
      </c>
      <c r="B32" t="s">
        <v>36</v>
      </c>
      <c r="E32">
        <v>9.81</v>
      </c>
      <c r="F32">
        <f t="shared" si="0"/>
        <v>13.537799999999999</v>
      </c>
    </row>
    <row r="33" spans="1:6" x14ac:dyDescent="0.35">
      <c r="A33">
        <v>32</v>
      </c>
      <c r="B33" t="s">
        <v>37</v>
      </c>
      <c r="E33">
        <v>11.33</v>
      </c>
      <c r="F33">
        <f t="shared" si="0"/>
        <v>15.635399999999999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C1" workbookViewId="0">
      <selection activeCell="L8" sqref="L8:L15"/>
    </sheetView>
  </sheetViews>
  <sheetFormatPr defaultRowHeight="14.5" x14ac:dyDescent="0.35"/>
  <cols>
    <col min="2" max="2" width="20.26953125" customWidth="1"/>
    <col min="3" max="3" width="20.453125" customWidth="1"/>
    <col min="4" max="4" width="18.7265625" customWidth="1"/>
    <col min="5" max="5" width="22.81640625" customWidth="1"/>
    <col min="6" max="6" width="20.453125" customWidth="1"/>
    <col min="7" max="7" width="23.6328125" customWidth="1"/>
    <col min="11" max="11" width="13.08984375" customWidth="1"/>
    <col min="12" max="12" width="13.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39</v>
      </c>
      <c r="G1" t="s">
        <v>40</v>
      </c>
    </row>
    <row r="2" spans="1:12" x14ac:dyDescent="0.35">
      <c r="A2">
        <v>1</v>
      </c>
      <c r="B2" t="s">
        <v>6</v>
      </c>
      <c r="C2">
        <v>0</v>
      </c>
      <c r="D2">
        <v>15</v>
      </c>
      <c r="E2">
        <v>8</v>
      </c>
      <c r="F2">
        <v>8.9499999999999993</v>
      </c>
      <c r="G2">
        <f>F2*1.38</f>
        <v>12.350999999999997</v>
      </c>
    </row>
    <row r="3" spans="1:12" x14ac:dyDescent="0.35">
      <c r="A3">
        <v>2</v>
      </c>
      <c r="B3" t="s">
        <v>7</v>
      </c>
      <c r="C3">
        <v>1</v>
      </c>
      <c r="D3">
        <v>15</v>
      </c>
      <c r="E3">
        <v>8</v>
      </c>
      <c r="F3">
        <v>11.52</v>
      </c>
      <c r="G3">
        <f t="shared" ref="G3:G33" si="0">F3*1.38</f>
        <v>15.897599999999999</v>
      </c>
    </row>
    <row r="4" spans="1:12" x14ac:dyDescent="0.35">
      <c r="A4">
        <v>3</v>
      </c>
      <c r="B4" t="s">
        <v>8</v>
      </c>
      <c r="C4">
        <v>2</v>
      </c>
      <c r="D4">
        <v>13</v>
      </c>
      <c r="E4">
        <v>8</v>
      </c>
      <c r="F4">
        <v>10.85</v>
      </c>
      <c r="G4">
        <f t="shared" si="0"/>
        <v>14.972999999999999</v>
      </c>
      <c r="K4" t="s">
        <v>41</v>
      </c>
      <c r="L4" t="s">
        <v>43</v>
      </c>
    </row>
    <row r="5" spans="1:12" x14ac:dyDescent="0.35">
      <c r="A5">
        <v>4</v>
      </c>
      <c r="B5" t="s">
        <v>9</v>
      </c>
      <c r="C5">
        <v>1</v>
      </c>
      <c r="D5">
        <v>14</v>
      </c>
      <c r="E5">
        <v>8</v>
      </c>
      <c r="F5">
        <v>11.93</v>
      </c>
      <c r="G5">
        <f t="shared" si="0"/>
        <v>16.4634</v>
      </c>
      <c r="J5" t="s">
        <v>42</v>
      </c>
      <c r="K5">
        <f>COUNT(C2:C17)</f>
        <v>16</v>
      </c>
      <c r="L5">
        <f>AVERAGE(G2:G17)</f>
        <v>14.561587499999996</v>
      </c>
    </row>
    <row r="6" spans="1:12" x14ac:dyDescent="0.35">
      <c r="A6">
        <v>5</v>
      </c>
      <c r="B6" t="s">
        <v>10</v>
      </c>
      <c r="C6">
        <v>3</v>
      </c>
      <c r="D6">
        <v>13</v>
      </c>
      <c r="E6">
        <v>8</v>
      </c>
      <c r="F6">
        <v>8.73</v>
      </c>
      <c r="G6">
        <f t="shared" si="0"/>
        <v>12.0474</v>
      </c>
    </row>
    <row r="7" spans="1:12" x14ac:dyDescent="0.35">
      <c r="A7">
        <v>6</v>
      </c>
      <c r="B7" t="s">
        <v>11</v>
      </c>
      <c r="C7">
        <v>1</v>
      </c>
      <c r="D7">
        <v>14</v>
      </c>
      <c r="E7">
        <v>8</v>
      </c>
      <c r="F7">
        <v>8.56</v>
      </c>
      <c r="G7">
        <f t="shared" si="0"/>
        <v>11.812799999999999</v>
      </c>
      <c r="K7" t="s">
        <v>44</v>
      </c>
    </row>
    <row r="8" spans="1:12" x14ac:dyDescent="0.35">
      <c r="A8">
        <v>7</v>
      </c>
      <c r="B8" t="s">
        <v>12</v>
      </c>
      <c r="C8">
        <v>0</v>
      </c>
      <c r="D8">
        <v>15</v>
      </c>
      <c r="E8">
        <v>8</v>
      </c>
      <c r="F8">
        <v>10.49</v>
      </c>
      <c r="G8">
        <f t="shared" si="0"/>
        <v>14.476199999999999</v>
      </c>
      <c r="J8" t="s">
        <v>42</v>
      </c>
      <c r="K8">
        <f>COUNT(C18:C33)</f>
        <v>16</v>
      </c>
      <c r="L8">
        <f>AVERAGE(G18:G33)</f>
        <v>13.1850375</v>
      </c>
    </row>
    <row r="9" spans="1:12" x14ac:dyDescent="0.35">
      <c r="A9">
        <v>8</v>
      </c>
      <c r="B9" t="s">
        <v>13</v>
      </c>
      <c r="C9">
        <v>2</v>
      </c>
      <c r="D9">
        <v>14</v>
      </c>
      <c r="E9">
        <v>8</v>
      </c>
      <c r="F9">
        <v>10.39</v>
      </c>
      <c r="G9">
        <f t="shared" si="0"/>
        <v>14.338200000000001</v>
      </c>
    </row>
    <row r="10" spans="1:12" x14ac:dyDescent="0.35">
      <c r="A10">
        <v>9</v>
      </c>
      <c r="B10" t="s">
        <v>14</v>
      </c>
      <c r="C10">
        <v>2</v>
      </c>
      <c r="D10">
        <v>15</v>
      </c>
      <c r="E10">
        <v>8</v>
      </c>
      <c r="F10">
        <v>12.82</v>
      </c>
      <c r="G10">
        <f t="shared" si="0"/>
        <v>17.691599999999998</v>
      </c>
    </row>
    <row r="11" spans="1:12" x14ac:dyDescent="0.35">
      <c r="A11">
        <v>10</v>
      </c>
      <c r="B11" t="s">
        <v>15</v>
      </c>
      <c r="C11">
        <v>1</v>
      </c>
      <c r="D11">
        <v>14</v>
      </c>
      <c r="E11">
        <v>8</v>
      </c>
      <c r="F11">
        <v>10.77</v>
      </c>
      <c r="G11">
        <f t="shared" si="0"/>
        <v>14.862599999999999</v>
      </c>
    </row>
    <row r="12" spans="1:12" x14ac:dyDescent="0.35">
      <c r="A12">
        <v>11</v>
      </c>
      <c r="B12" t="s">
        <v>16</v>
      </c>
      <c r="C12">
        <v>1</v>
      </c>
      <c r="D12">
        <v>15</v>
      </c>
      <c r="E12">
        <v>8</v>
      </c>
      <c r="F12">
        <v>12.05</v>
      </c>
      <c r="G12">
        <f t="shared" si="0"/>
        <v>16.629000000000001</v>
      </c>
    </row>
    <row r="13" spans="1:12" x14ac:dyDescent="0.35">
      <c r="A13">
        <v>12</v>
      </c>
      <c r="B13" t="s">
        <v>17</v>
      </c>
      <c r="C13">
        <v>1</v>
      </c>
      <c r="D13">
        <v>15</v>
      </c>
      <c r="E13">
        <v>8</v>
      </c>
      <c r="F13">
        <v>9.73</v>
      </c>
      <c r="G13">
        <f t="shared" si="0"/>
        <v>13.427399999999999</v>
      </c>
    </row>
    <row r="14" spans="1:12" x14ac:dyDescent="0.35">
      <c r="A14">
        <v>13</v>
      </c>
      <c r="B14" t="s">
        <v>18</v>
      </c>
      <c r="C14">
        <v>1</v>
      </c>
      <c r="D14">
        <v>17</v>
      </c>
      <c r="E14">
        <v>8</v>
      </c>
      <c r="F14">
        <v>10.88</v>
      </c>
      <c r="G14">
        <f t="shared" si="0"/>
        <v>15.0144</v>
      </c>
    </row>
    <row r="15" spans="1:12" x14ac:dyDescent="0.35">
      <c r="A15">
        <v>14</v>
      </c>
      <c r="B15" t="s">
        <v>19</v>
      </c>
      <c r="C15">
        <v>2</v>
      </c>
      <c r="D15">
        <v>13</v>
      </c>
      <c r="E15">
        <v>8</v>
      </c>
      <c r="F15">
        <v>10.95</v>
      </c>
      <c r="G15">
        <f t="shared" si="0"/>
        <v>15.110999999999997</v>
      </c>
    </row>
    <row r="16" spans="1:12" x14ac:dyDescent="0.35">
      <c r="A16">
        <v>15</v>
      </c>
      <c r="B16" t="s">
        <v>20</v>
      </c>
      <c r="C16">
        <v>3</v>
      </c>
      <c r="D16">
        <v>12</v>
      </c>
      <c r="E16">
        <v>8</v>
      </c>
      <c r="F16">
        <v>9.6</v>
      </c>
      <c r="G16">
        <f t="shared" si="0"/>
        <v>13.247999999999999</v>
      </c>
    </row>
    <row r="17" spans="1:7" x14ac:dyDescent="0.35">
      <c r="A17">
        <v>16</v>
      </c>
      <c r="B17" t="s">
        <v>21</v>
      </c>
      <c r="C17">
        <v>3</v>
      </c>
      <c r="D17">
        <v>13</v>
      </c>
      <c r="E17">
        <v>8</v>
      </c>
      <c r="F17">
        <v>10.61</v>
      </c>
      <c r="G17">
        <f t="shared" si="0"/>
        <v>14.641799999999998</v>
      </c>
    </row>
    <row r="18" spans="1:7" x14ac:dyDescent="0.35">
      <c r="A18">
        <v>17</v>
      </c>
      <c r="B18" t="s">
        <v>22</v>
      </c>
      <c r="C18">
        <v>7</v>
      </c>
      <c r="D18">
        <v>9</v>
      </c>
      <c r="E18">
        <v>8.57</v>
      </c>
      <c r="F18">
        <v>8.0399999999999991</v>
      </c>
      <c r="G18">
        <f t="shared" si="0"/>
        <v>11.095199999999998</v>
      </c>
    </row>
    <row r="19" spans="1:7" x14ac:dyDescent="0.35">
      <c r="A19">
        <v>18</v>
      </c>
      <c r="B19" t="s">
        <v>23</v>
      </c>
      <c r="C19">
        <v>2</v>
      </c>
      <c r="D19">
        <v>13</v>
      </c>
      <c r="E19">
        <v>8.57</v>
      </c>
      <c r="F19">
        <v>8.7200000000000006</v>
      </c>
      <c r="G19">
        <f t="shared" si="0"/>
        <v>12.0336</v>
      </c>
    </row>
    <row r="20" spans="1:7" x14ac:dyDescent="0.35">
      <c r="A20">
        <v>19</v>
      </c>
      <c r="B20" t="s">
        <v>24</v>
      </c>
      <c r="C20">
        <v>1</v>
      </c>
      <c r="D20">
        <v>14</v>
      </c>
      <c r="E20">
        <v>8.57</v>
      </c>
      <c r="F20">
        <v>9.92</v>
      </c>
      <c r="G20">
        <f t="shared" si="0"/>
        <v>13.689599999999999</v>
      </c>
    </row>
    <row r="21" spans="1:7" x14ac:dyDescent="0.35">
      <c r="A21">
        <v>20</v>
      </c>
      <c r="B21" t="s">
        <v>25</v>
      </c>
      <c r="C21">
        <v>1</v>
      </c>
      <c r="D21">
        <v>14</v>
      </c>
      <c r="E21">
        <v>8.57</v>
      </c>
      <c r="F21">
        <v>7.43</v>
      </c>
      <c r="G21">
        <f t="shared" si="0"/>
        <v>10.253399999999999</v>
      </c>
    </row>
    <row r="22" spans="1:7" x14ac:dyDescent="0.35">
      <c r="A22">
        <v>21</v>
      </c>
      <c r="B22" t="s">
        <v>26</v>
      </c>
      <c r="C22">
        <v>1</v>
      </c>
      <c r="D22">
        <v>15</v>
      </c>
      <c r="E22">
        <v>8.57</v>
      </c>
      <c r="F22">
        <v>9.33</v>
      </c>
      <c r="G22">
        <f t="shared" si="0"/>
        <v>12.875399999999999</v>
      </c>
    </row>
    <row r="23" spans="1:7" x14ac:dyDescent="0.35">
      <c r="A23">
        <v>22</v>
      </c>
      <c r="B23" t="s">
        <v>27</v>
      </c>
      <c r="C23">
        <v>2</v>
      </c>
      <c r="D23">
        <v>13</v>
      </c>
      <c r="E23">
        <v>8.57</v>
      </c>
      <c r="F23">
        <v>8.92</v>
      </c>
      <c r="G23">
        <f t="shared" si="0"/>
        <v>12.3096</v>
      </c>
    </row>
    <row r="24" spans="1:7" x14ac:dyDescent="0.35">
      <c r="A24">
        <v>23</v>
      </c>
      <c r="B24" t="s">
        <v>28</v>
      </c>
      <c r="C24">
        <v>1</v>
      </c>
      <c r="D24">
        <v>14</v>
      </c>
      <c r="E24">
        <v>8.57</v>
      </c>
      <c r="F24">
        <v>7.49</v>
      </c>
      <c r="G24">
        <f t="shared" si="0"/>
        <v>10.3362</v>
      </c>
    </row>
    <row r="25" spans="1:7" x14ac:dyDescent="0.35">
      <c r="A25">
        <v>24</v>
      </c>
      <c r="B25" t="s">
        <v>29</v>
      </c>
      <c r="C25">
        <v>2</v>
      </c>
      <c r="D25">
        <v>13</v>
      </c>
      <c r="E25">
        <v>8.57</v>
      </c>
      <c r="F25">
        <v>10.119999999999999</v>
      </c>
      <c r="G25">
        <f t="shared" si="0"/>
        <v>13.965599999999998</v>
      </c>
    </row>
    <row r="26" spans="1:7" x14ac:dyDescent="0.35">
      <c r="A26">
        <v>25</v>
      </c>
      <c r="B26" t="s">
        <v>30</v>
      </c>
      <c r="C26">
        <v>3</v>
      </c>
      <c r="D26">
        <v>12</v>
      </c>
      <c r="E26">
        <v>8.57</v>
      </c>
      <c r="F26">
        <v>9.3800000000000008</v>
      </c>
      <c r="G26">
        <f t="shared" si="0"/>
        <v>12.9444</v>
      </c>
    </row>
    <row r="27" spans="1:7" x14ac:dyDescent="0.35">
      <c r="A27">
        <v>26</v>
      </c>
      <c r="B27" t="s">
        <v>31</v>
      </c>
      <c r="C27">
        <v>2</v>
      </c>
      <c r="D27">
        <v>13</v>
      </c>
      <c r="E27">
        <v>8.57</v>
      </c>
      <c r="F27">
        <v>13.44</v>
      </c>
      <c r="G27">
        <f t="shared" si="0"/>
        <v>18.547199999999997</v>
      </c>
    </row>
    <row r="28" spans="1:7" x14ac:dyDescent="0.35">
      <c r="A28">
        <v>27</v>
      </c>
      <c r="B28" t="s">
        <v>32</v>
      </c>
      <c r="C28">
        <v>1</v>
      </c>
      <c r="D28">
        <v>15</v>
      </c>
      <c r="E28">
        <v>8.57</v>
      </c>
      <c r="F28">
        <v>10.23</v>
      </c>
      <c r="G28">
        <f t="shared" si="0"/>
        <v>14.1174</v>
      </c>
    </row>
    <row r="29" spans="1:7" x14ac:dyDescent="0.35">
      <c r="A29">
        <v>28</v>
      </c>
      <c r="B29" t="s">
        <v>33</v>
      </c>
      <c r="C29">
        <v>3</v>
      </c>
      <c r="D29">
        <v>12</v>
      </c>
      <c r="E29">
        <v>8.57</v>
      </c>
      <c r="F29">
        <v>9.2100000000000009</v>
      </c>
      <c r="G29">
        <f t="shared" si="0"/>
        <v>12.7098</v>
      </c>
    </row>
    <row r="30" spans="1:7" x14ac:dyDescent="0.35">
      <c r="A30">
        <v>29</v>
      </c>
      <c r="B30" t="s">
        <v>34</v>
      </c>
      <c r="C30">
        <v>1</v>
      </c>
      <c r="D30">
        <v>14</v>
      </c>
      <c r="E30">
        <v>8.57</v>
      </c>
      <c r="F30">
        <v>10.56</v>
      </c>
      <c r="G30">
        <f t="shared" si="0"/>
        <v>14.572799999999999</v>
      </c>
    </row>
    <row r="31" spans="1:7" x14ac:dyDescent="0.35">
      <c r="A31">
        <v>30</v>
      </c>
      <c r="B31" t="s">
        <v>35</v>
      </c>
      <c r="C31">
        <v>2</v>
      </c>
      <c r="D31">
        <v>13</v>
      </c>
      <c r="E31">
        <v>8.57</v>
      </c>
      <c r="F31">
        <v>8.94</v>
      </c>
      <c r="G31">
        <f t="shared" si="0"/>
        <v>12.337199999999998</v>
      </c>
    </row>
    <row r="32" spans="1:7" x14ac:dyDescent="0.35">
      <c r="A32">
        <v>31</v>
      </c>
      <c r="B32" t="s">
        <v>36</v>
      </c>
      <c r="C32">
        <v>0</v>
      </c>
      <c r="D32">
        <v>15</v>
      </c>
      <c r="E32">
        <v>8.57</v>
      </c>
      <c r="F32">
        <v>9.81</v>
      </c>
      <c r="G32">
        <f t="shared" si="0"/>
        <v>13.537799999999999</v>
      </c>
    </row>
    <row r="33" spans="1:7" x14ac:dyDescent="0.35">
      <c r="A33">
        <v>32</v>
      </c>
      <c r="B33" t="s">
        <v>37</v>
      </c>
      <c r="C33">
        <v>0</v>
      </c>
      <c r="D33">
        <v>15</v>
      </c>
      <c r="E33">
        <v>8.57</v>
      </c>
      <c r="F33">
        <v>11.33</v>
      </c>
      <c r="G33">
        <f t="shared" si="0"/>
        <v>15.635399999999999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8BCDC2ABFAC49BBF88F6566907DED" ma:contentTypeVersion="14" ma:contentTypeDescription="Create a new document." ma:contentTypeScope="" ma:versionID="558ca5a3d94bb31454b2b86bcb46b5ac">
  <xsd:schema xmlns:xsd="http://www.w3.org/2001/XMLSchema" xmlns:xs="http://www.w3.org/2001/XMLSchema" xmlns:p="http://schemas.microsoft.com/office/2006/metadata/properties" xmlns:ns3="53926d17-c223-4571-9a3b-f76b9cdfe132" xmlns:ns4="bd1dba58-6248-46eb-a62b-f0b8c9282408" targetNamespace="http://schemas.microsoft.com/office/2006/metadata/properties" ma:root="true" ma:fieldsID="dfed6158be490a4a904ac8f1de195542" ns3:_="" ns4:_="">
    <xsd:import namespace="53926d17-c223-4571-9a3b-f76b9cdfe132"/>
    <xsd:import namespace="bd1dba58-6248-46eb-a62b-f0b8c9282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26d17-c223-4571-9a3b-f76b9cdfe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dba58-6248-46eb-a62b-f0b8c9282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FBEF5D-54BE-4EC4-96C2-B784DDD4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926d17-c223-4571-9a3b-f76b9cdfe132"/>
    <ds:schemaRef ds:uri="bd1dba58-6248-46eb-a62b-f0b8c9282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662987-221A-446D-ACD9-5285929F50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8872AC-3FD0-46C3-947B-A36CA47048B5}">
  <ds:schemaRefs>
    <ds:schemaRef ds:uri="http://schemas.microsoft.com/office/2006/metadata/properties"/>
    <ds:schemaRef ds:uri="http://schemas.microsoft.com/office/2006/documentManagement/types"/>
    <ds:schemaRef ds:uri="bd1dba58-6248-46eb-a62b-f0b8c9282408"/>
    <ds:schemaRef ds:uri="http://purl.org/dc/elements/1.1/"/>
    <ds:schemaRef ds:uri="http://purl.org/dc/dcmitype/"/>
    <ds:schemaRef ds:uri="http://schemas.microsoft.com/office/infopath/2007/PartnerControls"/>
    <ds:schemaRef ds:uri="53926d17-c223-4571-9a3b-f76b9cdfe132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T.</dc:creator>
  <cp:lastModifiedBy>Abbas, T.</cp:lastModifiedBy>
  <dcterms:created xsi:type="dcterms:W3CDTF">2021-08-17T09:51:16Z</dcterms:created>
  <dcterms:modified xsi:type="dcterms:W3CDTF">2021-08-19T07:11:01Z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0x01010032F8BCDC2ABFAC49BBF88F6566907DED</vt:lpwstr>
  </property>
</Properties>
</file>